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2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14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5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7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8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9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0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21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22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23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4.xml" ContentType="application/vnd.openxmlformats-officedocument.drawing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25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"/>
    </mc:Choice>
  </mc:AlternateContent>
  <xr:revisionPtr revIDLastSave="0" documentId="13_ncr:1_{10EDF2E9-30DB-4BD6-BF21-8F74E746ACF2}" xr6:coauthVersionLast="43" xr6:coauthVersionMax="43" xr10:uidLastSave="{00000000-0000-0000-0000-000000000000}"/>
  <bookViews>
    <workbookView xWindow="-120" yWindow="-120" windowWidth="20730" windowHeight="11160" firstSheet="20" activeTab="22" xr2:uid="{B653482A-E9CE-455C-9146-3622462BC1AB}"/>
  </bookViews>
  <sheets>
    <sheet name="2019-07-08_as7265x_reads" sheetId="2" r:id="rId1"/>
    <sheet name="940 nm" sheetId="22" r:id="rId2"/>
    <sheet name="890 nm" sheetId="21" r:id="rId3"/>
    <sheet name="630 nm" sheetId="20" r:id="rId4"/>
    <sheet name="525 nm" sheetId="19" r:id="rId5"/>
    <sheet name="505 nm" sheetId="18" r:id="rId6"/>
    <sheet name="480 nm" sheetId="17" r:id="rId7"/>
    <sheet name="475 nm" sheetId="16" r:id="rId8"/>
    <sheet name="470 nm" sheetId="15" r:id="rId9"/>
    <sheet name="465 nm" sheetId="14" r:id="rId10"/>
    <sheet name="455 nm" sheetId="13" r:id="rId11"/>
    <sheet name="425 nm" sheetId="12" r:id="rId12"/>
    <sheet name="410 nm" sheetId="11" r:id="rId13"/>
    <sheet name="405 nm" sheetId="10" r:id="rId14"/>
    <sheet name="400 nm" sheetId="9" r:id="rId15"/>
    <sheet name="395 nm" sheetId="8" r:id="rId16"/>
    <sheet name="390 nm" sheetId="7" r:id="rId17"/>
    <sheet name="Leaf 19 (Top)" sheetId="23" r:id="rId18"/>
    <sheet name="Leaf 20 (Top)" sheetId="24" r:id="rId19"/>
    <sheet name="Leaf 21 (Middle)" sheetId="25" r:id="rId20"/>
    <sheet name="Leaf 22 (Middle)" sheetId="26" r:id="rId21"/>
    <sheet name="Leaf 23 (Bottom)" sheetId="27" r:id="rId22"/>
    <sheet name="Leaf 24 (Bottom)" sheetId="28" r:id="rId23"/>
    <sheet name="UV LED" sheetId="6" r:id="rId24"/>
    <sheet name="IR LED" sheetId="5" r:id="rId25"/>
    <sheet name="White LED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2" i="1" l="1"/>
  <c r="B2" i="28" l="1"/>
  <c r="B3" i="28"/>
  <c r="B4" i="28"/>
  <c r="B5" i="28"/>
  <c r="C2" i="28"/>
  <c r="C3" i="28"/>
  <c r="C4" i="28"/>
  <c r="C5" i="28"/>
  <c r="D2" i="28"/>
  <c r="D3" i="28"/>
  <c r="D4" i="28"/>
  <c r="D5" i="28"/>
  <c r="E2" i="28"/>
  <c r="E3" i="28"/>
  <c r="E4" i="28"/>
  <c r="E5" i="28"/>
  <c r="F2" i="28"/>
  <c r="F3" i="28"/>
  <c r="F4" i="28"/>
  <c r="F5" i="28"/>
  <c r="G2" i="28"/>
  <c r="G3" i="28"/>
  <c r="G4" i="28"/>
  <c r="G5" i="28"/>
  <c r="H2" i="28"/>
  <c r="H3" i="28"/>
  <c r="H4" i="28"/>
  <c r="H5" i="28"/>
  <c r="I2" i="28"/>
  <c r="I3" i="28"/>
  <c r="I4" i="28"/>
  <c r="I5" i="28"/>
  <c r="J2" i="28"/>
  <c r="J3" i="28"/>
  <c r="J4" i="28"/>
  <c r="J5" i="28"/>
  <c r="K2" i="28"/>
  <c r="K3" i="28"/>
  <c r="K4" i="28"/>
  <c r="K5" i="28"/>
  <c r="L2" i="28"/>
  <c r="L3" i="28"/>
  <c r="L4" i="28"/>
  <c r="L5" i="28"/>
  <c r="M2" i="28"/>
  <c r="M3" i="28"/>
  <c r="M4" i="28"/>
  <c r="M5" i="28"/>
  <c r="N2" i="28"/>
  <c r="N3" i="28"/>
  <c r="N4" i="28"/>
  <c r="N5" i="28"/>
  <c r="O2" i="28"/>
  <c r="O3" i="28"/>
  <c r="O4" i="28"/>
  <c r="O5" i="28"/>
  <c r="P2" i="28"/>
  <c r="P3" i="28"/>
  <c r="P4" i="28"/>
  <c r="P5" i="28"/>
  <c r="Q2" i="28"/>
  <c r="Q3" i="28"/>
  <c r="Q4" i="28"/>
  <c r="Q5" i="28"/>
  <c r="B2" i="27"/>
  <c r="B3" i="27"/>
  <c r="B4" i="27"/>
  <c r="B5" i="27"/>
  <c r="C2" i="27"/>
  <c r="C3" i="27"/>
  <c r="C4" i="27"/>
  <c r="C5" i="27"/>
  <c r="D2" i="27"/>
  <c r="D3" i="27"/>
  <c r="D4" i="27"/>
  <c r="D5" i="27"/>
  <c r="E2" i="27"/>
  <c r="E3" i="27"/>
  <c r="E4" i="27"/>
  <c r="E5" i="27"/>
  <c r="F2" i="27"/>
  <c r="F3" i="27"/>
  <c r="F4" i="27"/>
  <c r="F5" i="27"/>
  <c r="G2" i="27"/>
  <c r="G3" i="27"/>
  <c r="G4" i="27"/>
  <c r="G5" i="27"/>
  <c r="H2" i="27"/>
  <c r="H3" i="27"/>
  <c r="H4" i="27"/>
  <c r="H5" i="27"/>
  <c r="I2" i="27"/>
  <c r="I3" i="27"/>
  <c r="I4" i="27"/>
  <c r="I5" i="27"/>
  <c r="J2" i="27"/>
  <c r="J3" i="27"/>
  <c r="J4" i="27"/>
  <c r="J5" i="27"/>
  <c r="K2" i="27"/>
  <c r="K3" i="27"/>
  <c r="K4" i="27"/>
  <c r="K5" i="27"/>
  <c r="L2" i="27"/>
  <c r="L3" i="27"/>
  <c r="L4" i="27"/>
  <c r="L5" i="27"/>
  <c r="M2" i="27"/>
  <c r="M3" i="27"/>
  <c r="M4" i="27"/>
  <c r="M5" i="27"/>
  <c r="N2" i="27"/>
  <c r="N3" i="27"/>
  <c r="N4" i="27"/>
  <c r="N5" i="27"/>
  <c r="O2" i="27"/>
  <c r="O3" i="27"/>
  <c r="O4" i="27"/>
  <c r="O5" i="27"/>
  <c r="P2" i="27"/>
  <c r="P3" i="27"/>
  <c r="P4" i="27"/>
  <c r="P5" i="27"/>
  <c r="Q2" i="27"/>
  <c r="Q3" i="27"/>
  <c r="Q4" i="27"/>
  <c r="Q5" i="27"/>
  <c r="B2" i="26"/>
  <c r="B3" i="26"/>
  <c r="B4" i="26"/>
  <c r="B5" i="26"/>
  <c r="C2" i="26"/>
  <c r="C3" i="26"/>
  <c r="C4" i="26"/>
  <c r="C5" i="26"/>
  <c r="D2" i="26"/>
  <c r="D3" i="26"/>
  <c r="D4" i="26"/>
  <c r="D5" i="26"/>
  <c r="E2" i="26"/>
  <c r="E3" i="26"/>
  <c r="E4" i="26"/>
  <c r="E5" i="26"/>
  <c r="F2" i="26"/>
  <c r="F3" i="26"/>
  <c r="F4" i="26"/>
  <c r="F5" i="26"/>
  <c r="G2" i="26"/>
  <c r="G3" i="26"/>
  <c r="G4" i="26"/>
  <c r="G5" i="26"/>
  <c r="H2" i="26"/>
  <c r="H3" i="26"/>
  <c r="H4" i="26"/>
  <c r="H5" i="26"/>
  <c r="I2" i="26"/>
  <c r="I3" i="26"/>
  <c r="I4" i="26"/>
  <c r="I5" i="26"/>
  <c r="J2" i="26"/>
  <c r="J3" i="26"/>
  <c r="J4" i="26"/>
  <c r="J5" i="26"/>
  <c r="K2" i="26"/>
  <c r="K3" i="26"/>
  <c r="K4" i="26"/>
  <c r="K5" i="26"/>
  <c r="L2" i="26"/>
  <c r="L3" i="26"/>
  <c r="L4" i="26"/>
  <c r="L5" i="26"/>
  <c r="M2" i="26" l="1"/>
  <c r="M3" i="26"/>
  <c r="M4" i="26"/>
  <c r="M5" i="26"/>
  <c r="N2" i="26"/>
  <c r="N3" i="26"/>
  <c r="N4" i="26"/>
  <c r="N5" i="26"/>
  <c r="O2" i="26"/>
  <c r="O3" i="26"/>
  <c r="O4" i="26"/>
  <c r="O5" i="26"/>
  <c r="P2" i="26"/>
  <c r="P3" i="26"/>
  <c r="P4" i="26"/>
  <c r="P5" i="26"/>
  <c r="Q2" i="26"/>
  <c r="Q3" i="26"/>
  <c r="Q4" i="26"/>
  <c r="Q5" i="26"/>
  <c r="B2" i="25"/>
  <c r="B3" i="25"/>
  <c r="B4" i="25"/>
  <c r="B5" i="25"/>
  <c r="C2" i="25"/>
  <c r="C3" i="25"/>
  <c r="C4" i="25"/>
  <c r="C5" i="25"/>
  <c r="D2" i="25"/>
  <c r="D3" i="25"/>
  <c r="D4" i="25"/>
  <c r="D5" i="25"/>
  <c r="E2" i="25"/>
  <c r="E3" i="25"/>
  <c r="E4" i="25"/>
  <c r="E5" i="25"/>
  <c r="G2" i="25"/>
  <c r="G3" i="25"/>
  <c r="G4" i="25"/>
  <c r="G5" i="25"/>
  <c r="F2" i="25"/>
  <c r="F3" i="25"/>
  <c r="F4" i="25"/>
  <c r="F5" i="25"/>
  <c r="H2" i="25"/>
  <c r="H3" i="25"/>
  <c r="H4" i="25"/>
  <c r="H5" i="25"/>
  <c r="I2" i="25"/>
  <c r="I3" i="25"/>
  <c r="I4" i="25"/>
  <c r="I5" i="25"/>
  <c r="J2" i="25"/>
  <c r="J3" i="25"/>
  <c r="J4" i="25"/>
  <c r="J5" i="25"/>
  <c r="K2" i="25"/>
  <c r="K3" i="25"/>
  <c r="K4" i="25"/>
  <c r="K5" i="25"/>
  <c r="L2" i="25"/>
  <c r="L3" i="25"/>
  <c r="L4" i="25"/>
  <c r="L5" i="25"/>
  <c r="M2" i="25"/>
  <c r="M3" i="25"/>
  <c r="M4" i="25"/>
  <c r="M5" i="25"/>
  <c r="N2" i="25"/>
  <c r="N3" i="25"/>
  <c r="N4" i="25"/>
  <c r="N5" i="25"/>
  <c r="O2" i="25"/>
  <c r="O3" i="25"/>
  <c r="O4" i="25"/>
  <c r="O5" i="25"/>
  <c r="P2" i="25"/>
  <c r="P3" i="25"/>
  <c r="P4" i="25"/>
  <c r="P5" i="25"/>
  <c r="Q2" i="25"/>
  <c r="Q3" i="25"/>
  <c r="Q4" i="25"/>
  <c r="Q5" i="25"/>
  <c r="B2" i="24"/>
  <c r="B3" i="24"/>
  <c r="B4" i="24"/>
  <c r="B5" i="24"/>
  <c r="C2" i="24"/>
  <c r="C3" i="24"/>
  <c r="C4" i="24"/>
  <c r="C5" i="24"/>
  <c r="D2" i="24"/>
  <c r="D3" i="24"/>
  <c r="D4" i="24"/>
  <c r="D5" i="24"/>
  <c r="E2" i="24"/>
  <c r="E3" i="24"/>
  <c r="E4" i="24"/>
  <c r="E5" i="24"/>
  <c r="F2" i="24"/>
  <c r="F3" i="24"/>
  <c r="F4" i="24"/>
  <c r="F5" i="24"/>
  <c r="G2" i="24"/>
  <c r="G3" i="24"/>
  <c r="G4" i="24"/>
  <c r="G5" i="24"/>
  <c r="H2" i="24"/>
  <c r="H3" i="24"/>
  <c r="H4" i="24"/>
  <c r="H5" i="24"/>
  <c r="I2" i="24"/>
  <c r="I3" i="24"/>
  <c r="I4" i="24"/>
  <c r="I5" i="24"/>
  <c r="J2" i="24"/>
  <c r="J3" i="24"/>
  <c r="J4" i="24"/>
  <c r="J5" i="24"/>
  <c r="K2" i="24"/>
  <c r="K3" i="24"/>
  <c r="K4" i="24"/>
  <c r="K5" i="24"/>
  <c r="L2" i="24"/>
  <c r="L3" i="24"/>
  <c r="L4" i="24"/>
  <c r="L5" i="24"/>
  <c r="M2" i="24"/>
  <c r="M3" i="24"/>
  <c r="M4" i="24"/>
  <c r="M5" i="24"/>
  <c r="N2" i="24"/>
  <c r="N3" i="24"/>
  <c r="N4" i="24"/>
  <c r="N5" i="24"/>
  <c r="O2" i="24"/>
  <c r="O3" i="24"/>
  <c r="O4" i="24"/>
  <c r="O5" i="24"/>
  <c r="P2" i="24"/>
  <c r="P3" i="24"/>
  <c r="P4" i="24"/>
  <c r="P5" i="24"/>
  <c r="Q2" i="24"/>
  <c r="Q3" i="24"/>
  <c r="Q4" i="24"/>
  <c r="Q5" i="24"/>
  <c r="B2" i="23" l="1"/>
  <c r="B3" i="23"/>
  <c r="B4" i="23"/>
  <c r="B5" i="23"/>
  <c r="C2" i="23"/>
  <c r="C3" i="23"/>
  <c r="C4" i="23"/>
  <c r="C5" i="23"/>
  <c r="D2" i="23"/>
  <c r="D3" i="23"/>
  <c r="D4" i="23"/>
  <c r="D5" i="23"/>
  <c r="E2" i="23"/>
  <c r="E3" i="23"/>
  <c r="E4" i="23"/>
  <c r="E5" i="23"/>
  <c r="F2" i="23"/>
  <c r="F3" i="23"/>
  <c r="F4" i="23"/>
  <c r="F5" i="23"/>
  <c r="G2" i="23"/>
  <c r="G3" i="23"/>
  <c r="G4" i="23"/>
  <c r="G5" i="23"/>
  <c r="H2" i="23"/>
  <c r="H3" i="23"/>
  <c r="H4" i="23"/>
  <c r="H5" i="23"/>
  <c r="I2" i="23"/>
  <c r="I3" i="23"/>
  <c r="I4" i="23"/>
  <c r="I5" i="23"/>
  <c r="J2" i="23"/>
  <c r="J3" i="23"/>
  <c r="J4" i="23"/>
  <c r="J5" i="23"/>
  <c r="K2" i="23"/>
  <c r="K3" i="23"/>
  <c r="K4" i="23"/>
  <c r="K5" i="23"/>
  <c r="L2" i="23"/>
  <c r="L3" i="23"/>
  <c r="L4" i="23"/>
  <c r="L5" i="23"/>
  <c r="M2" i="23"/>
  <c r="M3" i="23"/>
  <c r="M4" i="23"/>
  <c r="M5" i="23"/>
  <c r="N2" i="23"/>
  <c r="N3" i="23"/>
  <c r="N4" i="23"/>
  <c r="N5" i="23"/>
  <c r="O2" i="23"/>
  <c r="O3" i="23"/>
  <c r="O4" i="23"/>
  <c r="O5" i="23"/>
  <c r="P2" i="23"/>
  <c r="P3" i="23"/>
  <c r="P4" i="23"/>
  <c r="P5" i="23"/>
  <c r="Q2" i="23"/>
  <c r="Q3" i="23"/>
  <c r="Q4" i="23"/>
  <c r="Q5" i="23"/>
  <c r="G79" i="22" l="1"/>
  <c r="H79" i="22"/>
  <c r="H83" i="22" s="1"/>
  <c r="I79" i="22"/>
  <c r="J79" i="22"/>
  <c r="J82" i="22" s="1"/>
  <c r="K79" i="22"/>
  <c r="L79" i="22"/>
  <c r="M79" i="22"/>
  <c r="N79" i="22"/>
  <c r="O79" i="22"/>
  <c r="P79" i="22"/>
  <c r="P83" i="22" s="1"/>
  <c r="Q79" i="22"/>
  <c r="R79" i="22"/>
  <c r="R82" i="22" s="1"/>
  <c r="S79" i="22"/>
  <c r="T79" i="22"/>
  <c r="U79" i="22"/>
  <c r="V79" i="22"/>
  <c r="W79" i="22"/>
  <c r="X79" i="22"/>
  <c r="X83" i="22" s="1"/>
  <c r="Y79" i="22"/>
  <c r="Z79" i="22"/>
  <c r="AA79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G65" i="22"/>
  <c r="G69" i="22" s="1"/>
  <c r="H65" i="22"/>
  <c r="I65" i="22"/>
  <c r="I68" i="22" s="1"/>
  <c r="J65" i="22"/>
  <c r="K65" i="22"/>
  <c r="L65" i="22"/>
  <c r="M65" i="22"/>
  <c r="N65" i="22"/>
  <c r="O65" i="22"/>
  <c r="O69" i="22" s="1"/>
  <c r="P65" i="22"/>
  <c r="Q65" i="22"/>
  <c r="Q68" i="22" s="1"/>
  <c r="R65" i="22"/>
  <c r="S65" i="22"/>
  <c r="T65" i="22"/>
  <c r="U65" i="22"/>
  <c r="V65" i="22"/>
  <c r="W65" i="22"/>
  <c r="W69" i="22" s="1"/>
  <c r="X65" i="22"/>
  <c r="Y65" i="22"/>
  <c r="Z65" i="22"/>
  <c r="AA65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V67" i="22"/>
  <c r="W67" i="22"/>
  <c r="X67" i="22"/>
  <c r="Y67" i="22"/>
  <c r="Z67" i="22"/>
  <c r="AA67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Z62" i="22"/>
  <c r="AA62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V63" i="22"/>
  <c r="W63" i="22"/>
  <c r="X63" i="22"/>
  <c r="Y63" i="22"/>
  <c r="Z63" i="22"/>
  <c r="AA63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G49" i="22"/>
  <c r="H49" i="22"/>
  <c r="H55" i="22" s="1"/>
  <c r="I49" i="22"/>
  <c r="J49" i="22"/>
  <c r="J54" i="22" s="1"/>
  <c r="K49" i="22"/>
  <c r="L49" i="22"/>
  <c r="L55" i="22" s="1"/>
  <c r="M49" i="22"/>
  <c r="N49" i="22"/>
  <c r="N54" i="22" s="1"/>
  <c r="O49" i="22"/>
  <c r="P49" i="22"/>
  <c r="P55" i="22" s="1"/>
  <c r="Q49" i="22"/>
  <c r="R49" i="22"/>
  <c r="R54" i="22" s="1"/>
  <c r="S49" i="22"/>
  <c r="T49" i="22"/>
  <c r="T55" i="22" s="1"/>
  <c r="U49" i="22"/>
  <c r="V49" i="22"/>
  <c r="V54" i="22" s="1"/>
  <c r="W49" i="22"/>
  <c r="X49" i="22"/>
  <c r="X55" i="22" s="1"/>
  <c r="Y49" i="22"/>
  <c r="Z49" i="22"/>
  <c r="AA49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Z37" i="22"/>
  <c r="AA37" i="22"/>
  <c r="G38" i="22"/>
  <c r="H38" i="22"/>
  <c r="H41" i="22" s="1"/>
  <c r="I38" i="22"/>
  <c r="J38" i="22"/>
  <c r="J40" i="22" s="1"/>
  <c r="K38" i="22"/>
  <c r="L38" i="22"/>
  <c r="M38" i="22"/>
  <c r="N38" i="22"/>
  <c r="O38" i="22"/>
  <c r="P38" i="22"/>
  <c r="P41" i="22" s="1"/>
  <c r="Q38" i="22"/>
  <c r="R38" i="22"/>
  <c r="R40" i="22" s="1"/>
  <c r="S38" i="22"/>
  <c r="T38" i="22"/>
  <c r="U38" i="22"/>
  <c r="V38" i="22"/>
  <c r="W38" i="22"/>
  <c r="X38" i="22"/>
  <c r="X41" i="22" s="1"/>
  <c r="Y38" i="22"/>
  <c r="Z38" i="22"/>
  <c r="AA38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G23" i="22"/>
  <c r="G27" i="22" s="1"/>
  <c r="H23" i="22"/>
  <c r="I23" i="22"/>
  <c r="I26" i="22" s="1"/>
  <c r="J23" i="22"/>
  <c r="K23" i="22"/>
  <c r="L23" i="22"/>
  <c r="M23" i="22"/>
  <c r="N23" i="22"/>
  <c r="O23" i="22"/>
  <c r="O27" i="22" s="1"/>
  <c r="P23" i="22"/>
  <c r="Q23" i="22"/>
  <c r="Q26" i="22" s="1"/>
  <c r="R23" i="22"/>
  <c r="S23" i="22"/>
  <c r="T23" i="22"/>
  <c r="U23" i="22"/>
  <c r="V23" i="22"/>
  <c r="W23" i="22"/>
  <c r="W27" i="22" s="1"/>
  <c r="X23" i="22"/>
  <c r="Y23" i="22"/>
  <c r="Z23" i="22"/>
  <c r="AA23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G9" i="22"/>
  <c r="H9" i="22"/>
  <c r="I9" i="22"/>
  <c r="J9" i="22"/>
  <c r="K9" i="22"/>
  <c r="K13" i="22" s="1"/>
  <c r="L9" i="22"/>
  <c r="M9" i="22"/>
  <c r="M12" i="22" s="1"/>
  <c r="N9" i="22"/>
  <c r="O9" i="22"/>
  <c r="P9" i="22"/>
  <c r="Q9" i="22"/>
  <c r="R9" i="22"/>
  <c r="S9" i="22"/>
  <c r="S13" i="22" s="1"/>
  <c r="T9" i="22"/>
  <c r="U9" i="22"/>
  <c r="U12" i="22" s="1"/>
  <c r="V9" i="22"/>
  <c r="W9" i="22"/>
  <c r="X9" i="22"/>
  <c r="Y9" i="22"/>
  <c r="Z9" i="22"/>
  <c r="AA9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G7" i="22"/>
  <c r="G12" i="22" s="1"/>
  <c r="H7" i="22"/>
  <c r="I7" i="22"/>
  <c r="I13" i="22" s="1"/>
  <c r="J7" i="22"/>
  <c r="K7" i="22"/>
  <c r="K12" i="22" s="1"/>
  <c r="L7" i="22"/>
  <c r="M7" i="22"/>
  <c r="M13" i="22" s="1"/>
  <c r="N7" i="22"/>
  <c r="O7" i="22"/>
  <c r="O12" i="22" s="1"/>
  <c r="P7" i="22"/>
  <c r="Q7" i="22"/>
  <c r="Q13" i="22" s="1"/>
  <c r="R7" i="22"/>
  <c r="S7" i="22"/>
  <c r="S12" i="22" s="1"/>
  <c r="T7" i="22"/>
  <c r="U7" i="22"/>
  <c r="U13" i="22" s="1"/>
  <c r="V7" i="22"/>
  <c r="W7" i="22"/>
  <c r="W12" i="22" s="1"/>
  <c r="X7" i="22"/>
  <c r="Y7" i="22"/>
  <c r="Z7" i="22"/>
  <c r="AA7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G4" i="22"/>
  <c r="H4" i="22"/>
  <c r="H13" i="22" s="1"/>
  <c r="I4" i="22"/>
  <c r="J4" i="22"/>
  <c r="J13" i="22" s="1"/>
  <c r="K4" i="22"/>
  <c r="L4" i="22"/>
  <c r="L13" i="22" s="1"/>
  <c r="M4" i="22"/>
  <c r="N4" i="22"/>
  <c r="N13" i="22" s="1"/>
  <c r="O4" i="22"/>
  <c r="P4" i="22"/>
  <c r="P13" i="22" s="1"/>
  <c r="Q4" i="22"/>
  <c r="R4" i="22"/>
  <c r="R13" i="22" s="1"/>
  <c r="S4" i="22"/>
  <c r="T4" i="22"/>
  <c r="T13" i="22" s="1"/>
  <c r="U4" i="22"/>
  <c r="V4" i="22"/>
  <c r="V13" i="22" s="1"/>
  <c r="W4" i="22"/>
  <c r="X4" i="22"/>
  <c r="X13" i="22" s="1"/>
  <c r="Y4" i="22"/>
  <c r="Z4" i="22"/>
  <c r="AA4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G80" i="21"/>
  <c r="H80" i="21"/>
  <c r="H82" i="21" s="1"/>
  <c r="I80" i="21"/>
  <c r="J80" i="21"/>
  <c r="J83" i="21" s="1"/>
  <c r="K80" i="21"/>
  <c r="L80" i="21"/>
  <c r="L82" i="21" s="1"/>
  <c r="M80" i="21"/>
  <c r="N80" i="21"/>
  <c r="N83" i="21" s="1"/>
  <c r="O80" i="21"/>
  <c r="P80" i="21"/>
  <c r="P82" i="21" s="1"/>
  <c r="Q80" i="21"/>
  <c r="R80" i="21"/>
  <c r="R83" i="21" s="1"/>
  <c r="S80" i="21"/>
  <c r="T80" i="21"/>
  <c r="T82" i="21" s="1"/>
  <c r="U80" i="21"/>
  <c r="V80" i="21"/>
  <c r="V83" i="21" s="1"/>
  <c r="W80" i="21"/>
  <c r="X80" i="21"/>
  <c r="X82" i="21" s="1"/>
  <c r="Y80" i="21"/>
  <c r="Z80" i="21"/>
  <c r="AA80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G65" i="21"/>
  <c r="G69" i="21" s="1"/>
  <c r="H65" i="21"/>
  <c r="I65" i="21"/>
  <c r="I68" i="21" s="1"/>
  <c r="J65" i="21"/>
  <c r="K65" i="21"/>
  <c r="L65" i="21"/>
  <c r="M65" i="21"/>
  <c r="N65" i="21"/>
  <c r="O65" i="21"/>
  <c r="O69" i="21" s="1"/>
  <c r="P65" i="21"/>
  <c r="Q65" i="21"/>
  <c r="Q68" i="21" s="1"/>
  <c r="R65" i="21"/>
  <c r="S65" i="21"/>
  <c r="T65" i="21"/>
  <c r="U65" i="21"/>
  <c r="V65" i="21"/>
  <c r="W65" i="21"/>
  <c r="W69" i="21" s="1"/>
  <c r="X65" i="21"/>
  <c r="Y65" i="21"/>
  <c r="Z65" i="21"/>
  <c r="AA65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Z67" i="21"/>
  <c r="AA67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Z62" i="21"/>
  <c r="AA62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Z63" i="21"/>
  <c r="AA63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G51" i="21"/>
  <c r="G54" i="21" s="1"/>
  <c r="H51" i="21"/>
  <c r="I51" i="21"/>
  <c r="I55" i="21" s="1"/>
  <c r="J51" i="21"/>
  <c r="K51" i="21"/>
  <c r="K54" i="21" s="1"/>
  <c r="L51" i="21"/>
  <c r="M51" i="21"/>
  <c r="M55" i="21" s="1"/>
  <c r="N51" i="21"/>
  <c r="O51" i="21"/>
  <c r="O54" i="21" s="1"/>
  <c r="P51" i="21"/>
  <c r="Q51" i="21"/>
  <c r="Q55" i="21" s="1"/>
  <c r="R51" i="21"/>
  <c r="S51" i="21"/>
  <c r="S54" i="21" s="1"/>
  <c r="T51" i="21"/>
  <c r="U51" i="21"/>
  <c r="U55" i="21" s="1"/>
  <c r="V51" i="21"/>
  <c r="W51" i="21"/>
  <c r="W54" i="21" s="1"/>
  <c r="X51" i="21"/>
  <c r="Y51" i="21"/>
  <c r="Z51" i="21"/>
  <c r="AA51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G37" i="21"/>
  <c r="G41" i="21" s="1"/>
  <c r="H37" i="21"/>
  <c r="I37" i="21"/>
  <c r="I40" i="21" s="1"/>
  <c r="J37" i="21"/>
  <c r="K37" i="21"/>
  <c r="L37" i="21"/>
  <c r="M37" i="21"/>
  <c r="N37" i="21"/>
  <c r="O37" i="21"/>
  <c r="O41" i="21" s="1"/>
  <c r="P37" i="21"/>
  <c r="Q37" i="21"/>
  <c r="Q40" i="21" s="1"/>
  <c r="R37" i="21"/>
  <c r="S37" i="21"/>
  <c r="T37" i="21"/>
  <c r="U37" i="21"/>
  <c r="V37" i="21"/>
  <c r="W37" i="21"/>
  <c r="W41" i="21" s="1"/>
  <c r="X37" i="21"/>
  <c r="Y37" i="21"/>
  <c r="Z37" i="21"/>
  <c r="AA37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G23" i="21"/>
  <c r="H23" i="21"/>
  <c r="I23" i="21"/>
  <c r="I27" i="21" s="1"/>
  <c r="J23" i="21"/>
  <c r="K23" i="21"/>
  <c r="K26" i="21" s="1"/>
  <c r="L23" i="21"/>
  <c r="M23" i="21"/>
  <c r="N23" i="21"/>
  <c r="O23" i="21"/>
  <c r="P23" i="21"/>
  <c r="Q23" i="21"/>
  <c r="Q27" i="21" s="1"/>
  <c r="R23" i="21"/>
  <c r="S23" i="21"/>
  <c r="S26" i="21" s="1"/>
  <c r="T23" i="21"/>
  <c r="U23" i="21"/>
  <c r="V23" i="21"/>
  <c r="W23" i="21"/>
  <c r="X23" i="21"/>
  <c r="Y23" i="21"/>
  <c r="Z23" i="21"/>
  <c r="AA23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G9" i="21"/>
  <c r="G13" i="21" s="1"/>
  <c r="H9" i="21"/>
  <c r="I9" i="21"/>
  <c r="I12" i="21" s="1"/>
  <c r="J9" i="21"/>
  <c r="K9" i="21"/>
  <c r="K13" i="21" s="1"/>
  <c r="L9" i="21"/>
  <c r="M9" i="21"/>
  <c r="M12" i="21" s="1"/>
  <c r="N9" i="21"/>
  <c r="O9" i="21"/>
  <c r="O13" i="21" s="1"/>
  <c r="P9" i="21"/>
  <c r="Q9" i="21"/>
  <c r="Q12" i="21" s="1"/>
  <c r="R9" i="21"/>
  <c r="S9" i="21"/>
  <c r="S13" i="21" s="1"/>
  <c r="T9" i="21"/>
  <c r="U9" i="21"/>
  <c r="U12" i="21" s="1"/>
  <c r="V9" i="21"/>
  <c r="W9" i="21"/>
  <c r="W13" i="21" s="1"/>
  <c r="X9" i="21"/>
  <c r="Y9" i="21"/>
  <c r="Z9" i="21"/>
  <c r="AA9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G4" i="21"/>
  <c r="H4" i="21"/>
  <c r="H13" i="21" s="1"/>
  <c r="I4" i="21"/>
  <c r="J4" i="21"/>
  <c r="J13" i="21" s="1"/>
  <c r="K4" i="21"/>
  <c r="L4" i="21"/>
  <c r="L13" i="21" s="1"/>
  <c r="M4" i="21"/>
  <c r="N4" i="21"/>
  <c r="N13" i="21" s="1"/>
  <c r="O4" i="21"/>
  <c r="P4" i="21"/>
  <c r="P13" i="21" s="1"/>
  <c r="Q4" i="21"/>
  <c r="R4" i="21"/>
  <c r="R13" i="21" s="1"/>
  <c r="S4" i="21"/>
  <c r="T4" i="21"/>
  <c r="T13" i="21" s="1"/>
  <c r="U4" i="21"/>
  <c r="V4" i="21"/>
  <c r="V13" i="21" s="1"/>
  <c r="W4" i="21"/>
  <c r="X4" i="21"/>
  <c r="X13" i="21" s="1"/>
  <c r="Y4" i="21"/>
  <c r="Z4" i="21"/>
  <c r="AA4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G65" i="20"/>
  <c r="G69" i="20" s="1"/>
  <c r="H65" i="20"/>
  <c r="I65" i="20"/>
  <c r="I68" i="20" s="1"/>
  <c r="J65" i="20"/>
  <c r="K65" i="20"/>
  <c r="L65" i="20"/>
  <c r="M65" i="20"/>
  <c r="N65" i="20"/>
  <c r="O65" i="20"/>
  <c r="O69" i="20" s="1"/>
  <c r="P65" i="20"/>
  <c r="Q65" i="20"/>
  <c r="Q68" i="20" s="1"/>
  <c r="R65" i="20"/>
  <c r="S65" i="20"/>
  <c r="T65" i="20"/>
  <c r="U65" i="20"/>
  <c r="V65" i="20"/>
  <c r="W65" i="20"/>
  <c r="W69" i="20" s="1"/>
  <c r="X65" i="20"/>
  <c r="Y65" i="20"/>
  <c r="Z65" i="20"/>
  <c r="AA65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G49" i="20"/>
  <c r="H49" i="20"/>
  <c r="H55" i="20" s="1"/>
  <c r="I49" i="20"/>
  <c r="J49" i="20"/>
  <c r="J54" i="20" s="1"/>
  <c r="K49" i="20"/>
  <c r="L49" i="20"/>
  <c r="L55" i="20" s="1"/>
  <c r="M49" i="20"/>
  <c r="N49" i="20"/>
  <c r="N54" i="20" s="1"/>
  <c r="O49" i="20"/>
  <c r="P49" i="20"/>
  <c r="P55" i="20" s="1"/>
  <c r="Q49" i="20"/>
  <c r="R49" i="20"/>
  <c r="R54" i="20" s="1"/>
  <c r="S49" i="20"/>
  <c r="T49" i="20"/>
  <c r="T55" i="20" s="1"/>
  <c r="U49" i="20"/>
  <c r="V49" i="20"/>
  <c r="V54" i="20" s="1"/>
  <c r="W49" i="20"/>
  <c r="X49" i="20"/>
  <c r="X55" i="20" s="1"/>
  <c r="Y49" i="20"/>
  <c r="Z49" i="20"/>
  <c r="AA49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G38" i="20"/>
  <c r="H38" i="20"/>
  <c r="H41" i="20" s="1"/>
  <c r="I38" i="20"/>
  <c r="J38" i="20"/>
  <c r="J40" i="20" s="1"/>
  <c r="K38" i="20"/>
  <c r="L38" i="20"/>
  <c r="L41" i="20" s="1"/>
  <c r="M38" i="20"/>
  <c r="N38" i="20"/>
  <c r="N40" i="20" s="1"/>
  <c r="O38" i="20"/>
  <c r="P38" i="20"/>
  <c r="P41" i="20" s="1"/>
  <c r="Q38" i="20"/>
  <c r="R38" i="20"/>
  <c r="R40" i="20" s="1"/>
  <c r="S38" i="20"/>
  <c r="T38" i="20"/>
  <c r="T41" i="20" s="1"/>
  <c r="U38" i="20"/>
  <c r="V38" i="20"/>
  <c r="V40" i="20" s="1"/>
  <c r="W38" i="20"/>
  <c r="X38" i="20"/>
  <c r="X41" i="20" s="1"/>
  <c r="Y38" i="20"/>
  <c r="Z38" i="20"/>
  <c r="AA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G20" i="20"/>
  <c r="H20" i="20"/>
  <c r="H26" i="20" s="1"/>
  <c r="I20" i="20"/>
  <c r="J20" i="20"/>
  <c r="J27" i="20" s="1"/>
  <c r="K20" i="20"/>
  <c r="L20" i="20"/>
  <c r="L26" i="20" s="1"/>
  <c r="M20" i="20"/>
  <c r="N20" i="20"/>
  <c r="N27" i="20" s="1"/>
  <c r="O20" i="20"/>
  <c r="P20" i="20"/>
  <c r="P26" i="20" s="1"/>
  <c r="Q20" i="20"/>
  <c r="R20" i="20"/>
  <c r="R27" i="20" s="1"/>
  <c r="S20" i="20"/>
  <c r="T20" i="20"/>
  <c r="T26" i="20" s="1"/>
  <c r="U20" i="20"/>
  <c r="V20" i="20"/>
  <c r="V27" i="20" s="1"/>
  <c r="W20" i="20"/>
  <c r="X20" i="20"/>
  <c r="X26" i="20" s="1"/>
  <c r="Y20" i="20"/>
  <c r="Z20" i="20"/>
  <c r="AA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G17" i="20"/>
  <c r="G27" i="20" s="1"/>
  <c r="H17" i="20"/>
  <c r="I17" i="20"/>
  <c r="I27" i="20" s="1"/>
  <c r="J17" i="20"/>
  <c r="K17" i="20"/>
  <c r="K27" i="20" s="1"/>
  <c r="L17" i="20"/>
  <c r="M17" i="20"/>
  <c r="M27" i="20" s="1"/>
  <c r="N17" i="20"/>
  <c r="O17" i="20"/>
  <c r="O27" i="20" s="1"/>
  <c r="P17" i="20"/>
  <c r="Q17" i="20"/>
  <c r="Q27" i="20" s="1"/>
  <c r="R17" i="20"/>
  <c r="S17" i="20"/>
  <c r="S27" i="20" s="1"/>
  <c r="T17" i="20"/>
  <c r="U17" i="20"/>
  <c r="U27" i="20" s="1"/>
  <c r="V17" i="20"/>
  <c r="W17" i="20"/>
  <c r="W27" i="20" s="1"/>
  <c r="X17" i="20"/>
  <c r="Y17" i="20"/>
  <c r="Z17" i="20"/>
  <c r="AA17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G9" i="20"/>
  <c r="G13" i="20" s="1"/>
  <c r="H9" i="20"/>
  <c r="I9" i="20"/>
  <c r="I12" i="20" s="1"/>
  <c r="J9" i="20"/>
  <c r="K9" i="20"/>
  <c r="L9" i="20"/>
  <c r="M9" i="20"/>
  <c r="N9" i="20"/>
  <c r="O9" i="20"/>
  <c r="O13" i="20" s="1"/>
  <c r="P9" i="20"/>
  <c r="Q9" i="20"/>
  <c r="Q12" i="20" s="1"/>
  <c r="R9" i="20"/>
  <c r="S9" i="20"/>
  <c r="T9" i="20"/>
  <c r="U9" i="20"/>
  <c r="V9" i="20"/>
  <c r="W9" i="20"/>
  <c r="W13" i="20" s="1"/>
  <c r="X9" i="20"/>
  <c r="Y9" i="20"/>
  <c r="Z9" i="20"/>
  <c r="AA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V79" i="19"/>
  <c r="W79" i="19"/>
  <c r="X79" i="19"/>
  <c r="Y79" i="19"/>
  <c r="Z79" i="19"/>
  <c r="AA79" i="19"/>
  <c r="G80" i="19"/>
  <c r="H80" i="19"/>
  <c r="I80" i="19"/>
  <c r="J80" i="19"/>
  <c r="J83" i="19" s="1"/>
  <c r="K80" i="19"/>
  <c r="L80" i="19"/>
  <c r="L82" i="19" s="1"/>
  <c r="M80" i="19"/>
  <c r="N80" i="19"/>
  <c r="O80" i="19"/>
  <c r="P80" i="19"/>
  <c r="Q80" i="19"/>
  <c r="R80" i="19"/>
  <c r="R83" i="19" s="1"/>
  <c r="S80" i="19"/>
  <c r="T80" i="19"/>
  <c r="T82" i="19" s="1"/>
  <c r="U80" i="19"/>
  <c r="V80" i="19"/>
  <c r="W80" i="19"/>
  <c r="X80" i="19"/>
  <c r="Y80" i="19"/>
  <c r="Z80" i="19"/>
  <c r="AA80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A81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V76" i="19"/>
  <c r="W76" i="19"/>
  <c r="X76" i="19"/>
  <c r="Y76" i="19"/>
  <c r="Z76" i="19"/>
  <c r="AA76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V77" i="19"/>
  <c r="W77" i="19"/>
  <c r="X77" i="19"/>
  <c r="Y77" i="19"/>
  <c r="Z77" i="19"/>
  <c r="AA77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V78" i="19"/>
  <c r="W78" i="19"/>
  <c r="X78" i="19"/>
  <c r="Y78" i="19"/>
  <c r="Z78" i="19"/>
  <c r="AA78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Y73" i="19"/>
  <c r="Z73" i="19"/>
  <c r="AA73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V74" i="19"/>
  <c r="W74" i="19"/>
  <c r="X74" i="19"/>
  <c r="Y74" i="19"/>
  <c r="Z74" i="19"/>
  <c r="AA74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V75" i="19"/>
  <c r="W75" i="19"/>
  <c r="X75" i="19"/>
  <c r="Y75" i="19"/>
  <c r="Z75" i="19"/>
  <c r="AA75" i="19"/>
  <c r="G65" i="19"/>
  <c r="G69" i="19" s="1"/>
  <c r="H65" i="19"/>
  <c r="I65" i="19"/>
  <c r="I68" i="19" s="1"/>
  <c r="J65" i="19"/>
  <c r="K65" i="19"/>
  <c r="L65" i="19"/>
  <c r="M65" i="19"/>
  <c r="N65" i="19"/>
  <c r="O65" i="19"/>
  <c r="O69" i="19" s="1"/>
  <c r="P65" i="19"/>
  <c r="Q65" i="19"/>
  <c r="Q68" i="19" s="1"/>
  <c r="R65" i="19"/>
  <c r="S65" i="19"/>
  <c r="T65" i="19"/>
  <c r="U65" i="19"/>
  <c r="V65" i="19"/>
  <c r="W65" i="19"/>
  <c r="W69" i="19" s="1"/>
  <c r="X65" i="19"/>
  <c r="Y65" i="19"/>
  <c r="Z65" i="19"/>
  <c r="AA65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V66" i="19"/>
  <c r="W66" i="19"/>
  <c r="X66" i="19"/>
  <c r="Y66" i="19"/>
  <c r="Z66" i="19"/>
  <c r="AA66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Z67" i="19"/>
  <c r="AA67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Y62" i="19"/>
  <c r="Z62" i="19"/>
  <c r="AA62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A63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Z64" i="19"/>
  <c r="AA64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Z60" i="19"/>
  <c r="AA60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Z61" i="19"/>
  <c r="AA61" i="19"/>
  <c r="G51" i="19"/>
  <c r="H51" i="19"/>
  <c r="H54" i="19" s="1"/>
  <c r="I51" i="19"/>
  <c r="J51" i="19"/>
  <c r="K51" i="19"/>
  <c r="L51" i="19"/>
  <c r="M51" i="19"/>
  <c r="N51" i="19"/>
  <c r="N55" i="19" s="1"/>
  <c r="O51" i="19"/>
  <c r="P51" i="19"/>
  <c r="P54" i="19" s="1"/>
  <c r="Q51" i="19"/>
  <c r="R51" i="19"/>
  <c r="S51" i="19"/>
  <c r="T51" i="19"/>
  <c r="U51" i="19"/>
  <c r="V51" i="19"/>
  <c r="V55" i="19" s="1"/>
  <c r="W51" i="19"/>
  <c r="X51" i="19"/>
  <c r="X54" i="19" s="1"/>
  <c r="Y51" i="19"/>
  <c r="Z51" i="19"/>
  <c r="AA51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G49" i="19"/>
  <c r="H49" i="19"/>
  <c r="H55" i="19" s="1"/>
  <c r="I49" i="19"/>
  <c r="J49" i="19"/>
  <c r="J54" i="19" s="1"/>
  <c r="K49" i="19"/>
  <c r="L49" i="19"/>
  <c r="L55" i="19" s="1"/>
  <c r="M49" i="19"/>
  <c r="N49" i="19"/>
  <c r="N54" i="19" s="1"/>
  <c r="O49" i="19"/>
  <c r="P49" i="19"/>
  <c r="P55" i="19" s="1"/>
  <c r="Q49" i="19"/>
  <c r="R49" i="19"/>
  <c r="R54" i="19" s="1"/>
  <c r="S49" i="19"/>
  <c r="T49" i="19"/>
  <c r="T55" i="19" s="1"/>
  <c r="U49" i="19"/>
  <c r="V49" i="19"/>
  <c r="V54" i="19" s="1"/>
  <c r="W49" i="19"/>
  <c r="X49" i="19"/>
  <c r="X55" i="19" s="1"/>
  <c r="Y49" i="19"/>
  <c r="Z49" i="19"/>
  <c r="AA49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G37" i="19"/>
  <c r="H37" i="19"/>
  <c r="I37" i="19"/>
  <c r="J37" i="19"/>
  <c r="J41" i="19" s="1"/>
  <c r="K37" i="19"/>
  <c r="L37" i="19"/>
  <c r="L40" i="19" s="1"/>
  <c r="M37" i="19"/>
  <c r="N37" i="19"/>
  <c r="O37" i="19"/>
  <c r="P37" i="19"/>
  <c r="Q37" i="19"/>
  <c r="R37" i="19"/>
  <c r="R41" i="19" s="1"/>
  <c r="S37" i="19"/>
  <c r="T37" i="19"/>
  <c r="T40" i="19" s="1"/>
  <c r="U37" i="19"/>
  <c r="V37" i="19"/>
  <c r="W37" i="19"/>
  <c r="X37" i="19"/>
  <c r="Y37" i="19"/>
  <c r="Z37" i="19"/>
  <c r="AA37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G10" i="19"/>
  <c r="H10" i="19"/>
  <c r="H13" i="19" s="1"/>
  <c r="I10" i="19"/>
  <c r="J10" i="19"/>
  <c r="J12" i="19" s="1"/>
  <c r="K10" i="19"/>
  <c r="L10" i="19"/>
  <c r="M10" i="19"/>
  <c r="N10" i="19"/>
  <c r="O10" i="19"/>
  <c r="P10" i="19"/>
  <c r="P13" i="19" s="1"/>
  <c r="Q10" i="19"/>
  <c r="R10" i="19"/>
  <c r="R12" i="19" s="1"/>
  <c r="S10" i="19"/>
  <c r="T10" i="19"/>
  <c r="U10" i="19"/>
  <c r="V10" i="19"/>
  <c r="W10" i="19"/>
  <c r="X10" i="19"/>
  <c r="X13" i="19" s="1"/>
  <c r="Y10" i="19"/>
  <c r="Z10" i="19"/>
  <c r="AA10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G80" i="18"/>
  <c r="H80" i="18"/>
  <c r="I80" i="18"/>
  <c r="J80" i="18"/>
  <c r="K80" i="18"/>
  <c r="K83" i="18" s="1"/>
  <c r="L80" i="18"/>
  <c r="M80" i="18"/>
  <c r="M82" i="18" s="1"/>
  <c r="N80" i="18"/>
  <c r="O80" i="18"/>
  <c r="P80" i="18"/>
  <c r="Q80" i="18"/>
  <c r="R80" i="18"/>
  <c r="S80" i="18"/>
  <c r="S83" i="18" s="1"/>
  <c r="T80" i="18"/>
  <c r="U80" i="18"/>
  <c r="U82" i="18" s="1"/>
  <c r="V80" i="18"/>
  <c r="W80" i="18"/>
  <c r="X80" i="18"/>
  <c r="Y80" i="18"/>
  <c r="Z80" i="18"/>
  <c r="AA80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G76" i="18"/>
  <c r="G82" i="18" s="1"/>
  <c r="H76" i="18"/>
  <c r="I76" i="18"/>
  <c r="I83" i="18" s="1"/>
  <c r="J76" i="18"/>
  <c r="K76" i="18"/>
  <c r="K82" i="18" s="1"/>
  <c r="L76" i="18"/>
  <c r="M76" i="18"/>
  <c r="M83" i="18" s="1"/>
  <c r="N76" i="18"/>
  <c r="O76" i="18"/>
  <c r="O82" i="18" s="1"/>
  <c r="P76" i="18"/>
  <c r="Q76" i="18"/>
  <c r="Q83" i="18" s="1"/>
  <c r="R76" i="18"/>
  <c r="S76" i="18"/>
  <c r="S82" i="18" s="1"/>
  <c r="T76" i="18"/>
  <c r="U76" i="18"/>
  <c r="U83" i="18" s="1"/>
  <c r="V76" i="18"/>
  <c r="W76" i="18"/>
  <c r="W82" i="18" s="1"/>
  <c r="X76" i="18"/>
  <c r="Y76" i="18"/>
  <c r="Z76" i="18"/>
  <c r="AA76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Z78" i="18"/>
  <c r="AA78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Z74" i="18"/>
  <c r="AA74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Z75" i="18"/>
  <c r="AA7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Z66" i="18"/>
  <c r="AA66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Z67" i="18"/>
  <c r="AA67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Z64" i="18"/>
  <c r="AA64" i="18"/>
  <c r="G59" i="18"/>
  <c r="G69" i="18" s="1"/>
  <c r="H59" i="18"/>
  <c r="I59" i="18"/>
  <c r="I69" i="18" s="1"/>
  <c r="J59" i="18"/>
  <c r="K59" i="18"/>
  <c r="K69" i="18" s="1"/>
  <c r="L59" i="18"/>
  <c r="M59" i="18"/>
  <c r="M69" i="18" s="1"/>
  <c r="N59" i="18"/>
  <c r="O59" i="18"/>
  <c r="O69" i="18" s="1"/>
  <c r="P59" i="18"/>
  <c r="Q59" i="18"/>
  <c r="Q69" i="18" s="1"/>
  <c r="R59" i="18"/>
  <c r="S59" i="18"/>
  <c r="S69" i="18" s="1"/>
  <c r="T59" i="18"/>
  <c r="U59" i="18"/>
  <c r="U69" i="18" s="1"/>
  <c r="V59" i="18"/>
  <c r="W59" i="18"/>
  <c r="W69" i="18" s="1"/>
  <c r="X59" i="18"/>
  <c r="Y59" i="18"/>
  <c r="Z59" i="18"/>
  <c r="AA59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G53" i="18"/>
  <c r="H53" i="18"/>
  <c r="I53" i="18"/>
  <c r="J53" i="18"/>
  <c r="K53" i="18"/>
  <c r="L53" i="18"/>
  <c r="M53" i="18"/>
  <c r="N53" i="18"/>
  <c r="O53" i="18"/>
  <c r="O55" i="18" s="1"/>
  <c r="P53" i="18"/>
  <c r="Q53" i="18"/>
  <c r="R53" i="18"/>
  <c r="S53" i="18"/>
  <c r="T53" i="18"/>
  <c r="U53" i="18"/>
  <c r="V53" i="18"/>
  <c r="W53" i="18"/>
  <c r="W55" i="18" s="1"/>
  <c r="X53" i="18"/>
  <c r="Y53" i="18"/>
  <c r="Z53" i="18"/>
  <c r="AA53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G37" i="18"/>
  <c r="H37" i="18"/>
  <c r="I37" i="18"/>
  <c r="I41" i="18" s="1"/>
  <c r="J37" i="18"/>
  <c r="K37" i="18"/>
  <c r="K40" i="18" s="1"/>
  <c r="L37" i="18"/>
  <c r="M37" i="18"/>
  <c r="N37" i="18"/>
  <c r="O37" i="18"/>
  <c r="P37" i="18"/>
  <c r="Q37" i="18"/>
  <c r="Q41" i="18" s="1"/>
  <c r="R37" i="18"/>
  <c r="S37" i="18"/>
  <c r="S40" i="18" s="1"/>
  <c r="T37" i="18"/>
  <c r="U37" i="18"/>
  <c r="V37" i="18"/>
  <c r="W37" i="18"/>
  <c r="X37" i="18"/>
  <c r="Y37" i="18"/>
  <c r="Z37" i="18"/>
  <c r="AA37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G10" i="18"/>
  <c r="H10" i="18"/>
  <c r="H13" i="18" s="1"/>
  <c r="H14" i="18" s="1"/>
  <c r="I10" i="18"/>
  <c r="J10" i="18"/>
  <c r="J12" i="18" s="1"/>
  <c r="K10" i="18"/>
  <c r="L10" i="18"/>
  <c r="L13" i="18" s="1"/>
  <c r="L14" i="18" s="1"/>
  <c r="M10" i="18"/>
  <c r="N10" i="18"/>
  <c r="N12" i="18" s="1"/>
  <c r="O10" i="18"/>
  <c r="P10" i="18"/>
  <c r="P13" i="18" s="1"/>
  <c r="P14" i="18" s="1"/>
  <c r="Q10" i="18"/>
  <c r="R10" i="18"/>
  <c r="R12" i="18" s="1"/>
  <c r="S10" i="18"/>
  <c r="T10" i="18"/>
  <c r="T13" i="18" s="1"/>
  <c r="T14" i="18" s="1"/>
  <c r="U10" i="18"/>
  <c r="V10" i="18"/>
  <c r="V12" i="18" s="1"/>
  <c r="W10" i="18"/>
  <c r="X10" i="18"/>
  <c r="X13" i="18" s="1"/>
  <c r="X14" i="18" s="1"/>
  <c r="Y10" i="18"/>
  <c r="Z10" i="18"/>
  <c r="AA10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G79" i="17"/>
  <c r="H79" i="17"/>
  <c r="I79" i="17"/>
  <c r="I83" i="17" s="1"/>
  <c r="J79" i="17"/>
  <c r="K79" i="17"/>
  <c r="K82" i="17" s="1"/>
  <c r="L79" i="17"/>
  <c r="M79" i="17"/>
  <c r="N79" i="17"/>
  <c r="O79" i="17"/>
  <c r="P79" i="17"/>
  <c r="Q79" i="17"/>
  <c r="Q83" i="17" s="1"/>
  <c r="R79" i="17"/>
  <c r="S79" i="17"/>
  <c r="S82" i="17" s="1"/>
  <c r="T79" i="17"/>
  <c r="U79" i="17"/>
  <c r="V79" i="17"/>
  <c r="W79" i="17"/>
  <c r="X79" i="17"/>
  <c r="Y79" i="17"/>
  <c r="Z79" i="17"/>
  <c r="AA79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Z80" i="17"/>
  <c r="AA80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Z77" i="17"/>
  <c r="AA77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Z78" i="17"/>
  <c r="AA78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A73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A75" i="17"/>
  <c r="G65" i="17"/>
  <c r="G69" i="17" s="1"/>
  <c r="H65" i="17"/>
  <c r="I65" i="17"/>
  <c r="I68" i="17" s="1"/>
  <c r="J65" i="17"/>
  <c r="K65" i="17"/>
  <c r="L65" i="17"/>
  <c r="M65" i="17"/>
  <c r="N65" i="17"/>
  <c r="O65" i="17"/>
  <c r="O69" i="17" s="1"/>
  <c r="P65" i="17"/>
  <c r="Q65" i="17"/>
  <c r="Q68" i="17" s="1"/>
  <c r="R65" i="17"/>
  <c r="S65" i="17"/>
  <c r="T65" i="17"/>
  <c r="U65" i="17"/>
  <c r="V65" i="17"/>
  <c r="W65" i="17"/>
  <c r="W69" i="17" s="1"/>
  <c r="X65" i="17"/>
  <c r="Y65" i="17"/>
  <c r="Z65" i="17"/>
  <c r="AA65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G52" i="17"/>
  <c r="H52" i="17"/>
  <c r="H54" i="17" s="1"/>
  <c r="I52" i="17"/>
  <c r="J52" i="17"/>
  <c r="J55" i="17" s="1"/>
  <c r="K52" i="17"/>
  <c r="L52" i="17"/>
  <c r="L54" i="17" s="1"/>
  <c r="M52" i="17"/>
  <c r="N52" i="17"/>
  <c r="N55" i="17" s="1"/>
  <c r="O52" i="17"/>
  <c r="P52" i="17"/>
  <c r="P54" i="17" s="1"/>
  <c r="Q52" i="17"/>
  <c r="R52" i="17"/>
  <c r="R55" i="17" s="1"/>
  <c r="S52" i="17"/>
  <c r="T52" i="17"/>
  <c r="T54" i="17" s="1"/>
  <c r="U52" i="17"/>
  <c r="V52" i="17"/>
  <c r="V55" i="17" s="1"/>
  <c r="W52" i="17"/>
  <c r="X52" i="17"/>
  <c r="X54" i="17" s="1"/>
  <c r="Y52" i="17"/>
  <c r="Z52" i="17"/>
  <c r="AA52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G45" i="17"/>
  <c r="G55" i="17" s="1"/>
  <c r="H45" i="17"/>
  <c r="I45" i="17"/>
  <c r="I55" i="17" s="1"/>
  <c r="J45" i="17"/>
  <c r="K45" i="17"/>
  <c r="K55" i="17" s="1"/>
  <c r="L45" i="17"/>
  <c r="M45" i="17"/>
  <c r="M55" i="17" s="1"/>
  <c r="N45" i="17"/>
  <c r="O45" i="17"/>
  <c r="O55" i="17" s="1"/>
  <c r="P45" i="17"/>
  <c r="Q45" i="17"/>
  <c r="Q55" i="17" s="1"/>
  <c r="R45" i="17"/>
  <c r="S45" i="17"/>
  <c r="S55" i="17" s="1"/>
  <c r="T45" i="17"/>
  <c r="U45" i="17"/>
  <c r="U55" i="17" s="1"/>
  <c r="V45" i="17"/>
  <c r="W45" i="17"/>
  <c r="W55" i="17" s="1"/>
  <c r="X45" i="17"/>
  <c r="Y45" i="17"/>
  <c r="Z45" i="17"/>
  <c r="AA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G34" i="17"/>
  <c r="G41" i="17" s="1"/>
  <c r="H34" i="17"/>
  <c r="I34" i="17"/>
  <c r="I41" i="17" s="1"/>
  <c r="J34" i="17"/>
  <c r="K34" i="17"/>
  <c r="K41" i="17" s="1"/>
  <c r="L34" i="17"/>
  <c r="M34" i="17"/>
  <c r="M41" i="17" s="1"/>
  <c r="N34" i="17"/>
  <c r="O34" i="17"/>
  <c r="O41" i="17" s="1"/>
  <c r="P34" i="17"/>
  <c r="Q34" i="17"/>
  <c r="Q41" i="17" s="1"/>
  <c r="R34" i="17"/>
  <c r="S34" i="17"/>
  <c r="S41" i="17" s="1"/>
  <c r="T34" i="17"/>
  <c r="U34" i="17"/>
  <c r="U41" i="17" s="1"/>
  <c r="V34" i="17"/>
  <c r="W34" i="17"/>
  <c r="W41" i="17" s="1"/>
  <c r="X34" i="17"/>
  <c r="Y34" i="17"/>
  <c r="Z34" i="17"/>
  <c r="AA34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G20" i="17"/>
  <c r="H20" i="17"/>
  <c r="H26" i="17" s="1"/>
  <c r="I20" i="17"/>
  <c r="J20" i="17"/>
  <c r="J27" i="17" s="1"/>
  <c r="K20" i="17"/>
  <c r="L20" i="17"/>
  <c r="L26" i="17" s="1"/>
  <c r="M20" i="17"/>
  <c r="N20" i="17"/>
  <c r="N27" i="17" s="1"/>
  <c r="O20" i="17"/>
  <c r="P20" i="17"/>
  <c r="P26" i="17" s="1"/>
  <c r="Q20" i="17"/>
  <c r="R20" i="17"/>
  <c r="R27" i="17" s="1"/>
  <c r="S20" i="17"/>
  <c r="T20" i="17"/>
  <c r="T26" i="17" s="1"/>
  <c r="U20" i="17"/>
  <c r="V20" i="17"/>
  <c r="V27" i="17" s="1"/>
  <c r="W20" i="17"/>
  <c r="X20" i="17"/>
  <c r="X26" i="17" s="1"/>
  <c r="Y20" i="17"/>
  <c r="Z20" i="17"/>
  <c r="AA20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G17" i="17"/>
  <c r="G27" i="17" s="1"/>
  <c r="H17" i="17"/>
  <c r="I17" i="17"/>
  <c r="I27" i="17" s="1"/>
  <c r="J17" i="17"/>
  <c r="K17" i="17"/>
  <c r="K27" i="17" s="1"/>
  <c r="L17" i="17"/>
  <c r="M17" i="17"/>
  <c r="M27" i="17" s="1"/>
  <c r="N17" i="17"/>
  <c r="O17" i="17"/>
  <c r="O27" i="17" s="1"/>
  <c r="P17" i="17"/>
  <c r="Q17" i="17"/>
  <c r="Q27" i="17" s="1"/>
  <c r="R17" i="17"/>
  <c r="S17" i="17"/>
  <c r="S27" i="17" s="1"/>
  <c r="T17" i="17"/>
  <c r="U17" i="17"/>
  <c r="U27" i="17" s="1"/>
  <c r="V17" i="17"/>
  <c r="W17" i="17"/>
  <c r="W27" i="17" s="1"/>
  <c r="X17" i="17"/>
  <c r="Y17" i="17"/>
  <c r="Z17" i="17"/>
  <c r="AA17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G6" i="17"/>
  <c r="G12" i="17" s="1"/>
  <c r="H6" i="17"/>
  <c r="I6" i="17"/>
  <c r="I13" i="17" s="1"/>
  <c r="J6" i="17"/>
  <c r="K6" i="17"/>
  <c r="K12" i="17" s="1"/>
  <c r="L6" i="17"/>
  <c r="M6" i="17"/>
  <c r="M13" i="17" s="1"/>
  <c r="N6" i="17"/>
  <c r="O6" i="17"/>
  <c r="O12" i="17" s="1"/>
  <c r="P6" i="17"/>
  <c r="Q6" i="17"/>
  <c r="Q13" i="17" s="1"/>
  <c r="R6" i="17"/>
  <c r="S6" i="17"/>
  <c r="S12" i="17" s="1"/>
  <c r="T6" i="17"/>
  <c r="U6" i="17"/>
  <c r="U13" i="17" s="1"/>
  <c r="V6" i="17"/>
  <c r="W6" i="17"/>
  <c r="W12" i="17" s="1"/>
  <c r="X6" i="17"/>
  <c r="Y6" i="17"/>
  <c r="Z6" i="17"/>
  <c r="AA6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G80" i="16"/>
  <c r="H80" i="16"/>
  <c r="H82" i="16" s="1"/>
  <c r="I80" i="16"/>
  <c r="J80" i="16"/>
  <c r="J83" i="16" s="1"/>
  <c r="K80" i="16"/>
  <c r="L80" i="16"/>
  <c r="L82" i="16" s="1"/>
  <c r="M80" i="16"/>
  <c r="N80" i="16"/>
  <c r="N83" i="16" s="1"/>
  <c r="O80" i="16"/>
  <c r="P80" i="16"/>
  <c r="P82" i="16" s="1"/>
  <c r="Q80" i="16"/>
  <c r="R80" i="16"/>
  <c r="R83" i="16" s="1"/>
  <c r="S80" i="16"/>
  <c r="T80" i="16"/>
  <c r="T82" i="16" s="1"/>
  <c r="U80" i="16"/>
  <c r="V80" i="16"/>
  <c r="V83" i="16" s="1"/>
  <c r="W80" i="16"/>
  <c r="X80" i="16"/>
  <c r="X82" i="16" s="1"/>
  <c r="Y80" i="16"/>
  <c r="Z80" i="16"/>
  <c r="AA80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G73" i="16"/>
  <c r="G83" i="16" s="1"/>
  <c r="H73" i="16"/>
  <c r="I73" i="16"/>
  <c r="I83" i="16" s="1"/>
  <c r="J73" i="16"/>
  <c r="K73" i="16"/>
  <c r="K83" i="16" s="1"/>
  <c r="L73" i="16"/>
  <c r="M73" i="16"/>
  <c r="M83" i="16" s="1"/>
  <c r="N73" i="16"/>
  <c r="O73" i="16"/>
  <c r="O83" i="16" s="1"/>
  <c r="P73" i="16"/>
  <c r="Q73" i="16"/>
  <c r="Q83" i="16" s="1"/>
  <c r="R73" i="16"/>
  <c r="S73" i="16"/>
  <c r="S83" i="16" s="1"/>
  <c r="T73" i="16"/>
  <c r="U73" i="16"/>
  <c r="U83" i="16" s="1"/>
  <c r="V73" i="16"/>
  <c r="W73" i="16"/>
  <c r="W83" i="16" s="1"/>
  <c r="X73" i="16"/>
  <c r="Y73" i="16"/>
  <c r="Z73" i="16"/>
  <c r="AA73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G66" i="16"/>
  <c r="H66" i="16"/>
  <c r="H69" i="16" s="1"/>
  <c r="I66" i="16"/>
  <c r="J66" i="16"/>
  <c r="J68" i="16" s="1"/>
  <c r="K66" i="16"/>
  <c r="L66" i="16"/>
  <c r="M66" i="16"/>
  <c r="N66" i="16"/>
  <c r="O66" i="16"/>
  <c r="P66" i="16"/>
  <c r="P69" i="16" s="1"/>
  <c r="Q66" i="16"/>
  <c r="R66" i="16"/>
  <c r="R68" i="16" s="1"/>
  <c r="S66" i="16"/>
  <c r="T66" i="16"/>
  <c r="U66" i="16"/>
  <c r="V66" i="16"/>
  <c r="W66" i="16"/>
  <c r="X66" i="16"/>
  <c r="X69" i="16" s="1"/>
  <c r="Y66" i="16"/>
  <c r="Z66" i="16"/>
  <c r="AA66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G51" i="16"/>
  <c r="H51" i="16"/>
  <c r="I51" i="16"/>
  <c r="I55" i="16" s="1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G52" i="16"/>
  <c r="H52" i="16"/>
  <c r="H55" i="16" s="1"/>
  <c r="I52" i="16"/>
  <c r="J52" i="16"/>
  <c r="J54" i="16" s="1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X55" i="16" s="1"/>
  <c r="Y52" i="16"/>
  <c r="Z52" i="16"/>
  <c r="AA52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Q55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G38" i="16"/>
  <c r="H38" i="16"/>
  <c r="I38" i="16"/>
  <c r="J38" i="16"/>
  <c r="J41" i="16" s="1"/>
  <c r="K38" i="16"/>
  <c r="L38" i="16"/>
  <c r="L40" i="16" s="1"/>
  <c r="M38" i="16"/>
  <c r="N38" i="16"/>
  <c r="O38" i="16"/>
  <c r="P38" i="16"/>
  <c r="Q38" i="16"/>
  <c r="R38" i="16"/>
  <c r="R41" i="16" s="1"/>
  <c r="S38" i="16"/>
  <c r="T38" i="16"/>
  <c r="T40" i="16" s="1"/>
  <c r="U38" i="16"/>
  <c r="V38" i="16"/>
  <c r="W38" i="16"/>
  <c r="X38" i="16"/>
  <c r="Y38" i="16"/>
  <c r="Z38" i="16"/>
  <c r="AA38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G10" i="16"/>
  <c r="H10" i="16"/>
  <c r="I10" i="16"/>
  <c r="J10" i="16"/>
  <c r="K10" i="16"/>
  <c r="L10" i="16"/>
  <c r="L13" i="16" s="1"/>
  <c r="M10" i="16"/>
  <c r="N10" i="16"/>
  <c r="N12" i="16" s="1"/>
  <c r="O10" i="16"/>
  <c r="P10" i="16"/>
  <c r="Q10" i="16"/>
  <c r="R10" i="16"/>
  <c r="S10" i="16"/>
  <c r="T10" i="16"/>
  <c r="T13" i="16" s="1"/>
  <c r="U10" i="16"/>
  <c r="V10" i="16"/>
  <c r="V12" i="16" s="1"/>
  <c r="W10" i="16"/>
  <c r="X10" i="16"/>
  <c r="Y10" i="16"/>
  <c r="Z10" i="16"/>
  <c r="AA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G6" i="16"/>
  <c r="H6" i="16"/>
  <c r="H12" i="16" s="1"/>
  <c r="I6" i="16"/>
  <c r="J6" i="16"/>
  <c r="J13" i="16" s="1"/>
  <c r="K6" i="16"/>
  <c r="L6" i="16"/>
  <c r="L12" i="16" s="1"/>
  <c r="M6" i="16"/>
  <c r="N6" i="16"/>
  <c r="N13" i="16" s="1"/>
  <c r="O6" i="16"/>
  <c r="P6" i="16"/>
  <c r="P12" i="16" s="1"/>
  <c r="Q6" i="16"/>
  <c r="R6" i="16"/>
  <c r="R13" i="16" s="1"/>
  <c r="S6" i="16"/>
  <c r="T6" i="16"/>
  <c r="T12" i="16" s="1"/>
  <c r="U6" i="16"/>
  <c r="V6" i="16"/>
  <c r="V13" i="16" s="1"/>
  <c r="W6" i="16"/>
  <c r="X6" i="16"/>
  <c r="X12" i="16" s="1"/>
  <c r="Y6" i="16"/>
  <c r="Z6" i="16"/>
  <c r="AA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G3" i="16"/>
  <c r="G13" i="16" s="1"/>
  <c r="H3" i="16"/>
  <c r="I3" i="16"/>
  <c r="I13" i="16" s="1"/>
  <c r="J3" i="16"/>
  <c r="K3" i="16"/>
  <c r="K13" i="16" s="1"/>
  <c r="L3" i="16"/>
  <c r="M3" i="16"/>
  <c r="M13" i="16" s="1"/>
  <c r="N3" i="16"/>
  <c r="O3" i="16"/>
  <c r="O13" i="16" s="1"/>
  <c r="P3" i="16"/>
  <c r="Q3" i="16"/>
  <c r="Q13" i="16" s="1"/>
  <c r="R3" i="16"/>
  <c r="S3" i="16"/>
  <c r="S13" i="16" s="1"/>
  <c r="T3" i="16"/>
  <c r="U3" i="16"/>
  <c r="U13" i="16" s="1"/>
  <c r="V3" i="16"/>
  <c r="W3" i="16"/>
  <c r="W13" i="16" s="1"/>
  <c r="X3" i="16"/>
  <c r="Y3" i="16"/>
  <c r="Z3" i="16"/>
  <c r="AA3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G77" i="15"/>
  <c r="G83" i="15" s="1"/>
  <c r="H77" i="15"/>
  <c r="I77" i="15"/>
  <c r="I82" i="15" s="1"/>
  <c r="J77" i="15"/>
  <c r="K77" i="15"/>
  <c r="K83" i="15" s="1"/>
  <c r="L77" i="15"/>
  <c r="M77" i="15"/>
  <c r="M82" i="15" s="1"/>
  <c r="N77" i="15"/>
  <c r="O77" i="15"/>
  <c r="O83" i="15" s="1"/>
  <c r="P77" i="15"/>
  <c r="Q77" i="15"/>
  <c r="Q82" i="15" s="1"/>
  <c r="R77" i="15"/>
  <c r="S77" i="15"/>
  <c r="S83" i="15" s="1"/>
  <c r="T77" i="15"/>
  <c r="U77" i="15"/>
  <c r="U82" i="15" s="1"/>
  <c r="V77" i="15"/>
  <c r="W77" i="15"/>
  <c r="W83" i="15" s="1"/>
  <c r="X77" i="15"/>
  <c r="Y77" i="15"/>
  <c r="Z77" i="15"/>
  <c r="AA77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G74" i="15"/>
  <c r="H74" i="15"/>
  <c r="H83" i="15" s="1"/>
  <c r="I74" i="15"/>
  <c r="J74" i="15"/>
  <c r="J83" i="15" s="1"/>
  <c r="K74" i="15"/>
  <c r="L74" i="15"/>
  <c r="L83" i="15" s="1"/>
  <c r="M74" i="15"/>
  <c r="N74" i="15"/>
  <c r="N83" i="15" s="1"/>
  <c r="O74" i="15"/>
  <c r="P74" i="15"/>
  <c r="P83" i="15" s="1"/>
  <c r="Q74" i="15"/>
  <c r="R74" i="15"/>
  <c r="R83" i="15" s="1"/>
  <c r="S74" i="15"/>
  <c r="T74" i="15"/>
  <c r="T83" i="15" s="1"/>
  <c r="U74" i="15"/>
  <c r="V74" i="15"/>
  <c r="V83" i="15" s="1"/>
  <c r="W74" i="15"/>
  <c r="X74" i="15"/>
  <c r="X83" i="15" s="1"/>
  <c r="Y74" i="15"/>
  <c r="Z74" i="15"/>
  <c r="AA74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G63" i="15"/>
  <c r="H63" i="15"/>
  <c r="H69" i="15" s="1"/>
  <c r="I63" i="15"/>
  <c r="J63" i="15"/>
  <c r="J68" i="15" s="1"/>
  <c r="K63" i="15"/>
  <c r="L63" i="15"/>
  <c r="L69" i="15" s="1"/>
  <c r="M63" i="15"/>
  <c r="N63" i="15"/>
  <c r="N68" i="15" s="1"/>
  <c r="O63" i="15"/>
  <c r="P63" i="15"/>
  <c r="P69" i="15" s="1"/>
  <c r="Q63" i="15"/>
  <c r="R63" i="15"/>
  <c r="R68" i="15" s="1"/>
  <c r="S63" i="15"/>
  <c r="T63" i="15"/>
  <c r="T69" i="15" s="1"/>
  <c r="U63" i="15"/>
  <c r="V63" i="15"/>
  <c r="V68" i="15" s="1"/>
  <c r="W63" i="15"/>
  <c r="X63" i="15"/>
  <c r="X69" i="15" s="1"/>
  <c r="Y63" i="15"/>
  <c r="Z63" i="15"/>
  <c r="AA63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G52" i="15"/>
  <c r="H52" i="15"/>
  <c r="I52" i="15"/>
  <c r="J52" i="15"/>
  <c r="K52" i="15"/>
  <c r="K55" i="15" s="1"/>
  <c r="L52" i="15"/>
  <c r="M52" i="15"/>
  <c r="M54" i="15" s="1"/>
  <c r="N52" i="15"/>
  <c r="O52" i="15"/>
  <c r="P52" i="15"/>
  <c r="Q52" i="15"/>
  <c r="R52" i="15"/>
  <c r="S52" i="15"/>
  <c r="S55" i="15" s="1"/>
  <c r="T52" i="15"/>
  <c r="U52" i="15"/>
  <c r="U54" i="15" s="1"/>
  <c r="V52" i="15"/>
  <c r="W52" i="15"/>
  <c r="X52" i="15"/>
  <c r="Y52" i="15"/>
  <c r="Z52" i="15"/>
  <c r="AA52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G48" i="15"/>
  <c r="G54" i="15" s="1"/>
  <c r="H48" i="15"/>
  <c r="I48" i="15"/>
  <c r="I55" i="15" s="1"/>
  <c r="J48" i="15"/>
  <c r="K48" i="15"/>
  <c r="K54" i="15" s="1"/>
  <c r="L48" i="15"/>
  <c r="M48" i="15"/>
  <c r="M55" i="15" s="1"/>
  <c r="N48" i="15"/>
  <c r="O48" i="15"/>
  <c r="O54" i="15" s="1"/>
  <c r="P48" i="15"/>
  <c r="Q48" i="15"/>
  <c r="Q55" i="15" s="1"/>
  <c r="R48" i="15"/>
  <c r="S48" i="15"/>
  <c r="S54" i="15" s="1"/>
  <c r="T48" i="15"/>
  <c r="U48" i="15"/>
  <c r="U55" i="15" s="1"/>
  <c r="V48" i="15"/>
  <c r="W48" i="15"/>
  <c r="W54" i="15" s="1"/>
  <c r="X48" i="15"/>
  <c r="Y48" i="15"/>
  <c r="Z48" i="15"/>
  <c r="AA48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G34" i="15"/>
  <c r="G41" i="15" s="1"/>
  <c r="H34" i="15"/>
  <c r="I34" i="15"/>
  <c r="I40" i="15" s="1"/>
  <c r="J34" i="15"/>
  <c r="K34" i="15"/>
  <c r="K41" i="15" s="1"/>
  <c r="L34" i="15"/>
  <c r="M34" i="15"/>
  <c r="M40" i="15" s="1"/>
  <c r="N34" i="15"/>
  <c r="O34" i="15"/>
  <c r="O41" i="15" s="1"/>
  <c r="P34" i="15"/>
  <c r="Q34" i="15"/>
  <c r="Q40" i="15" s="1"/>
  <c r="R34" i="15"/>
  <c r="S34" i="15"/>
  <c r="S41" i="15" s="1"/>
  <c r="T34" i="15"/>
  <c r="U34" i="15"/>
  <c r="U40" i="15" s="1"/>
  <c r="V34" i="15"/>
  <c r="W34" i="15"/>
  <c r="W41" i="15" s="1"/>
  <c r="X34" i="15"/>
  <c r="Y34" i="15"/>
  <c r="Z34" i="15"/>
  <c r="AA34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G31" i="15"/>
  <c r="H31" i="15"/>
  <c r="H41" i="15" s="1"/>
  <c r="I31" i="15"/>
  <c r="J31" i="15"/>
  <c r="J41" i="15" s="1"/>
  <c r="K31" i="15"/>
  <c r="L31" i="15"/>
  <c r="L41" i="15" s="1"/>
  <c r="M31" i="15"/>
  <c r="N31" i="15"/>
  <c r="N41" i="15" s="1"/>
  <c r="O31" i="15"/>
  <c r="P31" i="15"/>
  <c r="P41" i="15" s="1"/>
  <c r="Q31" i="15"/>
  <c r="R31" i="15"/>
  <c r="R41" i="15" s="1"/>
  <c r="S31" i="15"/>
  <c r="T31" i="15"/>
  <c r="T41" i="15" s="1"/>
  <c r="U31" i="15"/>
  <c r="V31" i="15"/>
  <c r="V41" i="15" s="1"/>
  <c r="W31" i="15"/>
  <c r="X31" i="15"/>
  <c r="X41" i="15" s="1"/>
  <c r="Y31" i="15"/>
  <c r="Z31" i="15"/>
  <c r="AA31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G24" i="15"/>
  <c r="H24" i="15"/>
  <c r="I24" i="15"/>
  <c r="J24" i="15"/>
  <c r="K24" i="15"/>
  <c r="K27" i="15" s="1"/>
  <c r="L24" i="15"/>
  <c r="M24" i="15"/>
  <c r="M26" i="15" s="1"/>
  <c r="N24" i="15"/>
  <c r="O24" i="15"/>
  <c r="P24" i="15"/>
  <c r="Q24" i="15"/>
  <c r="R24" i="15"/>
  <c r="S24" i="15"/>
  <c r="S27" i="15" s="1"/>
  <c r="T24" i="15"/>
  <c r="U24" i="15"/>
  <c r="U26" i="15" s="1"/>
  <c r="V24" i="15"/>
  <c r="W24" i="15"/>
  <c r="X24" i="15"/>
  <c r="Y24" i="15"/>
  <c r="Z24" i="15"/>
  <c r="AA24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G20" i="15"/>
  <c r="G26" i="15" s="1"/>
  <c r="H20" i="15"/>
  <c r="I20" i="15"/>
  <c r="I27" i="15" s="1"/>
  <c r="J20" i="15"/>
  <c r="K20" i="15"/>
  <c r="K26" i="15" s="1"/>
  <c r="L20" i="15"/>
  <c r="M20" i="15"/>
  <c r="M27" i="15" s="1"/>
  <c r="N20" i="15"/>
  <c r="O20" i="15"/>
  <c r="O26" i="15" s="1"/>
  <c r="P20" i="15"/>
  <c r="Q20" i="15"/>
  <c r="Q27" i="15" s="1"/>
  <c r="R20" i="15"/>
  <c r="S20" i="15"/>
  <c r="S26" i="15" s="1"/>
  <c r="T20" i="15"/>
  <c r="U20" i="15"/>
  <c r="U27" i="15" s="1"/>
  <c r="V20" i="15"/>
  <c r="W20" i="15"/>
  <c r="W26" i="15" s="1"/>
  <c r="X20" i="15"/>
  <c r="Y20" i="15"/>
  <c r="Z20" i="15"/>
  <c r="AA20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G10" i="15"/>
  <c r="H10" i="15"/>
  <c r="I10" i="15"/>
  <c r="J10" i="15"/>
  <c r="J13" i="15" s="1"/>
  <c r="K10" i="15"/>
  <c r="L10" i="15"/>
  <c r="L12" i="15" s="1"/>
  <c r="M10" i="15"/>
  <c r="N10" i="15"/>
  <c r="O10" i="15"/>
  <c r="P10" i="15"/>
  <c r="Q10" i="15"/>
  <c r="R10" i="15"/>
  <c r="R13" i="15" s="1"/>
  <c r="S10" i="15"/>
  <c r="T10" i="15"/>
  <c r="T12" i="15" s="1"/>
  <c r="U10" i="15"/>
  <c r="V10" i="15"/>
  <c r="W10" i="15"/>
  <c r="X10" i="15"/>
  <c r="Y10" i="15"/>
  <c r="Z10" i="15"/>
  <c r="AA10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G79" i="14"/>
  <c r="G83" i="14" s="1"/>
  <c r="H79" i="14"/>
  <c r="I79" i="14"/>
  <c r="I82" i="14" s="1"/>
  <c r="J79" i="14"/>
  <c r="K79" i="14"/>
  <c r="L79" i="14"/>
  <c r="M79" i="14"/>
  <c r="N79" i="14"/>
  <c r="O79" i="14"/>
  <c r="O83" i="14" s="1"/>
  <c r="P79" i="14"/>
  <c r="Q79" i="14"/>
  <c r="Q82" i="14" s="1"/>
  <c r="R79" i="14"/>
  <c r="S79" i="14"/>
  <c r="T79" i="14"/>
  <c r="U79" i="14"/>
  <c r="V79" i="14"/>
  <c r="W79" i="14"/>
  <c r="W83" i="14" s="1"/>
  <c r="X79" i="14"/>
  <c r="Y79" i="14"/>
  <c r="Z79" i="14"/>
  <c r="AA79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G65" i="14"/>
  <c r="H65" i="14"/>
  <c r="H69" i="14" s="1"/>
  <c r="I65" i="14"/>
  <c r="J65" i="14"/>
  <c r="J68" i="14" s="1"/>
  <c r="K65" i="14"/>
  <c r="L65" i="14"/>
  <c r="M65" i="14"/>
  <c r="N65" i="14"/>
  <c r="O65" i="14"/>
  <c r="P65" i="14"/>
  <c r="P69" i="14" s="1"/>
  <c r="Q65" i="14"/>
  <c r="R65" i="14"/>
  <c r="R68" i="14" s="1"/>
  <c r="S65" i="14"/>
  <c r="T65" i="14"/>
  <c r="U65" i="14"/>
  <c r="V65" i="14"/>
  <c r="W65" i="14"/>
  <c r="X65" i="14"/>
  <c r="X69" i="14" s="1"/>
  <c r="Y65" i="14"/>
  <c r="Z65" i="14"/>
  <c r="AA65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G51" i="14"/>
  <c r="G55" i="14" s="1"/>
  <c r="H51" i="14"/>
  <c r="I51" i="14"/>
  <c r="I54" i="14" s="1"/>
  <c r="J51" i="14"/>
  <c r="K51" i="14"/>
  <c r="L51" i="14"/>
  <c r="M51" i="14"/>
  <c r="N51" i="14"/>
  <c r="O51" i="14"/>
  <c r="O55" i="14" s="1"/>
  <c r="P51" i="14"/>
  <c r="Q51" i="14"/>
  <c r="Q54" i="14" s="1"/>
  <c r="R51" i="14"/>
  <c r="S51" i="14"/>
  <c r="T51" i="14"/>
  <c r="U51" i="14"/>
  <c r="V51" i="14"/>
  <c r="W51" i="14"/>
  <c r="W55" i="14" s="1"/>
  <c r="X51" i="14"/>
  <c r="Y51" i="14"/>
  <c r="Z51" i="14"/>
  <c r="AA51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G38" i="14"/>
  <c r="H38" i="14"/>
  <c r="H40" i="14" s="1"/>
  <c r="I38" i="14"/>
  <c r="J38" i="14"/>
  <c r="J41" i="14" s="1"/>
  <c r="K38" i="14"/>
  <c r="L38" i="14"/>
  <c r="L40" i="14" s="1"/>
  <c r="M38" i="14"/>
  <c r="N38" i="14"/>
  <c r="N41" i="14" s="1"/>
  <c r="O38" i="14"/>
  <c r="P38" i="14"/>
  <c r="P40" i="14" s="1"/>
  <c r="Q38" i="14"/>
  <c r="R38" i="14"/>
  <c r="R41" i="14" s="1"/>
  <c r="S38" i="14"/>
  <c r="T38" i="14"/>
  <c r="T40" i="14" s="1"/>
  <c r="U38" i="14"/>
  <c r="V38" i="14"/>
  <c r="V41" i="14" s="1"/>
  <c r="W38" i="14"/>
  <c r="X38" i="14"/>
  <c r="X40" i="14" s="1"/>
  <c r="Y38" i="14"/>
  <c r="Z38" i="14"/>
  <c r="AA38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G31" i="14"/>
  <c r="G41" i="14" s="1"/>
  <c r="H31" i="14"/>
  <c r="I31" i="14"/>
  <c r="I41" i="14" s="1"/>
  <c r="J31" i="14"/>
  <c r="K31" i="14"/>
  <c r="K41" i="14" s="1"/>
  <c r="L31" i="14"/>
  <c r="M31" i="14"/>
  <c r="M41" i="14" s="1"/>
  <c r="N31" i="14"/>
  <c r="O31" i="14"/>
  <c r="O41" i="14" s="1"/>
  <c r="P31" i="14"/>
  <c r="Q31" i="14"/>
  <c r="Q41" i="14" s="1"/>
  <c r="R31" i="14"/>
  <c r="S31" i="14"/>
  <c r="S41" i="14" s="1"/>
  <c r="T31" i="14"/>
  <c r="U31" i="14"/>
  <c r="U41" i="14" s="1"/>
  <c r="V31" i="14"/>
  <c r="W31" i="14"/>
  <c r="W41" i="14" s="1"/>
  <c r="X31" i="14"/>
  <c r="Y31" i="14"/>
  <c r="Z31" i="14"/>
  <c r="AA31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G20" i="14"/>
  <c r="G26" i="14" s="1"/>
  <c r="H20" i="14"/>
  <c r="I20" i="14"/>
  <c r="I27" i="14" s="1"/>
  <c r="J20" i="14"/>
  <c r="K20" i="14"/>
  <c r="K26" i="14" s="1"/>
  <c r="L20" i="14"/>
  <c r="M20" i="14"/>
  <c r="M27" i="14" s="1"/>
  <c r="N20" i="14"/>
  <c r="O20" i="14"/>
  <c r="O26" i="14" s="1"/>
  <c r="P20" i="14"/>
  <c r="Q20" i="14"/>
  <c r="Q27" i="14" s="1"/>
  <c r="R20" i="14"/>
  <c r="S20" i="14"/>
  <c r="S26" i="14" s="1"/>
  <c r="T20" i="14"/>
  <c r="U20" i="14"/>
  <c r="U27" i="14" s="1"/>
  <c r="V20" i="14"/>
  <c r="W20" i="14"/>
  <c r="W26" i="14" s="1"/>
  <c r="X20" i="14"/>
  <c r="Y20" i="14"/>
  <c r="Z20" i="14"/>
  <c r="AA20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G10" i="14"/>
  <c r="H10" i="14"/>
  <c r="H12" i="14" s="1"/>
  <c r="I10" i="14"/>
  <c r="J10" i="14"/>
  <c r="J13" i="14" s="1"/>
  <c r="K10" i="14"/>
  <c r="L10" i="14"/>
  <c r="L12" i="14" s="1"/>
  <c r="M10" i="14"/>
  <c r="N10" i="14"/>
  <c r="N13" i="14" s="1"/>
  <c r="O10" i="14"/>
  <c r="P10" i="14"/>
  <c r="P12" i="14" s="1"/>
  <c r="Q10" i="14"/>
  <c r="R10" i="14"/>
  <c r="R13" i="14" s="1"/>
  <c r="S10" i="14"/>
  <c r="T10" i="14"/>
  <c r="T12" i="14" s="1"/>
  <c r="U10" i="14"/>
  <c r="V10" i="14"/>
  <c r="V13" i="14" s="1"/>
  <c r="W10" i="14"/>
  <c r="X10" i="14"/>
  <c r="X12" i="14" s="1"/>
  <c r="Y10" i="14"/>
  <c r="Z10" i="14"/>
  <c r="AA10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G3" i="14"/>
  <c r="G13" i="14" s="1"/>
  <c r="H3" i="14"/>
  <c r="I3" i="14"/>
  <c r="I13" i="14" s="1"/>
  <c r="J3" i="14"/>
  <c r="K3" i="14"/>
  <c r="K13" i="14" s="1"/>
  <c r="L3" i="14"/>
  <c r="M3" i="14"/>
  <c r="M13" i="14" s="1"/>
  <c r="N3" i="14"/>
  <c r="O3" i="14"/>
  <c r="O13" i="14" s="1"/>
  <c r="P3" i="14"/>
  <c r="Q3" i="14"/>
  <c r="Q13" i="14" s="1"/>
  <c r="R3" i="14"/>
  <c r="S3" i="14"/>
  <c r="S13" i="14" s="1"/>
  <c r="T3" i="14"/>
  <c r="U3" i="14"/>
  <c r="U13" i="14" s="1"/>
  <c r="V3" i="14"/>
  <c r="W3" i="14"/>
  <c r="W13" i="14" s="1"/>
  <c r="X3" i="14"/>
  <c r="Y3" i="14"/>
  <c r="Z3" i="14"/>
  <c r="AA3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G76" i="13"/>
  <c r="G82" i="13" s="1"/>
  <c r="H76" i="13"/>
  <c r="I76" i="13"/>
  <c r="I83" i="13" s="1"/>
  <c r="J76" i="13"/>
  <c r="K76" i="13"/>
  <c r="K82" i="13" s="1"/>
  <c r="L76" i="13"/>
  <c r="M76" i="13"/>
  <c r="M83" i="13" s="1"/>
  <c r="N76" i="13"/>
  <c r="O76" i="13"/>
  <c r="O82" i="13" s="1"/>
  <c r="P76" i="13"/>
  <c r="Q76" i="13"/>
  <c r="Q83" i="13" s="1"/>
  <c r="R76" i="13"/>
  <c r="S76" i="13"/>
  <c r="S82" i="13" s="1"/>
  <c r="T76" i="13"/>
  <c r="U76" i="13"/>
  <c r="U83" i="13" s="1"/>
  <c r="V76" i="13"/>
  <c r="W76" i="13"/>
  <c r="W82" i="13" s="1"/>
  <c r="X76" i="13"/>
  <c r="Y76" i="13"/>
  <c r="Z76" i="13"/>
  <c r="AA76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G65" i="13"/>
  <c r="H65" i="13"/>
  <c r="H68" i="13" s="1"/>
  <c r="I65" i="13"/>
  <c r="J65" i="13"/>
  <c r="K65" i="13"/>
  <c r="L65" i="13"/>
  <c r="M65" i="13"/>
  <c r="N65" i="13"/>
  <c r="N69" i="13" s="1"/>
  <c r="O65" i="13"/>
  <c r="P65" i="13"/>
  <c r="P68" i="13" s="1"/>
  <c r="Q65" i="13"/>
  <c r="R65" i="13"/>
  <c r="S65" i="13"/>
  <c r="T65" i="13"/>
  <c r="U65" i="13"/>
  <c r="V65" i="13"/>
  <c r="V69" i="13" s="1"/>
  <c r="W65" i="13"/>
  <c r="X65" i="13"/>
  <c r="X68" i="13" s="1"/>
  <c r="Y65" i="13"/>
  <c r="Z65" i="13"/>
  <c r="AA65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G63" i="13"/>
  <c r="H63" i="13"/>
  <c r="H69" i="13" s="1"/>
  <c r="I63" i="13"/>
  <c r="J63" i="13"/>
  <c r="J68" i="13" s="1"/>
  <c r="K63" i="13"/>
  <c r="L63" i="13"/>
  <c r="L69" i="13" s="1"/>
  <c r="M63" i="13"/>
  <c r="N63" i="13"/>
  <c r="N68" i="13" s="1"/>
  <c r="O63" i="13"/>
  <c r="P63" i="13"/>
  <c r="P69" i="13" s="1"/>
  <c r="Q63" i="13"/>
  <c r="R63" i="13"/>
  <c r="R68" i="13" s="1"/>
  <c r="S63" i="13"/>
  <c r="T63" i="13"/>
  <c r="T69" i="13" s="1"/>
  <c r="U63" i="13"/>
  <c r="V63" i="13"/>
  <c r="V68" i="13" s="1"/>
  <c r="W63" i="13"/>
  <c r="X63" i="13"/>
  <c r="X69" i="13" s="1"/>
  <c r="Y63" i="13"/>
  <c r="Z63" i="13"/>
  <c r="AA63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G48" i="13"/>
  <c r="G54" i="13" s="1"/>
  <c r="H48" i="13"/>
  <c r="I48" i="13"/>
  <c r="I55" i="13" s="1"/>
  <c r="J48" i="13"/>
  <c r="K48" i="13"/>
  <c r="K54" i="13" s="1"/>
  <c r="L48" i="13"/>
  <c r="M48" i="13"/>
  <c r="M55" i="13" s="1"/>
  <c r="N48" i="13"/>
  <c r="O48" i="13"/>
  <c r="O54" i="13" s="1"/>
  <c r="P48" i="13"/>
  <c r="Q48" i="13"/>
  <c r="Q55" i="13" s="1"/>
  <c r="R48" i="13"/>
  <c r="S48" i="13"/>
  <c r="S54" i="13" s="1"/>
  <c r="T48" i="13"/>
  <c r="U48" i="13"/>
  <c r="U55" i="13" s="1"/>
  <c r="V48" i="13"/>
  <c r="W48" i="13"/>
  <c r="W54" i="13" s="1"/>
  <c r="X48" i="13"/>
  <c r="Y48" i="13"/>
  <c r="Z48" i="13"/>
  <c r="AA48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G38" i="13"/>
  <c r="H38" i="13"/>
  <c r="I38" i="13"/>
  <c r="J38" i="13"/>
  <c r="J41" i="13" s="1"/>
  <c r="K38" i="13"/>
  <c r="L38" i="13"/>
  <c r="L40" i="13" s="1"/>
  <c r="M38" i="13"/>
  <c r="N38" i="13"/>
  <c r="O38" i="13"/>
  <c r="P38" i="13"/>
  <c r="Q38" i="13"/>
  <c r="R38" i="13"/>
  <c r="R41" i="13" s="1"/>
  <c r="S38" i="13"/>
  <c r="T38" i="13"/>
  <c r="T40" i="13" s="1"/>
  <c r="U38" i="13"/>
  <c r="V38" i="13"/>
  <c r="W38" i="13"/>
  <c r="X38" i="13"/>
  <c r="Y38" i="13"/>
  <c r="Z38" i="13"/>
  <c r="AA38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G24" i="13"/>
  <c r="H24" i="13"/>
  <c r="I24" i="13"/>
  <c r="J24" i="13"/>
  <c r="K24" i="13"/>
  <c r="K27" i="13" s="1"/>
  <c r="L24" i="13"/>
  <c r="M24" i="13"/>
  <c r="M26" i="13" s="1"/>
  <c r="N24" i="13"/>
  <c r="O24" i="13"/>
  <c r="P24" i="13"/>
  <c r="Q24" i="13"/>
  <c r="R24" i="13"/>
  <c r="S24" i="13"/>
  <c r="S27" i="13" s="1"/>
  <c r="T24" i="13"/>
  <c r="U24" i="13"/>
  <c r="U26" i="13" s="1"/>
  <c r="V24" i="13"/>
  <c r="W24" i="13"/>
  <c r="X24" i="13"/>
  <c r="Y24" i="13"/>
  <c r="Z24" i="13"/>
  <c r="AA24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G20" i="13"/>
  <c r="G26" i="13" s="1"/>
  <c r="H20" i="13"/>
  <c r="I20" i="13"/>
  <c r="I27" i="13" s="1"/>
  <c r="J20" i="13"/>
  <c r="K20" i="13"/>
  <c r="K26" i="13" s="1"/>
  <c r="L20" i="13"/>
  <c r="M20" i="13"/>
  <c r="M27" i="13" s="1"/>
  <c r="N20" i="13"/>
  <c r="O20" i="13"/>
  <c r="O26" i="13" s="1"/>
  <c r="P20" i="13"/>
  <c r="Q20" i="13"/>
  <c r="Q27" i="13" s="1"/>
  <c r="R20" i="13"/>
  <c r="S20" i="13"/>
  <c r="S26" i="13" s="1"/>
  <c r="T20" i="13"/>
  <c r="U20" i="13"/>
  <c r="U27" i="13" s="1"/>
  <c r="V20" i="13"/>
  <c r="W20" i="13"/>
  <c r="W26" i="13" s="1"/>
  <c r="X20" i="13"/>
  <c r="Y20" i="13"/>
  <c r="Z20" i="13"/>
  <c r="AA20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G10" i="13"/>
  <c r="H10" i="13"/>
  <c r="I10" i="13"/>
  <c r="J10" i="13"/>
  <c r="J13" i="13" s="1"/>
  <c r="K10" i="13"/>
  <c r="L10" i="13"/>
  <c r="L12" i="13" s="1"/>
  <c r="M10" i="13"/>
  <c r="N10" i="13"/>
  <c r="O10" i="13"/>
  <c r="P10" i="13"/>
  <c r="Q10" i="13"/>
  <c r="R10" i="13"/>
  <c r="R13" i="13" s="1"/>
  <c r="S10" i="13"/>
  <c r="T10" i="13"/>
  <c r="T12" i="13" s="1"/>
  <c r="U10" i="13"/>
  <c r="V10" i="13"/>
  <c r="W10" i="13"/>
  <c r="X10" i="13"/>
  <c r="Y10" i="13"/>
  <c r="Z10" i="13"/>
  <c r="AA10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G80" i="12"/>
  <c r="H80" i="12"/>
  <c r="H83" i="12" s="1"/>
  <c r="I80" i="12"/>
  <c r="J80" i="12"/>
  <c r="J82" i="12" s="1"/>
  <c r="K80" i="12"/>
  <c r="L80" i="12"/>
  <c r="L83" i="12" s="1"/>
  <c r="M80" i="12"/>
  <c r="N80" i="12"/>
  <c r="N82" i="12" s="1"/>
  <c r="O80" i="12"/>
  <c r="P80" i="12"/>
  <c r="P83" i="12" s="1"/>
  <c r="Q80" i="12"/>
  <c r="R80" i="12"/>
  <c r="R82" i="12" s="1"/>
  <c r="S80" i="12"/>
  <c r="T80" i="12"/>
  <c r="T83" i="12" s="1"/>
  <c r="U80" i="12"/>
  <c r="V80" i="12"/>
  <c r="V82" i="12" s="1"/>
  <c r="W80" i="12"/>
  <c r="X80" i="12"/>
  <c r="X83" i="12" s="1"/>
  <c r="Y80" i="12"/>
  <c r="Z80" i="12"/>
  <c r="AA80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G65" i="12"/>
  <c r="G68" i="12" s="1"/>
  <c r="H65" i="12"/>
  <c r="I65" i="12"/>
  <c r="I69" i="12" s="1"/>
  <c r="J65" i="12"/>
  <c r="K65" i="12"/>
  <c r="K68" i="12" s="1"/>
  <c r="L65" i="12"/>
  <c r="M65" i="12"/>
  <c r="M69" i="12" s="1"/>
  <c r="N65" i="12"/>
  <c r="O65" i="12"/>
  <c r="O68" i="12" s="1"/>
  <c r="P65" i="12"/>
  <c r="Q65" i="12"/>
  <c r="Q69" i="12" s="1"/>
  <c r="R65" i="12"/>
  <c r="S65" i="12"/>
  <c r="S68" i="12" s="1"/>
  <c r="T65" i="12"/>
  <c r="U65" i="12"/>
  <c r="U69" i="12" s="1"/>
  <c r="V65" i="12"/>
  <c r="W65" i="12"/>
  <c r="W68" i="12" s="1"/>
  <c r="X65" i="12"/>
  <c r="Y65" i="12"/>
  <c r="Z65" i="12"/>
  <c r="AA65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G51" i="12"/>
  <c r="G55" i="12" s="1"/>
  <c r="H51" i="12"/>
  <c r="I51" i="12"/>
  <c r="I54" i="12" s="1"/>
  <c r="J51" i="12"/>
  <c r="K51" i="12"/>
  <c r="K55" i="12" s="1"/>
  <c r="L51" i="12"/>
  <c r="M51" i="12"/>
  <c r="M54" i="12" s="1"/>
  <c r="N51" i="12"/>
  <c r="O51" i="12"/>
  <c r="O55" i="12" s="1"/>
  <c r="P51" i="12"/>
  <c r="Q51" i="12"/>
  <c r="Q54" i="12" s="1"/>
  <c r="R51" i="12"/>
  <c r="S51" i="12"/>
  <c r="S55" i="12" s="1"/>
  <c r="T51" i="12"/>
  <c r="U51" i="12"/>
  <c r="U54" i="12" s="1"/>
  <c r="V51" i="12"/>
  <c r="W51" i="12"/>
  <c r="W55" i="12" s="1"/>
  <c r="X51" i="12"/>
  <c r="Y51" i="12"/>
  <c r="Z51" i="12"/>
  <c r="AA51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G46" i="12"/>
  <c r="H46" i="12"/>
  <c r="H55" i="12" s="1"/>
  <c r="I46" i="12"/>
  <c r="J46" i="12"/>
  <c r="J55" i="12" s="1"/>
  <c r="K46" i="12"/>
  <c r="L46" i="12"/>
  <c r="L55" i="12" s="1"/>
  <c r="M46" i="12"/>
  <c r="N46" i="12"/>
  <c r="N55" i="12" s="1"/>
  <c r="O46" i="12"/>
  <c r="P46" i="12"/>
  <c r="P55" i="12" s="1"/>
  <c r="Q46" i="12"/>
  <c r="R46" i="12"/>
  <c r="R55" i="12" s="1"/>
  <c r="S46" i="12"/>
  <c r="T46" i="12"/>
  <c r="T55" i="12" s="1"/>
  <c r="U46" i="12"/>
  <c r="V46" i="12"/>
  <c r="V55" i="12" s="1"/>
  <c r="W46" i="12"/>
  <c r="X46" i="12"/>
  <c r="X55" i="12" s="1"/>
  <c r="Y46" i="12"/>
  <c r="Z46" i="12"/>
  <c r="AA46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G38" i="12"/>
  <c r="H38" i="12"/>
  <c r="H40" i="12" s="1"/>
  <c r="I38" i="12"/>
  <c r="J38" i="12"/>
  <c r="J41" i="12" s="1"/>
  <c r="K38" i="12"/>
  <c r="L38" i="12"/>
  <c r="L40" i="12" s="1"/>
  <c r="M38" i="12"/>
  <c r="N38" i="12"/>
  <c r="N41" i="12" s="1"/>
  <c r="O38" i="12"/>
  <c r="P38" i="12"/>
  <c r="P40" i="12" s="1"/>
  <c r="Q38" i="12"/>
  <c r="R38" i="12"/>
  <c r="R41" i="12" s="1"/>
  <c r="S38" i="12"/>
  <c r="T38" i="12"/>
  <c r="T40" i="12" s="1"/>
  <c r="U38" i="12"/>
  <c r="V38" i="12"/>
  <c r="V41" i="12" s="1"/>
  <c r="W38" i="12"/>
  <c r="X38" i="12"/>
  <c r="X40" i="12" s="1"/>
  <c r="Y38" i="12"/>
  <c r="Z38" i="12"/>
  <c r="AA38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G31" i="12"/>
  <c r="G41" i="12" s="1"/>
  <c r="H31" i="12"/>
  <c r="I31" i="12"/>
  <c r="I41" i="12" s="1"/>
  <c r="J31" i="12"/>
  <c r="K31" i="12"/>
  <c r="K41" i="12" s="1"/>
  <c r="L31" i="12"/>
  <c r="M31" i="12"/>
  <c r="M41" i="12" s="1"/>
  <c r="N31" i="12"/>
  <c r="O31" i="12"/>
  <c r="O41" i="12" s="1"/>
  <c r="P31" i="12"/>
  <c r="Q31" i="12"/>
  <c r="Q41" i="12" s="1"/>
  <c r="R31" i="12"/>
  <c r="S31" i="12"/>
  <c r="S41" i="12" s="1"/>
  <c r="T31" i="12"/>
  <c r="U31" i="12"/>
  <c r="U41" i="12" s="1"/>
  <c r="V31" i="12"/>
  <c r="W31" i="12"/>
  <c r="W41" i="12" s="1"/>
  <c r="X31" i="12"/>
  <c r="Y31" i="12"/>
  <c r="Z31" i="12"/>
  <c r="AA31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G20" i="12"/>
  <c r="G26" i="12" s="1"/>
  <c r="H20" i="12"/>
  <c r="I20" i="12"/>
  <c r="I27" i="12" s="1"/>
  <c r="J20" i="12"/>
  <c r="K20" i="12"/>
  <c r="K26" i="12" s="1"/>
  <c r="L20" i="12"/>
  <c r="M20" i="12"/>
  <c r="M27" i="12" s="1"/>
  <c r="N20" i="12"/>
  <c r="O20" i="12"/>
  <c r="O26" i="12" s="1"/>
  <c r="P20" i="12"/>
  <c r="Q20" i="12"/>
  <c r="Q27" i="12" s="1"/>
  <c r="R20" i="12"/>
  <c r="S20" i="12"/>
  <c r="S26" i="12" s="1"/>
  <c r="T20" i="12"/>
  <c r="U20" i="12"/>
  <c r="U27" i="12" s="1"/>
  <c r="V20" i="12"/>
  <c r="W20" i="12"/>
  <c r="W26" i="12" s="1"/>
  <c r="X20" i="12"/>
  <c r="Y20" i="12"/>
  <c r="Z20" i="12"/>
  <c r="AA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G9" i="12"/>
  <c r="H9" i="12"/>
  <c r="I9" i="12"/>
  <c r="J9" i="12"/>
  <c r="K9" i="12"/>
  <c r="K13" i="12" s="1"/>
  <c r="L9" i="12"/>
  <c r="M9" i="12"/>
  <c r="M12" i="12" s="1"/>
  <c r="N9" i="12"/>
  <c r="O9" i="12"/>
  <c r="P9" i="12"/>
  <c r="Q9" i="12"/>
  <c r="R9" i="12"/>
  <c r="S9" i="12"/>
  <c r="S13" i="12" s="1"/>
  <c r="T9" i="12"/>
  <c r="U9" i="12"/>
  <c r="U12" i="12" s="1"/>
  <c r="V9" i="12"/>
  <c r="W9" i="12"/>
  <c r="X9" i="12"/>
  <c r="Y9" i="12"/>
  <c r="Z9" i="12"/>
  <c r="AA9" i="12"/>
  <c r="AB9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G6" i="12"/>
  <c r="G12" i="12" s="1"/>
  <c r="H6" i="12"/>
  <c r="I6" i="12"/>
  <c r="I13" i="12" s="1"/>
  <c r="J6" i="12"/>
  <c r="K6" i="12"/>
  <c r="K12" i="12" s="1"/>
  <c r="L6" i="12"/>
  <c r="M6" i="12"/>
  <c r="M13" i="12" s="1"/>
  <c r="N6" i="12"/>
  <c r="O6" i="12"/>
  <c r="O12" i="12" s="1"/>
  <c r="P6" i="12"/>
  <c r="Q6" i="12"/>
  <c r="Q13" i="12" s="1"/>
  <c r="R6" i="12"/>
  <c r="S6" i="12"/>
  <c r="S12" i="12" s="1"/>
  <c r="T6" i="12"/>
  <c r="U6" i="12"/>
  <c r="U13" i="12" s="1"/>
  <c r="V6" i="12"/>
  <c r="W6" i="12"/>
  <c r="W12" i="12" s="1"/>
  <c r="X6" i="12"/>
  <c r="Y6" i="12"/>
  <c r="Z6" i="12"/>
  <c r="AA6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G79" i="11"/>
  <c r="G82" i="11" s="1"/>
  <c r="H79" i="11"/>
  <c r="I79" i="11"/>
  <c r="I83" i="11" s="1"/>
  <c r="J79" i="11"/>
  <c r="K79" i="11"/>
  <c r="K82" i="11" s="1"/>
  <c r="L79" i="11"/>
  <c r="M79" i="11"/>
  <c r="M83" i="11" s="1"/>
  <c r="N79" i="11"/>
  <c r="O79" i="11"/>
  <c r="O82" i="11" s="1"/>
  <c r="P79" i="11"/>
  <c r="Q79" i="11"/>
  <c r="Q83" i="11" s="1"/>
  <c r="R79" i="11"/>
  <c r="S79" i="11"/>
  <c r="S82" i="11" s="1"/>
  <c r="T79" i="11"/>
  <c r="U79" i="11"/>
  <c r="U83" i="11" s="1"/>
  <c r="V79" i="11"/>
  <c r="W79" i="11"/>
  <c r="W82" i="11" s="1"/>
  <c r="X79" i="11"/>
  <c r="Y79" i="11"/>
  <c r="Z79" i="11"/>
  <c r="AA79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G65" i="11"/>
  <c r="G69" i="11" s="1"/>
  <c r="H65" i="11"/>
  <c r="I65" i="11"/>
  <c r="I68" i="11" s="1"/>
  <c r="J65" i="11"/>
  <c r="K65" i="11"/>
  <c r="L65" i="11"/>
  <c r="M65" i="11"/>
  <c r="N65" i="11"/>
  <c r="O65" i="11"/>
  <c r="O69" i="11" s="1"/>
  <c r="P65" i="11"/>
  <c r="Q65" i="11"/>
  <c r="Q68" i="11" s="1"/>
  <c r="R65" i="11"/>
  <c r="S65" i="11"/>
  <c r="T65" i="11"/>
  <c r="U65" i="11"/>
  <c r="V65" i="11"/>
  <c r="W65" i="11"/>
  <c r="W69" i="11" s="1"/>
  <c r="X65" i="11"/>
  <c r="Y65" i="11"/>
  <c r="Z65" i="11"/>
  <c r="AA65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G52" i="11"/>
  <c r="H52" i="11"/>
  <c r="I52" i="11"/>
  <c r="J52" i="11"/>
  <c r="J55" i="11" s="1"/>
  <c r="K52" i="11"/>
  <c r="L52" i="11"/>
  <c r="L54" i="11" s="1"/>
  <c r="M52" i="11"/>
  <c r="N52" i="11"/>
  <c r="O52" i="11"/>
  <c r="P52" i="11"/>
  <c r="Q52" i="11"/>
  <c r="R52" i="11"/>
  <c r="R55" i="11" s="1"/>
  <c r="S52" i="11"/>
  <c r="T52" i="11"/>
  <c r="T54" i="11" s="1"/>
  <c r="U52" i="11"/>
  <c r="V52" i="11"/>
  <c r="W52" i="11"/>
  <c r="X52" i="11"/>
  <c r="Y52" i="11"/>
  <c r="Z52" i="11"/>
  <c r="AA52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G37" i="11"/>
  <c r="H37" i="11"/>
  <c r="I37" i="11"/>
  <c r="J37" i="11"/>
  <c r="K37" i="11"/>
  <c r="L37" i="11"/>
  <c r="L41" i="11" s="1"/>
  <c r="M37" i="11"/>
  <c r="N37" i="11"/>
  <c r="N40" i="11" s="1"/>
  <c r="O37" i="11"/>
  <c r="P37" i="11"/>
  <c r="Q37" i="11"/>
  <c r="R37" i="11"/>
  <c r="S37" i="11"/>
  <c r="T37" i="11"/>
  <c r="T41" i="11" s="1"/>
  <c r="U37" i="11"/>
  <c r="V37" i="11"/>
  <c r="V40" i="11" s="1"/>
  <c r="W37" i="11"/>
  <c r="X37" i="11"/>
  <c r="Y37" i="11"/>
  <c r="Z37" i="11"/>
  <c r="AA37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G35" i="11"/>
  <c r="H35" i="11"/>
  <c r="H40" i="11" s="1"/>
  <c r="I35" i="11"/>
  <c r="J35" i="11"/>
  <c r="J41" i="11" s="1"/>
  <c r="K35" i="11"/>
  <c r="L35" i="11"/>
  <c r="L40" i="11" s="1"/>
  <c r="M35" i="11"/>
  <c r="N35" i="11"/>
  <c r="N41" i="11" s="1"/>
  <c r="O35" i="11"/>
  <c r="P35" i="11"/>
  <c r="P40" i="11" s="1"/>
  <c r="Q35" i="11"/>
  <c r="R35" i="11"/>
  <c r="R41" i="11" s="1"/>
  <c r="S35" i="11"/>
  <c r="T35" i="11"/>
  <c r="T40" i="11" s="1"/>
  <c r="U35" i="11"/>
  <c r="V35" i="11"/>
  <c r="V41" i="11" s="1"/>
  <c r="W35" i="11"/>
  <c r="X35" i="11"/>
  <c r="X40" i="11" s="1"/>
  <c r="Y35" i="11"/>
  <c r="Z35" i="11"/>
  <c r="AA35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G32" i="11"/>
  <c r="G41" i="11" s="1"/>
  <c r="H32" i="11"/>
  <c r="I32" i="11"/>
  <c r="I41" i="11" s="1"/>
  <c r="J32" i="11"/>
  <c r="K32" i="11"/>
  <c r="K41" i="11" s="1"/>
  <c r="L32" i="11"/>
  <c r="M32" i="11"/>
  <c r="M41" i="11" s="1"/>
  <c r="N32" i="11"/>
  <c r="O32" i="11"/>
  <c r="O41" i="11" s="1"/>
  <c r="P32" i="11"/>
  <c r="Q32" i="11"/>
  <c r="Q41" i="11" s="1"/>
  <c r="R32" i="11"/>
  <c r="S32" i="11"/>
  <c r="S41" i="11" s="1"/>
  <c r="T32" i="11"/>
  <c r="U32" i="11"/>
  <c r="U41" i="11" s="1"/>
  <c r="V32" i="11"/>
  <c r="W32" i="11"/>
  <c r="W41" i="11" s="1"/>
  <c r="X32" i="11"/>
  <c r="Y32" i="11"/>
  <c r="Z32" i="11"/>
  <c r="AA32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G24" i="11"/>
  <c r="H24" i="11"/>
  <c r="I24" i="11"/>
  <c r="J24" i="11"/>
  <c r="J27" i="11" s="1"/>
  <c r="K24" i="11"/>
  <c r="L24" i="11"/>
  <c r="L26" i="11" s="1"/>
  <c r="M24" i="11"/>
  <c r="N24" i="11"/>
  <c r="O24" i="11"/>
  <c r="P24" i="11"/>
  <c r="Q24" i="11"/>
  <c r="R24" i="11"/>
  <c r="R27" i="11" s="1"/>
  <c r="S24" i="11"/>
  <c r="T24" i="11"/>
  <c r="T26" i="11" s="1"/>
  <c r="U24" i="11"/>
  <c r="V24" i="11"/>
  <c r="W24" i="11"/>
  <c r="X24" i="11"/>
  <c r="Y24" i="11"/>
  <c r="Z24" i="11"/>
  <c r="AA24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G9" i="11"/>
  <c r="G12" i="11" s="1"/>
  <c r="H9" i="11"/>
  <c r="I9" i="11"/>
  <c r="J9" i="11"/>
  <c r="K9" i="11"/>
  <c r="L9" i="11"/>
  <c r="M9" i="11"/>
  <c r="M13" i="11" s="1"/>
  <c r="N9" i="11"/>
  <c r="O9" i="11"/>
  <c r="O12" i="11" s="1"/>
  <c r="P9" i="11"/>
  <c r="Q9" i="11"/>
  <c r="R9" i="11"/>
  <c r="S9" i="11"/>
  <c r="T9" i="11"/>
  <c r="U9" i="11"/>
  <c r="U13" i="11" s="1"/>
  <c r="V9" i="11"/>
  <c r="W9" i="11"/>
  <c r="W12" i="11" s="1"/>
  <c r="X9" i="11"/>
  <c r="Y9" i="11"/>
  <c r="Z9" i="11"/>
  <c r="AA9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G7" i="11"/>
  <c r="G13" i="11" s="1"/>
  <c r="H7" i="11"/>
  <c r="I7" i="11"/>
  <c r="I12" i="11" s="1"/>
  <c r="J7" i="11"/>
  <c r="K7" i="11"/>
  <c r="K13" i="11" s="1"/>
  <c r="L7" i="11"/>
  <c r="M7" i="11"/>
  <c r="M12" i="11" s="1"/>
  <c r="N7" i="11"/>
  <c r="O7" i="11"/>
  <c r="O13" i="11" s="1"/>
  <c r="P7" i="11"/>
  <c r="Q7" i="11"/>
  <c r="Q12" i="11" s="1"/>
  <c r="R7" i="11"/>
  <c r="S7" i="11"/>
  <c r="S13" i="11" s="1"/>
  <c r="T7" i="11"/>
  <c r="U7" i="11"/>
  <c r="U12" i="11" s="1"/>
  <c r="V7" i="11"/>
  <c r="W7" i="11"/>
  <c r="W13" i="11" s="1"/>
  <c r="X7" i="11"/>
  <c r="Y7" i="11"/>
  <c r="Z7" i="11"/>
  <c r="AA7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G4" i="11"/>
  <c r="H4" i="11"/>
  <c r="H13" i="11" s="1"/>
  <c r="I4" i="11"/>
  <c r="J4" i="11"/>
  <c r="J13" i="11" s="1"/>
  <c r="K4" i="11"/>
  <c r="L4" i="11"/>
  <c r="L13" i="11" s="1"/>
  <c r="M4" i="11"/>
  <c r="N4" i="11"/>
  <c r="N13" i="11" s="1"/>
  <c r="O4" i="11"/>
  <c r="P4" i="11"/>
  <c r="P13" i="11" s="1"/>
  <c r="Q4" i="11"/>
  <c r="R4" i="11"/>
  <c r="R13" i="11" s="1"/>
  <c r="S4" i="11"/>
  <c r="T4" i="11"/>
  <c r="T13" i="11" s="1"/>
  <c r="U4" i="11"/>
  <c r="V4" i="11"/>
  <c r="V13" i="11" s="1"/>
  <c r="W4" i="11"/>
  <c r="X4" i="11"/>
  <c r="X13" i="11" s="1"/>
  <c r="Y4" i="11"/>
  <c r="Z4" i="11"/>
  <c r="AA4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G79" i="10"/>
  <c r="H79" i="10"/>
  <c r="H83" i="10" s="1"/>
  <c r="I79" i="10"/>
  <c r="J79" i="10"/>
  <c r="J82" i="10" s="1"/>
  <c r="K79" i="10"/>
  <c r="L79" i="10"/>
  <c r="M79" i="10"/>
  <c r="N79" i="10"/>
  <c r="O79" i="10"/>
  <c r="P79" i="10"/>
  <c r="P83" i="10" s="1"/>
  <c r="Q79" i="10"/>
  <c r="R79" i="10"/>
  <c r="R82" i="10" s="1"/>
  <c r="S79" i="10"/>
  <c r="T79" i="10"/>
  <c r="U79" i="10"/>
  <c r="V79" i="10"/>
  <c r="W79" i="10"/>
  <c r="X79" i="10"/>
  <c r="X83" i="10" s="1"/>
  <c r="Y79" i="10"/>
  <c r="Z79" i="10"/>
  <c r="AA79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G63" i="10"/>
  <c r="G69" i="10" s="1"/>
  <c r="H63" i="10"/>
  <c r="I63" i="10"/>
  <c r="I68" i="10" s="1"/>
  <c r="J63" i="10"/>
  <c r="K63" i="10"/>
  <c r="K69" i="10" s="1"/>
  <c r="L63" i="10"/>
  <c r="M63" i="10"/>
  <c r="M68" i="10" s="1"/>
  <c r="N63" i="10"/>
  <c r="O63" i="10"/>
  <c r="O69" i="10" s="1"/>
  <c r="P63" i="10"/>
  <c r="Q63" i="10"/>
  <c r="Q68" i="10" s="1"/>
  <c r="R63" i="10"/>
  <c r="S63" i="10"/>
  <c r="S69" i="10" s="1"/>
  <c r="T63" i="10"/>
  <c r="U63" i="10"/>
  <c r="U68" i="10" s="1"/>
  <c r="V63" i="10"/>
  <c r="W63" i="10"/>
  <c r="W69" i="10" s="1"/>
  <c r="X63" i="10"/>
  <c r="Y63" i="10"/>
  <c r="Z63" i="10"/>
  <c r="AA63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G60" i="10"/>
  <c r="H60" i="10"/>
  <c r="H69" i="10" s="1"/>
  <c r="I60" i="10"/>
  <c r="J60" i="10"/>
  <c r="J69" i="10" s="1"/>
  <c r="K60" i="10"/>
  <c r="L60" i="10"/>
  <c r="L69" i="10" s="1"/>
  <c r="M60" i="10"/>
  <c r="N60" i="10"/>
  <c r="N69" i="10" s="1"/>
  <c r="O60" i="10"/>
  <c r="P60" i="10"/>
  <c r="P69" i="10" s="1"/>
  <c r="Q60" i="10"/>
  <c r="R60" i="10"/>
  <c r="R69" i="10" s="1"/>
  <c r="S60" i="10"/>
  <c r="T60" i="10"/>
  <c r="T69" i="10" s="1"/>
  <c r="U60" i="10"/>
  <c r="V60" i="10"/>
  <c r="V69" i="10" s="1"/>
  <c r="W60" i="10"/>
  <c r="X60" i="10"/>
  <c r="X69" i="10" s="1"/>
  <c r="Y60" i="10"/>
  <c r="Z60" i="10"/>
  <c r="AA60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G51" i="10"/>
  <c r="H51" i="10"/>
  <c r="H54" i="10" s="1"/>
  <c r="I51" i="10"/>
  <c r="J51" i="10"/>
  <c r="K51" i="10"/>
  <c r="L51" i="10"/>
  <c r="M51" i="10"/>
  <c r="N51" i="10"/>
  <c r="N55" i="10" s="1"/>
  <c r="O51" i="10"/>
  <c r="P51" i="10"/>
  <c r="P54" i="10" s="1"/>
  <c r="Q51" i="10"/>
  <c r="R51" i="10"/>
  <c r="S51" i="10"/>
  <c r="T51" i="10"/>
  <c r="U51" i="10"/>
  <c r="V51" i="10"/>
  <c r="V55" i="10" s="1"/>
  <c r="W51" i="10"/>
  <c r="X51" i="10"/>
  <c r="X54" i="10" s="1"/>
  <c r="Y51" i="10"/>
  <c r="Z51" i="10"/>
  <c r="AA51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G49" i="10"/>
  <c r="H49" i="10"/>
  <c r="H55" i="10" s="1"/>
  <c r="I49" i="10"/>
  <c r="J49" i="10"/>
  <c r="J54" i="10" s="1"/>
  <c r="K49" i="10"/>
  <c r="L49" i="10"/>
  <c r="L55" i="10" s="1"/>
  <c r="M49" i="10"/>
  <c r="N49" i="10"/>
  <c r="N54" i="10" s="1"/>
  <c r="O49" i="10"/>
  <c r="P49" i="10"/>
  <c r="P55" i="10" s="1"/>
  <c r="Q49" i="10"/>
  <c r="R49" i="10"/>
  <c r="R54" i="10" s="1"/>
  <c r="S49" i="10"/>
  <c r="T49" i="10"/>
  <c r="T55" i="10" s="1"/>
  <c r="U49" i="10"/>
  <c r="V49" i="10"/>
  <c r="V54" i="10" s="1"/>
  <c r="W49" i="10"/>
  <c r="X49" i="10"/>
  <c r="X55" i="10" s="1"/>
  <c r="Y49" i="10"/>
  <c r="Z49" i="10"/>
  <c r="AA49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G37" i="10"/>
  <c r="G41" i="10" s="1"/>
  <c r="H37" i="10"/>
  <c r="I37" i="10"/>
  <c r="I40" i="10" s="1"/>
  <c r="J37" i="10"/>
  <c r="K37" i="10"/>
  <c r="L37" i="10"/>
  <c r="M37" i="10"/>
  <c r="N37" i="10"/>
  <c r="O37" i="10"/>
  <c r="O41" i="10" s="1"/>
  <c r="P37" i="10"/>
  <c r="Q37" i="10"/>
  <c r="Q40" i="10" s="1"/>
  <c r="R37" i="10"/>
  <c r="S37" i="10"/>
  <c r="T37" i="10"/>
  <c r="U37" i="10"/>
  <c r="V37" i="10"/>
  <c r="W37" i="10"/>
  <c r="W41" i="10" s="1"/>
  <c r="X37" i="10"/>
  <c r="Y37" i="10"/>
  <c r="Z37" i="10"/>
  <c r="AA37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G24" i="10"/>
  <c r="H24" i="10"/>
  <c r="I24" i="10"/>
  <c r="J24" i="10"/>
  <c r="J27" i="10" s="1"/>
  <c r="K24" i="10"/>
  <c r="L24" i="10"/>
  <c r="L26" i="10" s="1"/>
  <c r="M24" i="10"/>
  <c r="N24" i="10"/>
  <c r="O24" i="10"/>
  <c r="P24" i="10"/>
  <c r="Q24" i="10"/>
  <c r="R24" i="10"/>
  <c r="R27" i="10" s="1"/>
  <c r="S24" i="10"/>
  <c r="T24" i="10"/>
  <c r="T26" i="10" s="1"/>
  <c r="U24" i="10"/>
  <c r="V24" i="10"/>
  <c r="W24" i="10"/>
  <c r="X24" i="10"/>
  <c r="Y24" i="10"/>
  <c r="Z24" i="10"/>
  <c r="AA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G6" i="10"/>
  <c r="G13" i="10" s="1"/>
  <c r="H6" i="10"/>
  <c r="I6" i="10"/>
  <c r="I13" i="10" s="1"/>
  <c r="J6" i="10"/>
  <c r="K6" i="10"/>
  <c r="K13" i="10" s="1"/>
  <c r="L6" i="10"/>
  <c r="M6" i="10"/>
  <c r="M13" i="10" s="1"/>
  <c r="N6" i="10"/>
  <c r="O6" i="10"/>
  <c r="O13" i="10" s="1"/>
  <c r="P6" i="10"/>
  <c r="Q6" i="10"/>
  <c r="Q13" i="10" s="1"/>
  <c r="R6" i="10"/>
  <c r="S6" i="10"/>
  <c r="S13" i="10" s="1"/>
  <c r="T6" i="10"/>
  <c r="U6" i="10"/>
  <c r="U13" i="10" s="1"/>
  <c r="V6" i="10"/>
  <c r="W6" i="10"/>
  <c r="W13" i="10" s="1"/>
  <c r="X6" i="10"/>
  <c r="Y6" i="10"/>
  <c r="Z6" i="10"/>
  <c r="AA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G80" i="9"/>
  <c r="H80" i="9"/>
  <c r="H82" i="9" s="1"/>
  <c r="I80" i="9"/>
  <c r="J80" i="9"/>
  <c r="J83" i="9" s="1"/>
  <c r="K80" i="9"/>
  <c r="L80" i="9"/>
  <c r="L82" i="9" s="1"/>
  <c r="M80" i="9"/>
  <c r="N80" i="9"/>
  <c r="N83" i="9" s="1"/>
  <c r="O80" i="9"/>
  <c r="P80" i="9"/>
  <c r="P82" i="9" s="1"/>
  <c r="Q80" i="9"/>
  <c r="R80" i="9"/>
  <c r="R83" i="9" s="1"/>
  <c r="S80" i="9"/>
  <c r="T80" i="9"/>
  <c r="T82" i="9" s="1"/>
  <c r="U80" i="9"/>
  <c r="V80" i="9"/>
  <c r="V83" i="9" s="1"/>
  <c r="W80" i="9"/>
  <c r="X80" i="9"/>
  <c r="X82" i="9" s="1"/>
  <c r="Y80" i="9"/>
  <c r="Z80" i="9"/>
  <c r="AA80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G65" i="9"/>
  <c r="G68" i="9" s="1"/>
  <c r="H65" i="9"/>
  <c r="I65" i="9"/>
  <c r="J65" i="9"/>
  <c r="K65" i="9"/>
  <c r="L65" i="9"/>
  <c r="M65" i="9"/>
  <c r="M69" i="9" s="1"/>
  <c r="N65" i="9"/>
  <c r="O65" i="9"/>
  <c r="O68" i="9" s="1"/>
  <c r="P65" i="9"/>
  <c r="Q65" i="9"/>
  <c r="R65" i="9"/>
  <c r="S65" i="9"/>
  <c r="T65" i="9"/>
  <c r="U65" i="9"/>
  <c r="U69" i="9" s="1"/>
  <c r="V65" i="9"/>
  <c r="W65" i="9"/>
  <c r="W68" i="9" s="1"/>
  <c r="X65" i="9"/>
  <c r="Y65" i="9"/>
  <c r="Z65" i="9"/>
  <c r="AA65" i="9"/>
  <c r="AB65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G62" i="9"/>
  <c r="G69" i="9" s="1"/>
  <c r="H62" i="9"/>
  <c r="I62" i="9"/>
  <c r="I68" i="9" s="1"/>
  <c r="J62" i="9"/>
  <c r="K62" i="9"/>
  <c r="K69" i="9" s="1"/>
  <c r="L62" i="9"/>
  <c r="M62" i="9"/>
  <c r="M68" i="9" s="1"/>
  <c r="N62" i="9"/>
  <c r="O62" i="9"/>
  <c r="O69" i="9" s="1"/>
  <c r="P62" i="9"/>
  <c r="Q62" i="9"/>
  <c r="Q68" i="9" s="1"/>
  <c r="R62" i="9"/>
  <c r="S62" i="9"/>
  <c r="S69" i="9" s="1"/>
  <c r="T62" i="9"/>
  <c r="U62" i="9"/>
  <c r="U68" i="9" s="1"/>
  <c r="V62" i="9"/>
  <c r="W62" i="9"/>
  <c r="W69" i="9" s="1"/>
  <c r="X62" i="9"/>
  <c r="Y62" i="9"/>
  <c r="Z62" i="9"/>
  <c r="AA62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G59" i="9"/>
  <c r="H59" i="9"/>
  <c r="H69" i="9" s="1"/>
  <c r="I59" i="9"/>
  <c r="J59" i="9"/>
  <c r="J69" i="9" s="1"/>
  <c r="K59" i="9"/>
  <c r="L59" i="9"/>
  <c r="L69" i="9" s="1"/>
  <c r="M59" i="9"/>
  <c r="N59" i="9"/>
  <c r="N69" i="9" s="1"/>
  <c r="O59" i="9"/>
  <c r="P59" i="9"/>
  <c r="P69" i="9" s="1"/>
  <c r="Q59" i="9"/>
  <c r="R59" i="9"/>
  <c r="R69" i="9" s="1"/>
  <c r="S59" i="9"/>
  <c r="T59" i="9"/>
  <c r="T69" i="9" s="1"/>
  <c r="U59" i="9"/>
  <c r="V59" i="9"/>
  <c r="V69" i="9" s="1"/>
  <c r="W59" i="9"/>
  <c r="X59" i="9"/>
  <c r="X69" i="9" s="1"/>
  <c r="Y59" i="9"/>
  <c r="Z59" i="9"/>
  <c r="AA59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G51" i="9"/>
  <c r="G55" i="9" s="1"/>
  <c r="H51" i="9"/>
  <c r="I51" i="9"/>
  <c r="I54" i="9" s="1"/>
  <c r="J51" i="9"/>
  <c r="K51" i="9"/>
  <c r="L51" i="9"/>
  <c r="M51" i="9"/>
  <c r="N51" i="9"/>
  <c r="O51" i="9"/>
  <c r="O55" i="9" s="1"/>
  <c r="P51" i="9"/>
  <c r="Q51" i="9"/>
  <c r="Q54" i="9" s="1"/>
  <c r="R51" i="9"/>
  <c r="S51" i="9"/>
  <c r="T51" i="9"/>
  <c r="U51" i="9"/>
  <c r="V51" i="9"/>
  <c r="W51" i="9"/>
  <c r="W55" i="9" s="1"/>
  <c r="X51" i="9"/>
  <c r="Y51" i="9"/>
  <c r="Z51" i="9"/>
  <c r="AA51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G38" i="9"/>
  <c r="G40" i="9" s="1"/>
  <c r="H38" i="9"/>
  <c r="I38" i="9"/>
  <c r="J38" i="9"/>
  <c r="K38" i="9"/>
  <c r="L38" i="9"/>
  <c r="M38" i="9"/>
  <c r="M41" i="9" s="1"/>
  <c r="N38" i="9"/>
  <c r="O38" i="9"/>
  <c r="O40" i="9" s="1"/>
  <c r="P38" i="9"/>
  <c r="Q38" i="9"/>
  <c r="R38" i="9"/>
  <c r="S38" i="9"/>
  <c r="T38" i="9"/>
  <c r="U38" i="9"/>
  <c r="U41" i="9" s="1"/>
  <c r="V38" i="9"/>
  <c r="W38" i="9"/>
  <c r="W40" i="9" s="1"/>
  <c r="X38" i="9"/>
  <c r="Y38" i="9"/>
  <c r="Z38" i="9"/>
  <c r="AA38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G34" i="9"/>
  <c r="G41" i="9" s="1"/>
  <c r="H34" i="9"/>
  <c r="I34" i="9"/>
  <c r="I40" i="9" s="1"/>
  <c r="J34" i="9"/>
  <c r="K34" i="9"/>
  <c r="K41" i="9" s="1"/>
  <c r="L34" i="9"/>
  <c r="M34" i="9"/>
  <c r="M40" i="9" s="1"/>
  <c r="N34" i="9"/>
  <c r="O34" i="9"/>
  <c r="O41" i="9" s="1"/>
  <c r="P34" i="9"/>
  <c r="Q34" i="9"/>
  <c r="Q40" i="9" s="1"/>
  <c r="R34" i="9"/>
  <c r="S34" i="9"/>
  <c r="S41" i="9" s="1"/>
  <c r="T34" i="9"/>
  <c r="U34" i="9"/>
  <c r="U40" i="9" s="1"/>
  <c r="V34" i="9"/>
  <c r="W34" i="9"/>
  <c r="W41" i="9" s="1"/>
  <c r="X34" i="9"/>
  <c r="Y34" i="9"/>
  <c r="Z34" i="9"/>
  <c r="AA34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G21" i="9"/>
  <c r="H21" i="9"/>
  <c r="H27" i="9" s="1"/>
  <c r="I21" i="9"/>
  <c r="J21" i="9"/>
  <c r="J26" i="9" s="1"/>
  <c r="K21" i="9"/>
  <c r="L21" i="9"/>
  <c r="L27" i="9" s="1"/>
  <c r="M21" i="9"/>
  <c r="N21" i="9"/>
  <c r="N26" i="9" s="1"/>
  <c r="O21" i="9"/>
  <c r="P21" i="9"/>
  <c r="P27" i="9" s="1"/>
  <c r="Q21" i="9"/>
  <c r="R21" i="9"/>
  <c r="R26" i="9" s="1"/>
  <c r="S21" i="9"/>
  <c r="T21" i="9"/>
  <c r="T27" i="9" s="1"/>
  <c r="U21" i="9"/>
  <c r="V21" i="9"/>
  <c r="V26" i="9" s="1"/>
  <c r="W21" i="9"/>
  <c r="X21" i="9"/>
  <c r="X27" i="9" s="1"/>
  <c r="Y21" i="9"/>
  <c r="Z21" i="9"/>
  <c r="AA21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G9" i="9"/>
  <c r="H9" i="9"/>
  <c r="I9" i="9"/>
  <c r="I13" i="9" s="1"/>
  <c r="J9" i="9"/>
  <c r="K9" i="9"/>
  <c r="K12" i="9" s="1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G10" i="9"/>
  <c r="H10" i="9"/>
  <c r="I10" i="9"/>
  <c r="J10" i="9"/>
  <c r="J13" i="9" s="1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R13" i="9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G77" i="8"/>
  <c r="H77" i="8"/>
  <c r="H83" i="8" s="1"/>
  <c r="I77" i="8"/>
  <c r="J77" i="8"/>
  <c r="J82" i="8" s="1"/>
  <c r="K77" i="8"/>
  <c r="L77" i="8"/>
  <c r="L83" i="8" s="1"/>
  <c r="M77" i="8"/>
  <c r="N77" i="8"/>
  <c r="N82" i="8" s="1"/>
  <c r="O77" i="8"/>
  <c r="P77" i="8"/>
  <c r="P83" i="8" s="1"/>
  <c r="Q77" i="8"/>
  <c r="R77" i="8"/>
  <c r="R82" i="8" s="1"/>
  <c r="S77" i="8"/>
  <c r="T77" i="8"/>
  <c r="T83" i="8" s="1"/>
  <c r="U77" i="8"/>
  <c r="V77" i="8"/>
  <c r="V82" i="8" s="1"/>
  <c r="W77" i="8"/>
  <c r="X77" i="8"/>
  <c r="X83" i="8" s="1"/>
  <c r="Y77" i="8"/>
  <c r="Z77" i="8"/>
  <c r="AA77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G65" i="8"/>
  <c r="G69" i="8" s="1"/>
  <c r="H65" i="8"/>
  <c r="I65" i="8"/>
  <c r="I68" i="8" s="1"/>
  <c r="J65" i="8"/>
  <c r="K65" i="8"/>
  <c r="L65" i="8"/>
  <c r="M65" i="8"/>
  <c r="N65" i="8"/>
  <c r="O65" i="8"/>
  <c r="O69" i="8" s="1"/>
  <c r="P65" i="8"/>
  <c r="Q65" i="8"/>
  <c r="Q68" i="8" s="1"/>
  <c r="R65" i="8"/>
  <c r="S65" i="8"/>
  <c r="T65" i="8"/>
  <c r="U65" i="8"/>
  <c r="V65" i="8"/>
  <c r="W65" i="8"/>
  <c r="W69" i="8" s="1"/>
  <c r="X65" i="8"/>
  <c r="Y65" i="8"/>
  <c r="Z65" i="8"/>
  <c r="AA65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G38" i="8"/>
  <c r="H38" i="8"/>
  <c r="I38" i="8"/>
  <c r="I41" i="8" s="1"/>
  <c r="J38" i="8"/>
  <c r="K38" i="8"/>
  <c r="K40" i="8" s="1"/>
  <c r="L38" i="8"/>
  <c r="M38" i="8"/>
  <c r="N38" i="8"/>
  <c r="O38" i="8"/>
  <c r="P38" i="8"/>
  <c r="Q38" i="8"/>
  <c r="Q41" i="8" s="1"/>
  <c r="R38" i="8"/>
  <c r="S38" i="8"/>
  <c r="S40" i="8" s="1"/>
  <c r="T38" i="8"/>
  <c r="U38" i="8"/>
  <c r="V38" i="8"/>
  <c r="W38" i="8"/>
  <c r="X38" i="8"/>
  <c r="Y38" i="8"/>
  <c r="Z38" i="8"/>
  <c r="AA38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G24" i="8"/>
  <c r="H24" i="8"/>
  <c r="I24" i="8"/>
  <c r="J24" i="8"/>
  <c r="J27" i="8" s="1"/>
  <c r="K24" i="8"/>
  <c r="L24" i="8"/>
  <c r="L26" i="8" s="1"/>
  <c r="M24" i="8"/>
  <c r="N24" i="8"/>
  <c r="O24" i="8"/>
  <c r="P24" i="8"/>
  <c r="Q24" i="8"/>
  <c r="R24" i="8"/>
  <c r="R27" i="8" s="1"/>
  <c r="S24" i="8"/>
  <c r="T24" i="8"/>
  <c r="T26" i="8" s="1"/>
  <c r="U24" i="8"/>
  <c r="V24" i="8"/>
  <c r="W24" i="8"/>
  <c r="X24" i="8"/>
  <c r="Y24" i="8"/>
  <c r="Z24" i="8"/>
  <c r="AA24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G9" i="8"/>
  <c r="G13" i="8" s="1"/>
  <c r="H9" i="8"/>
  <c r="I9" i="8"/>
  <c r="I12" i="8" s="1"/>
  <c r="J9" i="8"/>
  <c r="K9" i="8"/>
  <c r="L9" i="8"/>
  <c r="M9" i="8"/>
  <c r="N9" i="8"/>
  <c r="O9" i="8"/>
  <c r="O13" i="8" s="1"/>
  <c r="P9" i="8"/>
  <c r="Q9" i="8"/>
  <c r="Q12" i="8" s="1"/>
  <c r="R9" i="8"/>
  <c r="S9" i="8"/>
  <c r="T9" i="8"/>
  <c r="U9" i="8"/>
  <c r="V9" i="8"/>
  <c r="W9" i="8"/>
  <c r="W13" i="8" s="1"/>
  <c r="X9" i="8"/>
  <c r="Y9" i="8"/>
  <c r="Z9" i="8"/>
  <c r="AA9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G80" i="7"/>
  <c r="H80" i="7"/>
  <c r="I80" i="7"/>
  <c r="J80" i="7"/>
  <c r="J83" i="7" s="1"/>
  <c r="K80" i="7"/>
  <c r="L80" i="7"/>
  <c r="L82" i="7" s="1"/>
  <c r="M80" i="7"/>
  <c r="N80" i="7"/>
  <c r="O80" i="7"/>
  <c r="P80" i="7"/>
  <c r="Q80" i="7"/>
  <c r="R80" i="7"/>
  <c r="R83" i="7" s="1"/>
  <c r="S80" i="7"/>
  <c r="T80" i="7"/>
  <c r="T82" i="7" s="1"/>
  <c r="U80" i="7"/>
  <c r="V80" i="7"/>
  <c r="W80" i="7"/>
  <c r="X80" i="7"/>
  <c r="Y80" i="7"/>
  <c r="Z80" i="7"/>
  <c r="AA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G65" i="7"/>
  <c r="G69" i="7" s="1"/>
  <c r="H65" i="7"/>
  <c r="I65" i="7"/>
  <c r="I68" i="7" s="1"/>
  <c r="J65" i="7"/>
  <c r="K65" i="7"/>
  <c r="L65" i="7"/>
  <c r="M65" i="7"/>
  <c r="N65" i="7"/>
  <c r="O65" i="7"/>
  <c r="O69" i="7" s="1"/>
  <c r="P65" i="7"/>
  <c r="Q65" i="7"/>
  <c r="Q68" i="7" s="1"/>
  <c r="R65" i="7"/>
  <c r="S65" i="7"/>
  <c r="T65" i="7"/>
  <c r="U65" i="7"/>
  <c r="V65" i="7"/>
  <c r="W65" i="7"/>
  <c r="W69" i="7" s="1"/>
  <c r="X65" i="7"/>
  <c r="Y65" i="7"/>
  <c r="Z65" i="7"/>
  <c r="AA65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G51" i="7"/>
  <c r="G54" i="7" s="1"/>
  <c r="H51" i="7"/>
  <c r="I51" i="7"/>
  <c r="I55" i="7" s="1"/>
  <c r="J51" i="7"/>
  <c r="K51" i="7"/>
  <c r="K54" i="7" s="1"/>
  <c r="L51" i="7"/>
  <c r="M51" i="7"/>
  <c r="M55" i="7" s="1"/>
  <c r="N51" i="7"/>
  <c r="O51" i="7"/>
  <c r="O54" i="7" s="1"/>
  <c r="P51" i="7"/>
  <c r="Q51" i="7"/>
  <c r="Q55" i="7" s="1"/>
  <c r="R51" i="7"/>
  <c r="S51" i="7"/>
  <c r="S54" i="7" s="1"/>
  <c r="T51" i="7"/>
  <c r="U51" i="7"/>
  <c r="U55" i="7" s="1"/>
  <c r="V51" i="7"/>
  <c r="W51" i="7"/>
  <c r="W54" i="7" s="1"/>
  <c r="X51" i="7"/>
  <c r="Y51" i="7"/>
  <c r="Z51" i="7"/>
  <c r="AA51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G37" i="7"/>
  <c r="G41" i="7" s="1"/>
  <c r="H37" i="7"/>
  <c r="I37" i="7"/>
  <c r="I40" i="7" s="1"/>
  <c r="J37" i="7"/>
  <c r="K37" i="7"/>
  <c r="L37" i="7"/>
  <c r="M37" i="7"/>
  <c r="N37" i="7"/>
  <c r="O37" i="7"/>
  <c r="O41" i="7" s="1"/>
  <c r="P37" i="7"/>
  <c r="Q37" i="7"/>
  <c r="Q40" i="7" s="1"/>
  <c r="R37" i="7"/>
  <c r="S37" i="7"/>
  <c r="T37" i="7"/>
  <c r="U37" i="7"/>
  <c r="V37" i="7"/>
  <c r="W37" i="7"/>
  <c r="W41" i="7" s="1"/>
  <c r="X37" i="7"/>
  <c r="Y37" i="7"/>
  <c r="Z37" i="7"/>
  <c r="AA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G20" i="7"/>
  <c r="H20" i="7"/>
  <c r="H26" i="7" s="1"/>
  <c r="I20" i="7"/>
  <c r="J20" i="7"/>
  <c r="J27" i="7" s="1"/>
  <c r="K20" i="7"/>
  <c r="L20" i="7"/>
  <c r="L26" i="7" s="1"/>
  <c r="M20" i="7"/>
  <c r="N20" i="7"/>
  <c r="N27" i="7" s="1"/>
  <c r="O20" i="7"/>
  <c r="P20" i="7"/>
  <c r="P26" i="7" s="1"/>
  <c r="Q20" i="7"/>
  <c r="R20" i="7"/>
  <c r="R27" i="7" s="1"/>
  <c r="S20" i="7"/>
  <c r="T20" i="7"/>
  <c r="T26" i="7" s="1"/>
  <c r="U20" i="7"/>
  <c r="V20" i="7"/>
  <c r="V27" i="7" s="1"/>
  <c r="W20" i="7"/>
  <c r="X20" i="7"/>
  <c r="X26" i="7" s="1"/>
  <c r="Y20" i="7"/>
  <c r="Z20" i="7"/>
  <c r="AA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G17" i="7"/>
  <c r="G27" i="7" s="1"/>
  <c r="H17" i="7"/>
  <c r="I17" i="7"/>
  <c r="I27" i="7" s="1"/>
  <c r="J17" i="7"/>
  <c r="K17" i="7"/>
  <c r="K27" i="7" s="1"/>
  <c r="L17" i="7"/>
  <c r="M17" i="7"/>
  <c r="M27" i="7" s="1"/>
  <c r="N17" i="7"/>
  <c r="O17" i="7"/>
  <c r="O27" i="7" s="1"/>
  <c r="P17" i="7"/>
  <c r="Q17" i="7"/>
  <c r="Q27" i="7" s="1"/>
  <c r="R17" i="7"/>
  <c r="S17" i="7"/>
  <c r="S27" i="7" s="1"/>
  <c r="T17" i="7"/>
  <c r="U17" i="7"/>
  <c r="U27" i="7" s="1"/>
  <c r="V17" i="7"/>
  <c r="W17" i="7"/>
  <c r="W27" i="7" s="1"/>
  <c r="X17" i="7"/>
  <c r="Y17" i="7"/>
  <c r="Z17" i="7"/>
  <c r="AA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G9" i="7"/>
  <c r="G13" i="7" s="1"/>
  <c r="H9" i="7"/>
  <c r="I9" i="7"/>
  <c r="I12" i="7" s="1"/>
  <c r="J9" i="7"/>
  <c r="K9" i="7"/>
  <c r="K13" i="7" s="1"/>
  <c r="L9" i="7"/>
  <c r="M9" i="7"/>
  <c r="M12" i="7" s="1"/>
  <c r="N9" i="7"/>
  <c r="O9" i="7"/>
  <c r="O13" i="7" s="1"/>
  <c r="P9" i="7"/>
  <c r="Q9" i="7"/>
  <c r="Q12" i="7" s="1"/>
  <c r="R9" i="7"/>
  <c r="S9" i="7"/>
  <c r="S13" i="7" s="1"/>
  <c r="T9" i="7"/>
  <c r="U9" i="7"/>
  <c r="U12" i="7" s="1"/>
  <c r="V9" i="7"/>
  <c r="W9" i="7"/>
  <c r="W13" i="7" s="1"/>
  <c r="X9" i="7"/>
  <c r="Y9" i="7"/>
  <c r="Z9" i="7"/>
  <c r="AA9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G4" i="7"/>
  <c r="H4" i="7"/>
  <c r="H13" i="7" s="1"/>
  <c r="I4" i="7"/>
  <c r="J4" i="7"/>
  <c r="J13" i="7" s="1"/>
  <c r="K4" i="7"/>
  <c r="L4" i="7"/>
  <c r="L13" i="7" s="1"/>
  <c r="M4" i="7"/>
  <c r="N4" i="7"/>
  <c r="N13" i="7" s="1"/>
  <c r="O4" i="7"/>
  <c r="P4" i="7"/>
  <c r="P13" i="7" s="1"/>
  <c r="Q4" i="7"/>
  <c r="R4" i="7"/>
  <c r="R13" i="7" s="1"/>
  <c r="S4" i="7"/>
  <c r="T4" i="7"/>
  <c r="T13" i="7" s="1"/>
  <c r="U4" i="7"/>
  <c r="V4" i="7"/>
  <c r="V13" i="7" s="1"/>
  <c r="W4" i="7"/>
  <c r="X4" i="7"/>
  <c r="X13" i="7" s="1"/>
  <c r="Y4" i="7"/>
  <c r="Z4" i="7"/>
  <c r="AA4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G79" i="6"/>
  <c r="H79" i="6"/>
  <c r="I79" i="6"/>
  <c r="J79" i="6"/>
  <c r="K79" i="6"/>
  <c r="L79" i="6"/>
  <c r="M79" i="6"/>
  <c r="M82" i="6" s="1"/>
  <c r="N79" i="6"/>
  <c r="O79" i="6"/>
  <c r="P79" i="6"/>
  <c r="Q79" i="6"/>
  <c r="R79" i="6"/>
  <c r="S79" i="6"/>
  <c r="T79" i="6"/>
  <c r="U79" i="6"/>
  <c r="U82" i="6" s="1"/>
  <c r="V79" i="6"/>
  <c r="W79" i="6"/>
  <c r="X79" i="6"/>
  <c r="Y79" i="6"/>
  <c r="Z79" i="6"/>
  <c r="AA79" i="6"/>
  <c r="G80" i="6"/>
  <c r="H80" i="6"/>
  <c r="I80" i="6"/>
  <c r="J80" i="6"/>
  <c r="K80" i="6"/>
  <c r="L80" i="6"/>
  <c r="L83" i="6" s="1"/>
  <c r="M80" i="6"/>
  <c r="N80" i="6"/>
  <c r="O80" i="6"/>
  <c r="P80" i="6"/>
  <c r="Q80" i="6"/>
  <c r="R80" i="6"/>
  <c r="S80" i="6"/>
  <c r="T80" i="6"/>
  <c r="T83" i="6" s="1"/>
  <c r="U80" i="6"/>
  <c r="V80" i="6"/>
  <c r="W80" i="6"/>
  <c r="X80" i="6"/>
  <c r="Y80" i="6"/>
  <c r="Z80" i="6"/>
  <c r="AA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G65" i="6"/>
  <c r="G69" i="6" s="1"/>
  <c r="H65" i="6"/>
  <c r="I65" i="6"/>
  <c r="I68" i="6" s="1"/>
  <c r="J65" i="6"/>
  <c r="K65" i="6"/>
  <c r="L65" i="6"/>
  <c r="M65" i="6"/>
  <c r="N65" i="6"/>
  <c r="O65" i="6"/>
  <c r="O69" i="6" s="1"/>
  <c r="P65" i="6"/>
  <c r="Q65" i="6"/>
  <c r="Q68" i="6" s="1"/>
  <c r="R65" i="6"/>
  <c r="S65" i="6"/>
  <c r="T65" i="6"/>
  <c r="U65" i="6"/>
  <c r="V65" i="6"/>
  <c r="W65" i="6"/>
  <c r="W69" i="6" s="1"/>
  <c r="X65" i="6"/>
  <c r="Y65" i="6"/>
  <c r="Z65" i="6"/>
  <c r="AA65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G52" i="6"/>
  <c r="H52" i="6"/>
  <c r="I52" i="6"/>
  <c r="J52" i="6"/>
  <c r="J55" i="6" s="1"/>
  <c r="K52" i="6"/>
  <c r="L52" i="6"/>
  <c r="L54" i="6" s="1"/>
  <c r="M52" i="6"/>
  <c r="N52" i="6"/>
  <c r="O52" i="6"/>
  <c r="P52" i="6"/>
  <c r="Q52" i="6"/>
  <c r="R52" i="6"/>
  <c r="R55" i="6" s="1"/>
  <c r="S52" i="6"/>
  <c r="T52" i="6"/>
  <c r="T54" i="6" s="1"/>
  <c r="U52" i="6"/>
  <c r="V52" i="6"/>
  <c r="W52" i="6"/>
  <c r="X52" i="6"/>
  <c r="Y52" i="6"/>
  <c r="Z52" i="6"/>
  <c r="AA52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G37" i="6"/>
  <c r="H37" i="6"/>
  <c r="I37" i="6"/>
  <c r="J37" i="6"/>
  <c r="K37" i="6"/>
  <c r="L37" i="6"/>
  <c r="L41" i="6" s="1"/>
  <c r="M37" i="6"/>
  <c r="N37" i="6"/>
  <c r="N40" i="6" s="1"/>
  <c r="O37" i="6"/>
  <c r="P37" i="6"/>
  <c r="Q37" i="6"/>
  <c r="R37" i="6"/>
  <c r="S37" i="6"/>
  <c r="T37" i="6"/>
  <c r="T41" i="6" s="1"/>
  <c r="U37" i="6"/>
  <c r="V37" i="6"/>
  <c r="V40" i="6" s="1"/>
  <c r="W37" i="6"/>
  <c r="X37" i="6"/>
  <c r="Y37" i="6"/>
  <c r="Z37" i="6"/>
  <c r="AA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G35" i="6"/>
  <c r="H35" i="6"/>
  <c r="H40" i="6" s="1"/>
  <c r="I35" i="6"/>
  <c r="J35" i="6"/>
  <c r="J41" i="6" s="1"/>
  <c r="K35" i="6"/>
  <c r="L35" i="6"/>
  <c r="L40" i="6" s="1"/>
  <c r="M35" i="6"/>
  <c r="N35" i="6"/>
  <c r="N41" i="6" s="1"/>
  <c r="O35" i="6"/>
  <c r="P35" i="6"/>
  <c r="P40" i="6" s="1"/>
  <c r="Q35" i="6"/>
  <c r="R35" i="6"/>
  <c r="R41" i="6" s="1"/>
  <c r="S35" i="6"/>
  <c r="T35" i="6"/>
  <c r="T40" i="6" s="1"/>
  <c r="U35" i="6"/>
  <c r="V35" i="6"/>
  <c r="V41" i="6" s="1"/>
  <c r="W35" i="6"/>
  <c r="X35" i="6"/>
  <c r="X40" i="6" s="1"/>
  <c r="Y35" i="6"/>
  <c r="Z35" i="6"/>
  <c r="AA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G23" i="6"/>
  <c r="G26" i="6" s="1"/>
  <c r="H23" i="6"/>
  <c r="I23" i="6"/>
  <c r="J23" i="6"/>
  <c r="K23" i="6"/>
  <c r="L23" i="6"/>
  <c r="M23" i="6"/>
  <c r="M27" i="6" s="1"/>
  <c r="N23" i="6"/>
  <c r="O23" i="6"/>
  <c r="O26" i="6" s="1"/>
  <c r="P23" i="6"/>
  <c r="Q23" i="6"/>
  <c r="R23" i="6"/>
  <c r="S23" i="6"/>
  <c r="T23" i="6"/>
  <c r="U23" i="6"/>
  <c r="U27" i="6" s="1"/>
  <c r="V23" i="6"/>
  <c r="W23" i="6"/>
  <c r="W26" i="6" s="1"/>
  <c r="X23" i="6"/>
  <c r="Y23" i="6"/>
  <c r="Z23" i="6"/>
  <c r="AA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G21" i="6"/>
  <c r="G27" i="6" s="1"/>
  <c r="H21" i="6"/>
  <c r="I21" i="6"/>
  <c r="I26" i="6" s="1"/>
  <c r="J21" i="6"/>
  <c r="K21" i="6"/>
  <c r="K27" i="6" s="1"/>
  <c r="L21" i="6"/>
  <c r="M21" i="6"/>
  <c r="M26" i="6" s="1"/>
  <c r="N21" i="6"/>
  <c r="O21" i="6"/>
  <c r="O27" i="6" s="1"/>
  <c r="P21" i="6"/>
  <c r="Q21" i="6"/>
  <c r="Q26" i="6" s="1"/>
  <c r="R21" i="6"/>
  <c r="S21" i="6"/>
  <c r="S27" i="6" s="1"/>
  <c r="T21" i="6"/>
  <c r="U21" i="6"/>
  <c r="U26" i="6" s="1"/>
  <c r="V21" i="6"/>
  <c r="W21" i="6"/>
  <c r="W27" i="6" s="1"/>
  <c r="X21" i="6"/>
  <c r="Y21" i="6"/>
  <c r="Z21" i="6"/>
  <c r="AA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G18" i="6"/>
  <c r="H18" i="6"/>
  <c r="H27" i="6" s="1"/>
  <c r="I18" i="6"/>
  <c r="J18" i="6"/>
  <c r="J27" i="6" s="1"/>
  <c r="K18" i="6"/>
  <c r="L18" i="6"/>
  <c r="L27" i="6" s="1"/>
  <c r="M18" i="6"/>
  <c r="N18" i="6"/>
  <c r="N27" i="6" s="1"/>
  <c r="O18" i="6"/>
  <c r="P18" i="6"/>
  <c r="P27" i="6" s="1"/>
  <c r="Q18" i="6"/>
  <c r="R18" i="6"/>
  <c r="R27" i="6" s="1"/>
  <c r="S18" i="6"/>
  <c r="T18" i="6"/>
  <c r="T27" i="6" s="1"/>
  <c r="U18" i="6"/>
  <c r="V18" i="6"/>
  <c r="V27" i="6" s="1"/>
  <c r="W18" i="6"/>
  <c r="X18" i="6"/>
  <c r="X27" i="6" s="1"/>
  <c r="Y18" i="6"/>
  <c r="Z18" i="6"/>
  <c r="AA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G9" i="6"/>
  <c r="H9" i="6"/>
  <c r="I9" i="6"/>
  <c r="I13" i="6" s="1"/>
  <c r="J9" i="6"/>
  <c r="K9" i="6"/>
  <c r="K12" i="6" s="1"/>
  <c r="L9" i="6"/>
  <c r="M9" i="6"/>
  <c r="N9" i="6"/>
  <c r="O9" i="6"/>
  <c r="P9" i="6"/>
  <c r="Q9" i="6"/>
  <c r="Q13" i="6" s="1"/>
  <c r="R9" i="6"/>
  <c r="S9" i="6"/>
  <c r="S12" i="6" s="1"/>
  <c r="T9" i="6"/>
  <c r="U9" i="6"/>
  <c r="V9" i="6"/>
  <c r="W9" i="6"/>
  <c r="X9" i="6"/>
  <c r="Y9" i="6"/>
  <c r="Z9" i="6"/>
  <c r="AA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I82" i="6"/>
  <c r="Q82" i="6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G80" i="5"/>
  <c r="H80" i="5"/>
  <c r="I80" i="5"/>
  <c r="J80" i="5"/>
  <c r="K80" i="5"/>
  <c r="L80" i="5"/>
  <c r="M80" i="5"/>
  <c r="N80" i="5"/>
  <c r="O80" i="5"/>
  <c r="O83" i="5" s="1"/>
  <c r="P80" i="5"/>
  <c r="Q80" i="5"/>
  <c r="R80" i="5"/>
  <c r="S80" i="5"/>
  <c r="T80" i="5"/>
  <c r="U80" i="5"/>
  <c r="U83" i="5" s="1"/>
  <c r="V80" i="5"/>
  <c r="W80" i="5"/>
  <c r="X80" i="5"/>
  <c r="Y80" i="5"/>
  <c r="Z80" i="5"/>
  <c r="AA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G76" i="5"/>
  <c r="G83" i="5" s="1"/>
  <c r="H76" i="5"/>
  <c r="I76" i="5"/>
  <c r="I82" i="5" s="1"/>
  <c r="J76" i="5"/>
  <c r="K76" i="5"/>
  <c r="L76" i="5"/>
  <c r="M76" i="5"/>
  <c r="N76" i="5"/>
  <c r="O76" i="5"/>
  <c r="P76" i="5"/>
  <c r="Q76" i="5"/>
  <c r="Q83" i="5" s="1"/>
  <c r="R76" i="5"/>
  <c r="S76" i="5"/>
  <c r="T76" i="5"/>
  <c r="U76" i="5"/>
  <c r="V76" i="5"/>
  <c r="W76" i="5"/>
  <c r="W83" i="5" s="1"/>
  <c r="X76" i="5"/>
  <c r="Y76" i="5"/>
  <c r="Z76" i="5"/>
  <c r="AA76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V69" i="5" s="1"/>
  <c r="W66" i="5"/>
  <c r="X66" i="5"/>
  <c r="Y66" i="5"/>
  <c r="Z66" i="5"/>
  <c r="AA66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G48" i="5"/>
  <c r="H48" i="5"/>
  <c r="I48" i="5"/>
  <c r="J48" i="5"/>
  <c r="K48" i="5"/>
  <c r="L48" i="5"/>
  <c r="M48" i="5"/>
  <c r="M55" i="5" s="1"/>
  <c r="N48" i="5"/>
  <c r="O48" i="5"/>
  <c r="O55" i="5" s="1"/>
  <c r="P48" i="5"/>
  <c r="Q48" i="5"/>
  <c r="Q54" i="5" s="1"/>
  <c r="R48" i="5"/>
  <c r="S48" i="5"/>
  <c r="T48" i="5"/>
  <c r="U48" i="5"/>
  <c r="U55" i="5" s="1"/>
  <c r="V48" i="5"/>
  <c r="W48" i="5"/>
  <c r="X48" i="5"/>
  <c r="Y48" i="5"/>
  <c r="Z48" i="5"/>
  <c r="AA48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G46" i="5"/>
  <c r="G54" i="5" s="1"/>
  <c r="H46" i="5"/>
  <c r="I46" i="5"/>
  <c r="J46" i="5"/>
  <c r="K46" i="5"/>
  <c r="K55" i="5" s="1"/>
  <c r="L46" i="5"/>
  <c r="M46" i="5"/>
  <c r="M54" i="5" s="1"/>
  <c r="N46" i="5"/>
  <c r="O46" i="5"/>
  <c r="O54" i="5" s="1"/>
  <c r="P46" i="5"/>
  <c r="Q46" i="5"/>
  <c r="R46" i="5"/>
  <c r="S46" i="5"/>
  <c r="S55" i="5" s="1"/>
  <c r="T46" i="5"/>
  <c r="U46" i="5"/>
  <c r="U54" i="5" s="1"/>
  <c r="V46" i="5"/>
  <c r="W46" i="5"/>
  <c r="W54" i="5" s="1"/>
  <c r="X46" i="5"/>
  <c r="Y46" i="5"/>
  <c r="Z46" i="5"/>
  <c r="AA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G37" i="5"/>
  <c r="H37" i="5"/>
  <c r="I37" i="5"/>
  <c r="J37" i="5"/>
  <c r="K37" i="5"/>
  <c r="L37" i="5"/>
  <c r="M37" i="5"/>
  <c r="M41" i="5" s="1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V27" i="5" s="1"/>
  <c r="W24" i="5"/>
  <c r="X24" i="5"/>
  <c r="Y24" i="5"/>
  <c r="Z24" i="5"/>
  <c r="AA24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G9" i="5"/>
  <c r="G12" i="5" s="1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W12" i="5" s="1"/>
  <c r="X9" i="5"/>
  <c r="Y9" i="5"/>
  <c r="Z9" i="5"/>
  <c r="AA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T83" i="22"/>
  <c r="L83" i="22"/>
  <c r="V82" i="22"/>
  <c r="N82" i="22"/>
  <c r="S69" i="22"/>
  <c r="K69" i="22"/>
  <c r="U68" i="22"/>
  <c r="M68" i="22"/>
  <c r="V55" i="22"/>
  <c r="R55" i="22"/>
  <c r="N55" i="22"/>
  <c r="J55" i="22"/>
  <c r="X54" i="22"/>
  <c r="T54" i="22"/>
  <c r="P54" i="22"/>
  <c r="L54" i="22"/>
  <c r="H54" i="22"/>
  <c r="T41" i="22"/>
  <c r="L41" i="22"/>
  <c r="V40" i="22"/>
  <c r="N40" i="22"/>
  <c r="S27" i="22"/>
  <c r="K27" i="22"/>
  <c r="U26" i="22"/>
  <c r="M26" i="22"/>
  <c r="W13" i="22"/>
  <c r="O13" i="22"/>
  <c r="G13" i="22"/>
  <c r="Q12" i="22"/>
  <c r="I12" i="22"/>
  <c r="X83" i="21"/>
  <c r="T83" i="21"/>
  <c r="P83" i="21"/>
  <c r="L83" i="21"/>
  <c r="H83" i="21"/>
  <c r="V82" i="21"/>
  <c r="R82" i="21"/>
  <c r="N82" i="21"/>
  <c r="J82" i="21"/>
  <c r="S69" i="21"/>
  <c r="K69" i="21"/>
  <c r="U68" i="21"/>
  <c r="M68" i="21"/>
  <c r="W55" i="21"/>
  <c r="S55" i="21"/>
  <c r="O55" i="21"/>
  <c r="K55" i="21"/>
  <c r="G55" i="21"/>
  <c r="U54" i="21"/>
  <c r="Q54" i="21"/>
  <c r="M54" i="21"/>
  <c r="I54" i="21"/>
  <c r="S41" i="21"/>
  <c r="K41" i="21"/>
  <c r="U40" i="21"/>
  <c r="M40" i="21"/>
  <c r="U27" i="21"/>
  <c r="M27" i="21"/>
  <c r="W26" i="21"/>
  <c r="O26" i="21"/>
  <c r="G26" i="21"/>
  <c r="U13" i="21"/>
  <c r="Q13" i="21"/>
  <c r="M13" i="21"/>
  <c r="I13" i="21"/>
  <c r="W12" i="21"/>
  <c r="S12" i="21"/>
  <c r="O12" i="21"/>
  <c r="K12" i="21"/>
  <c r="G12" i="21"/>
  <c r="V83" i="20"/>
  <c r="R83" i="20"/>
  <c r="N83" i="20"/>
  <c r="J83" i="20"/>
  <c r="X82" i="20"/>
  <c r="T82" i="20"/>
  <c r="P82" i="20"/>
  <c r="L82" i="20"/>
  <c r="H82" i="20"/>
  <c r="S69" i="20"/>
  <c r="K69" i="20"/>
  <c r="U68" i="20"/>
  <c r="M68" i="20"/>
  <c r="V55" i="20"/>
  <c r="R55" i="20"/>
  <c r="N55" i="20"/>
  <c r="J55" i="20"/>
  <c r="X54" i="20"/>
  <c r="T54" i="20"/>
  <c r="P54" i="20"/>
  <c r="L54" i="20"/>
  <c r="H54" i="20"/>
  <c r="V41" i="20"/>
  <c r="R41" i="20"/>
  <c r="N41" i="20"/>
  <c r="J41" i="20"/>
  <c r="X40" i="20"/>
  <c r="T40" i="20"/>
  <c r="P40" i="20"/>
  <c r="L40" i="20"/>
  <c r="H40" i="20"/>
  <c r="X27" i="20"/>
  <c r="T27" i="20"/>
  <c r="P27" i="20"/>
  <c r="L27" i="20"/>
  <c r="H27" i="20"/>
  <c r="V26" i="20"/>
  <c r="R26" i="20"/>
  <c r="N26" i="20"/>
  <c r="J26" i="20"/>
  <c r="S13" i="20"/>
  <c r="K13" i="20"/>
  <c r="U12" i="20"/>
  <c r="M12" i="20"/>
  <c r="V83" i="19"/>
  <c r="N83" i="19"/>
  <c r="X82" i="19"/>
  <c r="P82" i="19"/>
  <c r="H82" i="19"/>
  <c r="S69" i="19"/>
  <c r="K69" i="19"/>
  <c r="U68" i="19"/>
  <c r="M68" i="19"/>
  <c r="R55" i="19"/>
  <c r="J55" i="19"/>
  <c r="T54" i="19"/>
  <c r="L54" i="19"/>
  <c r="V41" i="19"/>
  <c r="N41" i="19"/>
  <c r="X40" i="19"/>
  <c r="P40" i="19"/>
  <c r="H40" i="19"/>
  <c r="X27" i="19"/>
  <c r="V27" i="19"/>
  <c r="T27" i="19"/>
  <c r="R27" i="19"/>
  <c r="P27" i="19"/>
  <c r="N27" i="19"/>
  <c r="L27" i="19"/>
  <c r="J27" i="19"/>
  <c r="H27" i="19"/>
  <c r="X26" i="19"/>
  <c r="V26" i="19"/>
  <c r="T26" i="19"/>
  <c r="R26" i="19"/>
  <c r="P26" i="19"/>
  <c r="N26" i="19"/>
  <c r="L26" i="19"/>
  <c r="J26" i="19"/>
  <c r="H26" i="19"/>
  <c r="T13" i="19"/>
  <c r="L13" i="19"/>
  <c r="V12" i="19"/>
  <c r="N12" i="19"/>
  <c r="W83" i="18"/>
  <c r="O83" i="18"/>
  <c r="G83" i="18"/>
  <c r="Q82" i="18"/>
  <c r="I82" i="18"/>
  <c r="X69" i="18"/>
  <c r="V69" i="18"/>
  <c r="T69" i="18"/>
  <c r="R69" i="18"/>
  <c r="P69" i="18"/>
  <c r="N69" i="18"/>
  <c r="L69" i="18"/>
  <c r="J69" i="18"/>
  <c r="H69" i="18"/>
  <c r="X68" i="18"/>
  <c r="V68" i="18"/>
  <c r="T68" i="18"/>
  <c r="R68" i="18"/>
  <c r="P68" i="18"/>
  <c r="N68" i="18"/>
  <c r="L68" i="18"/>
  <c r="J68" i="18"/>
  <c r="H68" i="18"/>
  <c r="S55" i="18"/>
  <c r="K55" i="18"/>
  <c r="G55" i="18"/>
  <c r="U54" i="18"/>
  <c r="Q54" i="18"/>
  <c r="M54" i="18"/>
  <c r="I54" i="18"/>
  <c r="U41" i="18"/>
  <c r="M41" i="18"/>
  <c r="W40" i="18"/>
  <c r="O40" i="18"/>
  <c r="G40" i="18"/>
  <c r="V27" i="18"/>
  <c r="R27" i="18"/>
  <c r="N27" i="18"/>
  <c r="J27" i="18"/>
  <c r="X26" i="18"/>
  <c r="T26" i="18"/>
  <c r="P26" i="18"/>
  <c r="L26" i="18"/>
  <c r="H26" i="18"/>
  <c r="V13" i="18"/>
  <c r="R13" i="18"/>
  <c r="N13" i="18"/>
  <c r="J13" i="18"/>
  <c r="X12" i="18"/>
  <c r="T12" i="18"/>
  <c r="P12" i="18"/>
  <c r="L12" i="18"/>
  <c r="H12" i="18"/>
  <c r="U83" i="17"/>
  <c r="M83" i="17"/>
  <c r="W82" i="17"/>
  <c r="O82" i="17"/>
  <c r="G82" i="17"/>
  <c r="S69" i="17"/>
  <c r="K69" i="17"/>
  <c r="U68" i="17"/>
  <c r="M68" i="17"/>
  <c r="X55" i="17"/>
  <c r="T55" i="17"/>
  <c r="P55" i="17"/>
  <c r="L55" i="17"/>
  <c r="H55" i="17"/>
  <c r="V54" i="17"/>
  <c r="R54" i="17"/>
  <c r="N54" i="17"/>
  <c r="J54" i="17"/>
  <c r="X41" i="17"/>
  <c r="V41" i="17"/>
  <c r="T41" i="17"/>
  <c r="R41" i="17"/>
  <c r="P41" i="17"/>
  <c r="N41" i="17"/>
  <c r="L41" i="17"/>
  <c r="J41" i="17"/>
  <c r="H41" i="17"/>
  <c r="X40" i="17"/>
  <c r="V40" i="17"/>
  <c r="T40" i="17"/>
  <c r="R40" i="17"/>
  <c r="P40" i="17"/>
  <c r="N40" i="17"/>
  <c r="L40" i="17"/>
  <c r="J40" i="17"/>
  <c r="H40" i="17"/>
  <c r="X27" i="17"/>
  <c r="T27" i="17"/>
  <c r="P27" i="17"/>
  <c r="L27" i="17"/>
  <c r="H27" i="17"/>
  <c r="V26" i="17"/>
  <c r="R26" i="17"/>
  <c r="N26" i="17"/>
  <c r="J26" i="17"/>
  <c r="W13" i="17"/>
  <c r="S13" i="17"/>
  <c r="O13" i="17"/>
  <c r="K13" i="17"/>
  <c r="G13" i="17"/>
  <c r="U12" i="17"/>
  <c r="Q12" i="17"/>
  <c r="M12" i="17"/>
  <c r="I12" i="17"/>
  <c r="X83" i="16"/>
  <c r="T83" i="16"/>
  <c r="P83" i="16"/>
  <c r="L83" i="16"/>
  <c r="H83" i="16"/>
  <c r="V82" i="16"/>
  <c r="R82" i="16"/>
  <c r="N82" i="16"/>
  <c r="J82" i="16"/>
  <c r="T69" i="16"/>
  <c r="L69" i="16"/>
  <c r="V68" i="16"/>
  <c r="N68" i="16"/>
  <c r="P55" i="16"/>
  <c r="R54" i="16"/>
  <c r="V41" i="16"/>
  <c r="N41" i="16"/>
  <c r="X40" i="16"/>
  <c r="P40" i="16"/>
  <c r="H40" i="16"/>
  <c r="W27" i="16"/>
  <c r="S27" i="16"/>
  <c r="O27" i="16"/>
  <c r="K27" i="16"/>
  <c r="G27" i="16"/>
  <c r="U26" i="16"/>
  <c r="Q26" i="16"/>
  <c r="M26" i="16"/>
  <c r="I26" i="16"/>
  <c r="X13" i="16"/>
  <c r="P13" i="16"/>
  <c r="H13" i="16"/>
  <c r="R12" i="16"/>
  <c r="J12" i="16"/>
  <c r="U83" i="15"/>
  <c r="Q83" i="15"/>
  <c r="M83" i="15"/>
  <c r="I83" i="15"/>
  <c r="W82" i="15"/>
  <c r="S82" i="15"/>
  <c r="O82" i="15"/>
  <c r="K82" i="15"/>
  <c r="G82" i="15"/>
  <c r="V69" i="15"/>
  <c r="R69" i="15"/>
  <c r="N69" i="15"/>
  <c r="J69" i="15"/>
  <c r="X68" i="15"/>
  <c r="T68" i="15"/>
  <c r="P68" i="15"/>
  <c r="L68" i="15"/>
  <c r="H68" i="15"/>
  <c r="W55" i="15"/>
  <c r="O55" i="15"/>
  <c r="G55" i="15"/>
  <c r="Q54" i="15"/>
  <c r="I54" i="15"/>
  <c r="U41" i="15"/>
  <c r="Q41" i="15"/>
  <c r="M41" i="15"/>
  <c r="I41" i="15"/>
  <c r="W40" i="15"/>
  <c r="S40" i="15"/>
  <c r="O40" i="15"/>
  <c r="K40" i="15"/>
  <c r="G40" i="15"/>
  <c r="W27" i="15"/>
  <c r="O27" i="15"/>
  <c r="G27" i="15"/>
  <c r="Q26" i="15"/>
  <c r="I26" i="15"/>
  <c r="V13" i="15"/>
  <c r="N13" i="15"/>
  <c r="X12" i="15"/>
  <c r="P12" i="15"/>
  <c r="H12" i="15"/>
  <c r="S83" i="14"/>
  <c r="K83" i="14"/>
  <c r="U82" i="14"/>
  <c r="M82" i="14"/>
  <c r="T69" i="14"/>
  <c r="L69" i="14"/>
  <c r="V68" i="14"/>
  <c r="N68" i="14"/>
  <c r="S55" i="14"/>
  <c r="K55" i="14"/>
  <c r="U54" i="14"/>
  <c r="M54" i="14"/>
  <c r="X41" i="14"/>
  <c r="T41" i="14"/>
  <c r="P41" i="14"/>
  <c r="L41" i="14"/>
  <c r="H41" i="14"/>
  <c r="V40" i="14"/>
  <c r="R40" i="14"/>
  <c r="N40" i="14"/>
  <c r="J40" i="14"/>
  <c r="W27" i="14"/>
  <c r="S27" i="14"/>
  <c r="O27" i="14"/>
  <c r="K27" i="14"/>
  <c r="G27" i="14"/>
  <c r="U26" i="14"/>
  <c r="Q26" i="14"/>
  <c r="M26" i="14"/>
  <c r="I26" i="14"/>
  <c r="X13" i="14"/>
  <c r="T13" i="14"/>
  <c r="P13" i="14"/>
  <c r="L13" i="14"/>
  <c r="H13" i="14"/>
  <c r="V12" i="14"/>
  <c r="R12" i="14"/>
  <c r="N12" i="14"/>
  <c r="J12" i="14"/>
  <c r="W83" i="13"/>
  <c r="S83" i="13"/>
  <c r="O83" i="13"/>
  <c r="K83" i="13"/>
  <c r="G83" i="13"/>
  <c r="U82" i="13"/>
  <c r="Q82" i="13"/>
  <c r="M82" i="13"/>
  <c r="I82" i="13"/>
  <c r="R69" i="13"/>
  <c r="J69" i="13"/>
  <c r="T68" i="13"/>
  <c r="L68" i="13"/>
  <c r="W55" i="13"/>
  <c r="S55" i="13"/>
  <c r="O55" i="13"/>
  <c r="K55" i="13"/>
  <c r="G55" i="13"/>
  <c r="U54" i="13"/>
  <c r="Q54" i="13"/>
  <c r="M54" i="13"/>
  <c r="I54" i="13"/>
  <c r="V41" i="13"/>
  <c r="N41" i="13"/>
  <c r="X40" i="13"/>
  <c r="P40" i="13"/>
  <c r="H40" i="13"/>
  <c r="W27" i="13"/>
  <c r="O27" i="13"/>
  <c r="G27" i="13"/>
  <c r="Q26" i="13"/>
  <c r="I26" i="13"/>
  <c r="V13" i="13"/>
  <c r="N13" i="13"/>
  <c r="X12" i="13"/>
  <c r="P12" i="13"/>
  <c r="H12" i="13"/>
  <c r="V83" i="12"/>
  <c r="R83" i="12"/>
  <c r="N83" i="12"/>
  <c r="J83" i="12"/>
  <c r="X82" i="12"/>
  <c r="T82" i="12"/>
  <c r="P82" i="12"/>
  <c r="L82" i="12"/>
  <c r="H82" i="12"/>
  <c r="W69" i="12"/>
  <c r="S69" i="12"/>
  <c r="O69" i="12"/>
  <c r="K69" i="12"/>
  <c r="G69" i="12"/>
  <c r="U68" i="12"/>
  <c r="Q68" i="12"/>
  <c r="M68" i="12"/>
  <c r="I68" i="12"/>
  <c r="U55" i="12"/>
  <c r="Q55" i="12"/>
  <c r="M55" i="12"/>
  <c r="I55" i="12"/>
  <c r="W54" i="12"/>
  <c r="S54" i="12"/>
  <c r="O54" i="12"/>
  <c r="K54" i="12"/>
  <c r="G54" i="12"/>
  <c r="X41" i="12"/>
  <c r="T41" i="12"/>
  <c r="P41" i="12"/>
  <c r="L41" i="12"/>
  <c r="H41" i="12"/>
  <c r="V40" i="12"/>
  <c r="R40" i="12"/>
  <c r="N40" i="12"/>
  <c r="J40" i="12"/>
  <c r="W27" i="12"/>
  <c r="S27" i="12"/>
  <c r="O27" i="12"/>
  <c r="K27" i="12"/>
  <c r="G27" i="12"/>
  <c r="U26" i="12"/>
  <c r="Q26" i="12"/>
  <c r="M26" i="12"/>
  <c r="I26" i="12"/>
  <c r="W13" i="12"/>
  <c r="O13" i="12"/>
  <c r="G13" i="12"/>
  <c r="Q12" i="12"/>
  <c r="I12" i="12"/>
  <c r="W83" i="11"/>
  <c r="S83" i="11"/>
  <c r="O83" i="11"/>
  <c r="K83" i="11"/>
  <c r="G83" i="11"/>
  <c r="U82" i="11"/>
  <c r="Q82" i="11"/>
  <c r="M82" i="11"/>
  <c r="I82" i="11"/>
  <c r="S69" i="11"/>
  <c r="K69" i="11"/>
  <c r="U68" i="11"/>
  <c r="M68" i="11"/>
  <c r="V55" i="11"/>
  <c r="N55" i="11"/>
  <c r="X54" i="11"/>
  <c r="P54" i="11"/>
  <c r="H54" i="11"/>
  <c r="X41" i="11"/>
  <c r="P41" i="11"/>
  <c r="H41" i="11"/>
  <c r="R40" i="11"/>
  <c r="J40" i="11"/>
  <c r="V27" i="11"/>
  <c r="N27" i="11"/>
  <c r="X26" i="11"/>
  <c r="P26" i="11"/>
  <c r="H26" i="11"/>
  <c r="Q13" i="11"/>
  <c r="I13" i="11"/>
  <c r="S12" i="11"/>
  <c r="K12" i="11"/>
  <c r="T83" i="10"/>
  <c r="L83" i="10"/>
  <c r="V82" i="10"/>
  <c r="N82" i="10"/>
  <c r="U69" i="10"/>
  <c r="Q69" i="10"/>
  <c r="M69" i="10"/>
  <c r="I69" i="10"/>
  <c r="W68" i="10"/>
  <c r="S68" i="10"/>
  <c r="O68" i="10"/>
  <c r="K68" i="10"/>
  <c r="G68" i="10"/>
  <c r="R55" i="10"/>
  <c r="J55" i="10"/>
  <c r="T54" i="10"/>
  <c r="L54" i="10"/>
  <c r="S41" i="10"/>
  <c r="K41" i="10"/>
  <c r="U40" i="10"/>
  <c r="M40" i="10"/>
  <c r="V27" i="10"/>
  <c r="N27" i="10"/>
  <c r="X26" i="10"/>
  <c r="P26" i="10"/>
  <c r="H26" i="10"/>
  <c r="X13" i="10"/>
  <c r="V13" i="10"/>
  <c r="T13" i="10"/>
  <c r="R13" i="10"/>
  <c r="P13" i="10"/>
  <c r="N13" i="10"/>
  <c r="L13" i="10"/>
  <c r="J13" i="10"/>
  <c r="H13" i="10"/>
  <c r="X12" i="10"/>
  <c r="V12" i="10"/>
  <c r="T12" i="10"/>
  <c r="R12" i="10"/>
  <c r="P12" i="10"/>
  <c r="N12" i="10"/>
  <c r="L12" i="10"/>
  <c r="J12" i="10"/>
  <c r="H12" i="10"/>
  <c r="X83" i="9"/>
  <c r="T83" i="9"/>
  <c r="P83" i="9"/>
  <c r="L83" i="9"/>
  <c r="H83" i="9"/>
  <c r="V82" i="9"/>
  <c r="R82" i="9"/>
  <c r="N82" i="9"/>
  <c r="J82" i="9"/>
  <c r="Q69" i="9"/>
  <c r="I69" i="9"/>
  <c r="S68" i="9"/>
  <c r="K68" i="9"/>
  <c r="S55" i="9"/>
  <c r="K55" i="9"/>
  <c r="U54" i="9"/>
  <c r="M54" i="9"/>
  <c r="Q41" i="9"/>
  <c r="I41" i="9"/>
  <c r="S40" i="9"/>
  <c r="K40" i="9"/>
  <c r="V27" i="9"/>
  <c r="R27" i="9"/>
  <c r="N27" i="9"/>
  <c r="J27" i="9"/>
  <c r="X26" i="9"/>
  <c r="T26" i="9"/>
  <c r="P26" i="9"/>
  <c r="L26" i="9"/>
  <c r="H26" i="9"/>
  <c r="Q13" i="9"/>
  <c r="S12" i="9"/>
  <c r="V83" i="8"/>
  <c r="R83" i="8"/>
  <c r="N83" i="8"/>
  <c r="J83" i="8"/>
  <c r="X82" i="8"/>
  <c r="T82" i="8"/>
  <c r="P82" i="8"/>
  <c r="L82" i="8"/>
  <c r="H82" i="8"/>
  <c r="S69" i="8"/>
  <c r="K69" i="8"/>
  <c r="U68" i="8"/>
  <c r="M68" i="8"/>
  <c r="X55" i="8"/>
  <c r="V55" i="8"/>
  <c r="T55" i="8"/>
  <c r="R55" i="8"/>
  <c r="P55" i="8"/>
  <c r="N55" i="8"/>
  <c r="L55" i="8"/>
  <c r="J55" i="8"/>
  <c r="H55" i="8"/>
  <c r="X54" i="8"/>
  <c r="V54" i="8"/>
  <c r="T54" i="8"/>
  <c r="R54" i="8"/>
  <c r="P54" i="8"/>
  <c r="N54" i="8"/>
  <c r="L54" i="8"/>
  <c r="J54" i="8"/>
  <c r="H54" i="8"/>
  <c r="U41" i="8"/>
  <c r="M41" i="8"/>
  <c r="W40" i="8"/>
  <c r="O40" i="8"/>
  <c r="G40" i="8"/>
  <c r="V27" i="8"/>
  <c r="N27" i="8"/>
  <c r="X26" i="8"/>
  <c r="P26" i="8"/>
  <c r="H26" i="8"/>
  <c r="S13" i="8"/>
  <c r="K13" i="8"/>
  <c r="U12" i="8"/>
  <c r="M12" i="8"/>
  <c r="V83" i="7"/>
  <c r="N83" i="7"/>
  <c r="X82" i="7"/>
  <c r="P82" i="7"/>
  <c r="H82" i="7"/>
  <c r="S69" i="7"/>
  <c r="K69" i="7"/>
  <c r="U68" i="7"/>
  <c r="M68" i="7"/>
  <c r="W55" i="7"/>
  <c r="S55" i="7"/>
  <c r="O55" i="7"/>
  <c r="K55" i="7"/>
  <c r="G55" i="7"/>
  <c r="U54" i="7"/>
  <c r="Q54" i="7"/>
  <c r="M54" i="7"/>
  <c r="I54" i="7"/>
  <c r="S41" i="7"/>
  <c r="K41" i="7"/>
  <c r="U40" i="7"/>
  <c r="M40" i="7"/>
  <c r="X27" i="7"/>
  <c r="T27" i="7"/>
  <c r="P27" i="7"/>
  <c r="L27" i="7"/>
  <c r="H27" i="7"/>
  <c r="V26" i="7"/>
  <c r="R26" i="7"/>
  <c r="N26" i="7"/>
  <c r="J26" i="7"/>
  <c r="U13" i="7"/>
  <c r="Q13" i="7"/>
  <c r="M13" i="7"/>
  <c r="I13" i="7"/>
  <c r="W12" i="7"/>
  <c r="S12" i="7"/>
  <c r="O12" i="7"/>
  <c r="K12" i="7"/>
  <c r="G12" i="7"/>
  <c r="X83" i="6"/>
  <c r="P83" i="6"/>
  <c r="H83" i="6"/>
  <c r="S69" i="6"/>
  <c r="K69" i="6"/>
  <c r="U68" i="6"/>
  <c r="M68" i="6"/>
  <c r="V55" i="6"/>
  <c r="N55" i="6"/>
  <c r="X54" i="6"/>
  <c r="P54" i="6"/>
  <c r="H54" i="6"/>
  <c r="X41" i="6"/>
  <c r="P41" i="6"/>
  <c r="H41" i="6"/>
  <c r="R40" i="6"/>
  <c r="J40" i="6"/>
  <c r="Q27" i="6"/>
  <c r="I27" i="6"/>
  <c r="S26" i="6"/>
  <c r="K26" i="6"/>
  <c r="U13" i="6"/>
  <c r="M13" i="6"/>
  <c r="W12" i="6"/>
  <c r="O12" i="6"/>
  <c r="G12" i="6"/>
  <c r="Q82" i="5"/>
  <c r="M83" i="5"/>
  <c r="N69" i="5"/>
  <c r="W55" i="5"/>
  <c r="G55" i="5"/>
  <c r="I54" i="5"/>
  <c r="Q55" i="5"/>
  <c r="I55" i="5"/>
  <c r="I56" i="5" s="1"/>
  <c r="Q41" i="5"/>
  <c r="I41" i="5"/>
  <c r="N27" i="5"/>
  <c r="O12" i="5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W83" i="22" l="1"/>
  <c r="U83" i="22"/>
  <c r="S83" i="22"/>
  <c r="Q83" i="22"/>
  <c r="O83" i="22"/>
  <c r="M83" i="22"/>
  <c r="K83" i="22"/>
  <c r="I83" i="22"/>
  <c r="G83" i="22"/>
  <c r="X82" i="22"/>
  <c r="X84" i="22" s="1"/>
  <c r="V83" i="22"/>
  <c r="T82" i="22"/>
  <c r="T84" i="22" s="1"/>
  <c r="R83" i="22"/>
  <c r="P82" i="22"/>
  <c r="P84" i="22" s="1"/>
  <c r="N83" i="22"/>
  <c r="L82" i="22"/>
  <c r="L84" i="22" s="1"/>
  <c r="J83" i="22"/>
  <c r="H82" i="22"/>
  <c r="H84" i="22" s="1"/>
  <c r="J84" i="22"/>
  <c r="N84" i="22"/>
  <c r="R84" i="22"/>
  <c r="V84" i="22"/>
  <c r="G82" i="22"/>
  <c r="G84" i="22" s="1"/>
  <c r="I82" i="22"/>
  <c r="K82" i="22"/>
  <c r="K84" i="22" s="1"/>
  <c r="M82" i="22"/>
  <c r="O82" i="22"/>
  <c r="O84" i="22" s="1"/>
  <c r="Q82" i="22"/>
  <c r="S82" i="22"/>
  <c r="S84" i="22" s="1"/>
  <c r="U82" i="22"/>
  <c r="W82" i="22"/>
  <c r="W84" i="22" s="1"/>
  <c r="W68" i="22"/>
  <c r="U69" i="22"/>
  <c r="S68" i="22"/>
  <c r="Q69" i="22"/>
  <c r="O68" i="22"/>
  <c r="M69" i="22"/>
  <c r="K68" i="22"/>
  <c r="K70" i="22" s="1"/>
  <c r="I69" i="22"/>
  <c r="G68" i="22"/>
  <c r="X69" i="22"/>
  <c r="V69" i="22"/>
  <c r="T69" i="22"/>
  <c r="R69" i="22"/>
  <c r="P69" i="22"/>
  <c r="N69" i="22"/>
  <c r="L69" i="22"/>
  <c r="J69" i="22"/>
  <c r="H69" i="22"/>
  <c r="G70" i="22"/>
  <c r="I70" i="22"/>
  <c r="M70" i="22"/>
  <c r="O70" i="22"/>
  <c r="Q70" i="22"/>
  <c r="S70" i="22"/>
  <c r="U70" i="22"/>
  <c r="W70" i="22"/>
  <c r="H68" i="22"/>
  <c r="H70" i="22" s="1"/>
  <c r="J68" i="22"/>
  <c r="J70" i="22" s="1"/>
  <c r="L68" i="22"/>
  <c r="L70" i="22" s="1"/>
  <c r="N68" i="22"/>
  <c r="N70" i="22" s="1"/>
  <c r="P68" i="22"/>
  <c r="P70" i="22" s="1"/>
  <c r="R68" i="22"/>
  <c r="R70" i="22" s="1"/>
  <c r="T68" i="22"/>
  <c r="T70" i="22" s="1"/>
  <c r="V68" i="22"/>
  <c r="V70" i="22" s="1"/>
  <c r="X68" i="22"/>
  <c r="X70" i="22" s="1"/>
  <c r="W55" i="22"/>
  <c r="U55" i="22"/>
  <c r="S55" i="22"/>
  <c r="Q55" i="22"/>
  <c r="O55" i="22"/>
  <c r="M55" i="22"/>
  <c r="K55" i="22"/>
  <c r="I55" i="22"/>
  <c r="G55" i="22"/>
  <c r="H56" i="22"/>
  <c r="J56" i="22"/>
  <c r="L56" i="22"/>
  <c r="N56" i="22"/>
  <c r="P56" i="22"/>
  <c r="R56" i="22"/>
  <c r="T56" i="22"/>
  <c r="V56" i="22"/>
  <c r="X56" i="22"/>
  <c r="G54" i="22"/>
  <c r="G56" i="22" s="1"/>
  <c r="I54" i="22"/>
  <c r="I56" i="22" s="1"/>
  <c r="K54" i="22"/>
  <c r="K56" i="22" s="1"/>
  <c r="M54" i="22"/>
  <c r="M56" i="22" s="1"/>
  <c r="O54" i="22"/>
  <c r="O56" i="22" s="1"/>
  <c r="Q54" i="22"/>
  <c r="Q56" i="22" s="1"/>
  <c r="S54" i="22"/>
  <c r="S56" i="22" s="1"/>
  <c r="U54" i="22"/>
  <c r="U56" i="22" s="1"/>
  <c r="W54" i="22"/>
  <c r="W56" i="22" s="1"/>
  <c r="X40" i="22"/>
  <c r="V41" i="22"/>
  <c r="T40" i="22"/>
  <c r="R41" i="22"/>
  <c r="P40" i="22"/>
  <c r="P42" i="22" s="1"/>
  <c r="N41" i="22"/>
  <c r="L40" i="22"/>
  <c r="J41" i="22"/>
  <c r="H40" i="22"/>
  <c r="H42" i="22" s="1"/>
  <c r="L42" i="22"/>
  <c r="W41" i="22"/>
  <c r="U41" i="22"/>
  <c r="S41" i="22"/>
  <c r="Q41" i="22"/>
  <c r="O41" i="22"/>
  <c r="M41" i="22"/>
  <c r="K41" i="22"/>
  <c r="I41" i="22"/>
  <c r="G41" i="22"/>
  <c r="J42" i="22"/>
  <c r="N42" i="22"/>
  <c r="G40" i="22"/>
  <c r="I40" i="22"/>
  <c r="K40" i="22"/>
  <c r="M40" i="22"/>
  <c r="M42" i="22" s="1"/>
  <c r="O40" i="22"/>
  <c r="Q40" i="22"/>
  <c r="S40" i="22"/>
  <c r="U40" i="22"/>
  <c r="U42" i="22" s="1"/>
  <c r="W40" i="22"/>
  <c r="W26" i="22"/>
  <c r="U27" i="22"/>
  <c r="S26" i="22"/>
  <c r="Q27" i="22"/>
  <c r="O26" i="22"/>
  <c r="M27" i="22"/>
  <c r="K26" i="22"/>
  <c r="I27" i="22"/>
  <c r="G26" i="22"/>
  <c r="X27" i="22"/>
  <c r="V27" i="22"/>
  <c r="T27" i="22"/>
  <c r="R27" i="22"/>
  <c r="P27" i="22"/>
  <c r="N27" i="22"/>
  <c r="L27" i="22"/>
  <c r="J27" i="22"/>
  <c r="H27" i="22"/>
  <c r="G28" i="22"/>
  <c r="I28" i="22"/>
  <c r="K28" i="22"/>
  <c r="M28" i="22"/>
  <c r="O28" i="22"/>
  <c r="Q28" i="22"/>
  <c r="S28" i="22"/>
  <c r="U28" i="22"/>
  <c r="W28" i="22"/>
  <c r="H26" i="22"/>
  <c r="H28" i="22" s="1"/>
  <c r="J26" i="22"/>
  <c r="J28" i="22" s="1"/>
  <c r="L26" i="22"/>
  <c r="L28" i="22" s="1"/>
  <c r="N26" i="22"/>
  <c r="N28" i="22" s="1"/>
  <c r="P26" i="22"/>
  <c r="P28" i="22" s="1"/>
  <c r="R26" i="22"/>
  <c r="R28" i="22" s="1"/>
  <c r="T26" i="22"/>
  <c r="T28" i="22" s="1"/>
  <c r="V26" i="22"/>
  <c r="V28" i="22" s="1"/>
  <c r="X26" i="22"/>
  <c r="X28" i="22" s="1"/>
  <c r="G14" i="22"/>
  <c r="I14" i="22"/>
  <c r="K14" i="22"/>
  <c r="M14" i="22"/>
  <c r="O14" i="22"/>
  <c r="Q14" i="22"/>
  <c r="S14" i="22"/>
  <c r="U14" i="22"/>
  <c r="W14" i="22"/>
  <c r="H12" i="22"/>
  <c r="H14" i="22" s="1"/>
  <c r="J12" i="22"/>
  <c r="J14" i="22" s="1"/>
  <c r="L12" i="22"/>
  <c r="L14" i="22" s="1"/>
  <c r="N12" i="22"/>
  <c r="N14" i="22" s="1"/>
  <c r="P12" i="22"/>
  <c r="P14" i="22" s="1"/>
  <c r="R12" i="22"/>
  <c r="R14" i="22" s="1"/>
  <c r="T12" i="22"/>
  <c r="T14" i="22" s="1"/>
  <c r="V12" i="22"/>
  <c r="V14" i="22" s="1"/>
  <c r="X12" i="22"/>
  <c r="X14" i="22" s="1"/>
  <c r="W83" i="21"/>
  <c r="U83" i="21"/>
  <c r="S83" i="21"/>
  <c r="Q83" i="21"/>
  <c r="O83" i="21"/>
  <c r="M83" i="21"/>
  <c r="K83" i="21"/>
  <c r="I83" i="21"/>
  <c r="G83" i="21"/>
  <c r="H84" i="21"/>
  <c r="J84" i="21"/>
  <c r="L84" i="21"/>
  <c r="N84" i="21"/>
  <c r="P84" i="21"/>
  <c r="R84" i="21"/>
  <c r="T84" i="21"/>
  <c r="V84" i="21"/>
  <c r="X84" i="21"/>
  <c r="G82" i="21"/>
  <c r="G84" i="21" s="1"/>
  <c r="I82" i="21"/>
  <c r="I84" i="21" s="1"/>
  <c r="K82" i="21"/>
  <c r="K84" i="21" s="1"/>
  <c r="M82" i="21"/>
  <c r="M84" i="21" s="1"/>
  <c r="O82" i="21"/>
  <c r="O84" i="21" s="1"/>
  <c r="Q82" i="21"/>
  <c r="Q84" i="21" s="1"/>
  <c r="S82" i="21"/>
  <c r="S84" i="21" s="1"/>
  <c r="U82" i="21"/>
  <c r="U84" i="21" s="1"/>
  <c r="W82" i="21"/>
  <c r="W84" i="21" s="1"/>
  <c r="W68" i="21"/>
  <c r="U69" i="21"/>
  <c r="S68" i="21"/>
  <c r="Q69" i="21"/>
  <c r="O68" i="21"/>
  <c r="M69" i="21"/>
  <c r="K68" i="21"/>
  <c r="I69" i="21"/>
  <c r="G68" i="21"/>
  <c r="X69" i="21"/>
  <c r="V69" i="21"/>
  <c r="T69" i="21"/>
  <c r="R69" i="21"/>
  <c r="P69" i="21"/>
  <c r="N69" i="21"/>
  <c r="L69" i="21"/>
  <c r="J69" i="21"/>
  <c r="H69" i="21"/>
  <c r="G70" i="21"/>
  <c r="I70" i="21"/>
  <c r="K70" i="21"/>
  <c r="M70" i="21"/>
  <c r="O70" i="21"/>
  <c r="Q70" i="21"/>
  <c r="S70" i="21"/>
  <c r="U70" i="21"/>
  <c r="W70" i="21"/>
  <c r="H68" i="21"/>
  <c r="H70" i="21" s="1"/>
  <c r="J68" i="21"/>
  <c r="J70" i="21" s="1"/>
  <c r="L68" i="21"/>
  <c r="L70" i="21" s="1"/>
  <c r="N68" i="21"/>
  <c r="N70" i="21" s="1"/>
  <c r="P68" i="21"/>
  <c r="P70" i="21" s="1"/>
  <c r="R68" i="21"/>
  <c r="R70" i="21" s="1"/>
  <c r="T68" i="21"/>
  <c r="T70" i="21" s="1"/>
  <c r="V68" i="21"/>
  <c r="V70" i="21" s="1"/>
  <c r="X68" i="21"/>
  <c r="X70" i="21" s="1"/>
  <c r="X55" i="21"/>
  <c r="X56" i="21" s="1"/>
  <c r="V55" i="21"/>
  <c r="T55" i="21"/>
  <c r="T56" i="21" s="1"/>
  <c r="R55" i="21"/>
  <c r="P55" i="21"/>
  <c r="P56" i="21" s="1"/>
  <c r="N55" i="21"/>
  <c r="L55" i="21"/>
  <c r="L56" i="21" s="1"/>
  <c r="J55" i="21"/>
  <c r="H55" i="21"/>
  <c r="H56" i="21" s="1"/>
  <c r="H54" i="21"/>
  <c r="J54" i="21"/>
  <c r="L54" i="21"/>
  <c r="N54" i="21"/>
  <c r="P54" i="21"/>
  <c r="R54" i="21"/>
  <c r="T54" i="21"/>
  <c r="V54" i="21"/>
  <c r="X54" i="21"/>
  <c r="G56" i="21"/>
  <c r="I56" i="21"/>
  <c r="K56" i="21"/>
  <c r="M56" i="21"/>
  <c r="O56" i="21"/>
  <c r="Q56" i="21"/>
  <c r="S56" i="21"/>
  <c r="U56" i="21"/>
  <c r="W56" i="21"/>
  <c r="J56" i="21"/>
  <c r="N56" i="21"/>
  <c r="R56" i="21"/>
  <c r="V56" i="21"/>
  <c r="W40" i="21"/>
  <c r="W42" i="21" s="1"/>
  <c r="U41" i="21"/>
  <c r="S40" i="21"/>
  <c r="S42" i="21" s="1"/>
  <c r="Q41" i="21"/>
  <c r="O40" i="21"/>
  <c r="M41" i="21"/>
  <c r="M42" i="21" s="1"/>
  <c r="K40" i="21"/>
  <c r="K42" i="21" s="1"/>
  <c r="I41" i="21"/>
  <c r="I42" i="21" s="1"/>
  <c r="G40" i="21"/>
  <c r="X41" i="21"/>
  <c r="V41" i="21"/>
  <c r="T41" i="21"/>
  <c r="R41" i="21"/>
  <c r="P41" i="21"/>
  <c r="N41" i="21"/>
  <c r="L41" i="21"/>
  <c r="J41" i="21"/>
  <c r="H41" i="21"/>
  <c r="G42" i="21"/>
  <c r="O42" i="21"/>
  <c r="H40" i="21"/>
  <c r="H42" i="21" s="1"/>
  <c r="J40" i="21"/>
  <c r="J42" i="21" s="1"/>
  <c r="L40" i="21"/>
  <c r="L42" i="21" s="1"/>
  <c r="N40" i="21"/>
  <c r="N42" i="21" s="1"/>
  <c r="P40" i="21"/>
  <c r="P42" i="21" s="1"/>
  <c r="R40" i="21"/>
  <c r="R42" i="21" s="1"/>
  <c r="T40" i="21"/>
  <c r="T42" i="21" s="1"/>
  <c r="V40" i="21"/>
  <c r="V42" i="21" s="1"/>
  <c r="X40" i="21"/>
  <c r="X42" i="21" s="1"/>
  <c r="X27" i="21"/>
  <c r="V27" i="21"/>
  <c r="T27" i="21"/>
  <c r="R27" i="21"/>
  <c r="P27" i="21"/>
  <c r="N27" i="21"/>
  <c r="L27" i="21"/>
  <c r="J27" i="21"/>
  <c r="H27" i="21"/>
  <c r="W27" i="21"/>
  <c r="W28" i="21" s="1"/>
  <c r="U26" i="21"/>
  <c r="S27" i="21"/>
  <c r="S28" i="21" s="1"/>
  <c r="Q26" i="21"/>
  <c r="O27" i="21"/>
  <c r="O28" i="21" s="1"/>
  <c r="M26" i="21"/>
  <c r="K27" i="21"/>
  <c r="K28" i="21" s="1"/>
  <c r="I26" i="21"/>
  <c r="G27" i="21"/>
  <c r="G28" i="21" s="1"/>
  <c r="I28" i="21"/>
  <c r="M28" i="21"/>
  <c r="Q28" i="21"/>
  <c r="U28" i="21"/>
  <c r="H26" i="21"/>
  <c r="H28" i="21" s="1"/>
  <c r="J26" i="21"/>
  <c r="L26" i="21"/>
  <c r="L28" i="21" s="1"/>
  <c r="N26" i="21"/>
  <c r="P26" i="21"/>
  <c r="P28" i="21" s="1"/>
  <c r="R26" i="21"/>
  <c r="T26" i="21"/>
  <c r="T28" i="21" s="1"/>
  <c r="V26" i="21"/>
  <c r="X26" i="21"/>
  <c r="X28" i="21" s="1"/>
  <c r="I14" i="21"/>
  <c r="M14" i="21"/>
  <c r="Q14" i="21"/>
  <c r="U14" i="21"/>
  <c r="O14" i="21"/>
  <c r="W14" i="21"/>
  <c r="H12" i="21"/>
  <c r="H14" i="21" s="1"/>
  <c r="J12" i="21"/>
  <c r="J14" i="21" s="1"/>
  <c r="L12" i="21"/>
  <c r="L14" i="21" s="1"/>
  <c r="N12" i="21"/>
  <c r="N14" i="21" s="1"/>
  <c r="P12" i="21"/>
  <c r="P14" i="21" s="1"/>
  <c r="R12" i="21"/>
  <c r="R14" i="21" s="1"/>
  <c r="T12" i="21"/>
  <c r="T14" i="21" s="1"/>
  <c r="V12" i="21"/>
  <c r="V14" i="21" s="1"/>
  <c r="X12" i="21"/>
  <c r="X14" i="21" s="1"/>
  <c r="G14" i="21"/>
  <c r="K14" i="21"/>
  <c r="S14" i="21"/>
  <c r="X83" i="20"/>
  <c r="V82" i="20"/>
  <c r="T83" i="20"/>
  <c r="R82" i="20"/>
  <c r="P83" i="20"/>
  <c r="N82" i="20"/>
  <c r="L83" i="20"/>
  <c r="J82" i="20"/>
  <c r="H83" i="20"/>
  <c r="W83" i="20"/>
  <c r="U83" i="20"/>
  <c r="S83" i="20"/>
  <c r="Q83" i="20"/>
  <c r="O83" i="20"/>
  <c r="M83" i="20"/>
  <c r="K83" i="20"/>
  <c r="I83" i="20"/>
  <c r="G83" i="20"/>
  <c r="H84" i="20"/>
  <c r="J84" i="20"/>
  <c r="L84" i="20"/>
  <c r="N84" i="20"/>
  <c r="P84" i="20"/>
  <c r="R84" i="20"/>
  <c r="T84" i="20"/>
  <c r="V84" i="20"/>
  <c r="X84" i="20"/>
  <c r="G82" i="20"/>
  <c r="G84" i="20" s="1"/>
  <c r="I82" i="20"/>
  <c r="I84" i="20" s="1"/>
  <c r="K82" i="20"/>
  <c r="K84" i="20" s="1"/>
  <c r="M82" i="20"/>
  <c r="M84" i="20" s="1"/>
  <c r="O82" i="20"/>
  <c r="O84" i="20" s="1"/>
  <c r="Q82" i="20"/>
  <c r="Q84" i="20" s="1"/>
  <c r="S82" i="20"/>
  <c r="S84" i="20" s="1"/>
  <c r="U82" i="20"/>
  <c r="U84" i="20" s="1"/>
  <c r="W82" i="20"/>
  <c r="W84" i="20" s="1"/>
  <c r="W68" i="20"/>
  <c r="U69" i="20"/>
  <c r="S68" i="20"/>
  <c r="Q69" i="20"/>
  <c r="O68" i="20"/>
  <c r="M69" i="20"/>
  <c r="K68" i="20"/>
  <c r="I69" i="20"/>
  <c r="G68" i="20"/>
  <c r="X69" i="20"/>
  <c r="V69" i="20"/>
  <c r="T69" i="20"/>
  <c r="R69" i="20"/>
  <c r="P69" i="20"/>
  <c r="N69" i="20"/>
  <c r="L69" i="20"/>
  <c r="J69" i="20"/>
  <c r="H69" i="20"/>
  <c r="G70" i="20"/>
  <c r="I70" i="20"/>
  <c r="K70" i="20"/>
  <c r="M70" i="20"/>
  <c r="O70" i="20"/>
  <c r="Q70" i="20"/>
  <c r="S70" i="20"/>
  <c r="U70" i="20"/>
  <c r="W70" i="20"/>
  <c r="H68" i="20"/>
  <c r="H70" i="20" s="1"/>
  <c r="J68" i="20"/>
  <c r="J70" i="20" s="1"/>
  <c r="L68" i="20"/>
  <c r="L70" i="20" s="1"/>
  <c r="N68" i="20"/>
  <c r="N70" i="20" s="1"/>
  <c r="P68" i="20"/>
  <c r="P70" i="20" s="1"/>
  <c r="R68" i="20"/>
  <c r="R70" i="20" s="1"/>
  <c r="T68" i="20"/>
  <c r="T70" i="20" s="1"/>
  <c r="V68" i="20"/>
  <c r="V70" i="20" s="1"/>
  <c r="X68" i="20"/>
  <c r="X70" i="20" s="1"/>
  <c r="W55" i="20"/>
  <c r="U55" i="20"/>
  <c r="S55" i="20"/>
  <c r="Q55" i="20"/>
  <c r="O55" i="20"/>
  <c r="M55" i="20"/>
  <c r="K55" i="20"/>
  <c r="I55" i="20"/>
  <c r="G55" i="20"/>
  <c r="H56" i="20"/>
  <c r="J56" i="20"/>
  <c r="L56" i="20"/>
  <c r="N56" i="20"/>
  <c r="P56" i="20"/>
  <c r="R56" i="20"/>
  <c r="T56" i="20"/>
  <c r="V56" i="20"/>
  <c r="X56" i="20"/>
  <c r="G54" i="20"/>
  <c r="G56" i="20" s="1"/>
  <c r="I54" i="20"/>
  <c r="I56" i="20" s="1"/>
  <c r="K54" i="20"/>
  <c r="K56" i="20" s="1"/>
  <c r="M54" i="20"/>
  <c r="M56" i="20" s="1"/>
  <c r="O54" i="20"/>
  <c r="O56" i="20" s="1"/>
  <c r="Q54" i="20"/>
  <c r="Q56" i="20" s="1"/>
  <c r="S54" i="20"/>
  <c r="S56" i="20" s="1"/>
  <c r="U54" i="20"/>
  <c r="U56" i="20" s="1"/>
  <c r="W54" i="20"/>
  <c r="W56" i="20" s="1"/>
  <c r="W41" i="20"/>
  <c r="U41" i="20"/>
  <c r="S41" i="20"/>
  <c r="Q41" i="20"/>
  <c r="O41" i="20"/>
  <c r="M41" i="20"/>
  <c r="K41" i="20"/>
  <c r="I41" i="20"/>
  <c r="G41" i="20"/>
  <c r="H42" i="20"/>
  <c r="J42" i="20"/>
  <c r="L42" i="20"/>
  <c r="N42" i="20"/>
  <c r="P42" i="20"/>
  <c r="G40" i="20"/>
  <c r="G42" i="20" s="1"/>
  <c r="I40" i="20"/>
  <c r="I42" i="20" s="1"/>
  <c r="K40" i="20"/>
  <c r="K42" i="20" s="1"/>
  <c r="M40" i="20"/>
  <c r="M42" i="20" s="1"/>
  <c r="O40" i="20"/>
  <c r="O42" i="20" s="1"/>
  <c r="Q40" i="20"/>
  <c r="Q42" i="20" s="1"/>
  <c r="S40" i="20"/>
  <c r="S42" i="20" s="1"/>
  <c r="U40" i="20"/>
  <c r="U42" i="20" s="1"/>
  <c r="W40" i="20"/>
  <c r="W42" i="20" s="1"/>
  <c r="X28" i="20"/>
  <c r="T28" i="20"/>
  <c r="P28" i="20"/>
  <c r="L28" i="20"/>
  <c r="H28" i="20"/>
  <c r="J28" i="20"/>
  <c r="N28" i="20"/>
  <c r="R28" i="20"/>
  <c r="V28" i="20"/>
  <c r="G26" i="20"/>
  <c r="G28" i="20" s="1"/>
  <c r="I26" i="20"/>
  <c r="I28" i="20" s="1"/>
  <c r="K26" i="20"/>
  <c r="K28" i="20" s="1"/>
  <c r="M26" i="20"/>
  <c r="M28" i="20" s="1"/>
  <c r="O26" i="20"/>
  <c r="O28" i="20" s="1"/>
  <c r="Q26" i="20"/>
  <c r="Q28" i="20" s="1"/>
  <c r="S26" i="20"/>
  <c r="S28" i="20" s="1"/>
  <c r="U26" i="20"/>
  <c r="U28" i="20" s="1"/>
  <c r="W26" i="20"/>
  <c r="W28" i="20" s="1"/>
  <c r="W12" i="20"/>
  <c r="U13" i="20"/>
  <c r="S12" i="20"/>
  <c r="Q13" i="20"/>
  <c r="O12" i="20"/>
  <c r="M13" i="20"/>
  <c r="K12" i="20"/>
  <c r="I13" i="20"/>
  <c r="G12" i="20"/>
  <c r="X13" i="20"/>
  <c r="V13" i="20"/>
  <c r="T13" i="20"/>
  <c r="R13" i="20"/>
  <c r="P13" i="20"/>
  <c r="N13" i="20"/>
  <c r="L13" i="20"/>
  <c r="J13" i="20"/>
  <c r="H13" i="20"/>
  <c r="G14" i="20"/>
  <c r="I14" i="20"/>
  <c r="K14" i="20"/>
  <c r="M14" i="20"/>
  <c r="O14" i="20"/>
  <c r="Q14" i="20"/>
  <c r="S14" i="20"/>
  <c r="U14" i="20"/>
  <c r="W14" i="20"/>
  <c r="H12" i="20"/>
  <c r="H14" i="20" s="1"/>
  <c r="J12" i="20"/>
  <c r="J14" i="20" s="1"/>
  <c r="L12" i="20"/>
  <c r="L14" i="20" s="1"/>
  <c r="N12" i="20"/>
  <c r="N14" i="20" s="1"/>
  <c r="P12" i="20"/>
  <c r="P14" i="20" s="1"/>
  <c r="R12" i="20"/>
  <c r="R14" i="20" s="1"/>
  <c r="T12" i="20"/>
  <c r="T14" i="20" s="1"/>
  <c r="V12" i="20"/>
  <c r="V14" i="20" s="1"/>
  <c r="X12" i="20"/>
  <c r="X14" i="20" s="1"/>
  <c r="X83" i="19"/>
  <c r="V82" i="19"/>
  <c r="T83" i="19"/>
  <c r="R82" i="19"/>
  <c r="P83" i="19"/>
  <c r="N82" i="19"/>
  <c r="L83" i="19"/>
  <c r="J82" i="19"/>
  <c r="H83" i="19"/>
  <c r="W83" i="19"/>
  <c r="U83" i="19"/>
  <c r="S83" i="19"/>
  <c r="Q83" i="19"/>
  <c r="O83" i="19"/>
  <c r="M83" i="19"/>
  <c r="K83" i="19"/>
  <c r="I83" i="19"/>
  <c r="G83" i="19"/>
  <c r="H84" i="19"/>
  <c r="J84" i="19"/>
  <c r="L84" i="19"/>
  <c r="N84" i="19"/>
  <c r="P84" i="19"/>
  <c r="R84" i="19"/>
  <c r="T84" i="19"/>
  <c r="V84" i="19"/>
  <c r="X84" i="19"/>
  <c r="G82" i="19"/>
  <c r="G84" i="19" s="1"/>
  <c r="I82" i="19"/>
  <c r="I84" i="19" s="1"/>
  <c r="K82" i="19"/>
  <c r="K84" i="19" s="1"/>
  <c r="M82" i="19"/>
  <c r="M84" i="19" s="1"/>
  <c r="O82" i="19"/>
  <c r="O84" i="19" s="1"/>
  <c r="Q82" i="19"/>
  <c r="Q84" i="19" s="1"/>
  <c r="S82" i="19"/>
  <c r="S84" i="19" s="1"/>
  <c r="U82" i="19"/>
  <c r="U84" i="19" s="1"/>
  <c r="W82" i="19"/>
  <c r="W84" i="19" s="1"/>
  <c r="W68" i="19"/>
  <c r="U69" i="19"/>
  <c r="S68" i="19"/>
  <c r="Q69" i="19"/>
  <c r="O68" i="19"/>
  <c r="M69" i="19"/>
  <c r="K68" i="19"/>
  <c r="I69" i="19"/>
  <c r="G68" i="19"/>
  <c r="X69" i="19"/>
  <c r="V69" i="19"/>
  <c r="T69" i="19"/>
  <c r="R69" i="19"/>
  <c r="P69" i="19"/>
  <c r="N69" i="19"/>
  <c r="L69" i="19"/>
  <c r="J69" i="19"/>
  <c r="H69" i="19"/>
  <c r="G70" i="19"/>
  <c r="I70" i="19"/>
  <c r="K70" i="19"/>
  <c r="M70" i="19"/>
  <c r="O70" i="19"/>
  <c r="Q70" i="19"/>
  <c r="S70" i="19"/>
  <c r="U70" i="19"/>
  <c r="W70" i="19"/>
  <c r="H68" i="19"/>
  <c r="H70" i="19" s="1"/>
  <c r="J68" i="19"/>
  <c r="J70" i="19" s="1"/>
  <c r="L68" i="19"/>
  <c r="L70" i="19" s="1"/>
  <c r="N68" i="19"/>
  <c r="N70" i="19" s="1"/>
  <c r="P68" i="19"/>
  <c r="P70" i="19" s="1"/>
  <c r="R68" i="19"/>
  <c r="R70" i="19" s="1"/>
  <c r="T68" i="19"/>
  <c r="T70" i="19" s="1"/>
  <c r="V68" i="19"/>
  <c r="V70" i="19" s="1"/>
  <c r="X68" i="19"/>
  <c r="X70" i="19" s="1"/>
  <c r="W55" i="19"/>
  <c r="U55" i="19"/>
  <c r="S55" i="19"/>
  <c r="Q55" i="19"/>
  <c r="O55" i="19"/>
  <c r="M55" i="19"/>
  <c r="K55" i="19"/>
  <c r="I55" i="19"/>
  <c r="G55" i="19"/>
  <c r="H56" i="19"/>
  <c r="J56" i="19"/>
  <c r="L56" i="19"/>
  <c r="N56" i="19"/>
  <c r="P56" i="19"/>
  <c r="R56" i="19"/>
  <c r="T56" i="19"/>
  <c r="V56" i="19"/>
  <c r="X56" i="19"/>
  <c r="G54" i="19"/>
  <c r="G56" i="19" s="1"/>
  <c r="I54" i="19"/>
  <c r="I56" i="19" s="1"/>
  <c r="K54" i="19"/>
  <c r="K56" i="19" s="1"/>
  <c r="M54" i="19"/>
  <c r="M56" i="19" s="1"/>
  <c r="O54" i="19"/>
  <c r="O56" i="19" s="1"/>
  <c r="Q54" i="19"/>
  <c r="Q56" i="19" s="1"/>
  <c r="S54" i="19"/>
  <c r="S56" i="19" s="1"/>
  <c r="U54" i="19"/>
  <c r="U56" i="19" s="1"/>
  <c r="W54" i="19"/>
  <c r="W56" i="19" s="1"/>
  <c r="W41" i="19"/>
  <c r="U41" i="19"/>
  <c r="S41" i="19"/>
  <c r="Q41" i="19"/>
  <c r="O41" i="19"/>
  <c r="M41" i="19"/>
  <c r="K41" i="19"/>
  <c r="I41" i="19"/>
  <c r="G41" i="19"/>
  <c r="X41" i="19"/>
  <c r="V40" i="19"/>
  <c r="T41" i="19"/>
  <c r="R40" i="19"/>
  <c r="P41" i="19"/>
  <c r="P42" i="19" s="1"/>
  <c r="N40" i="19"/>
  <c r="L41" i="19"/>
  <c r="L42" i="19" s="1"/>
  <c r="J40" i="19"/>
  <c r="H41" i="19"/>
  <c r="H42" i="19" s="1"/>
  <c r="J42" i="19"/>
  <c r="N42" i="19"/>
  <c r="G40" i="19"/>
  <c r="G42" i="19" s="1"/>
  <c r="I40" i="19"/>
  <c r="I42" i="19" s="1"/>
  <c r="K40" i="19"/>
  <c r="K42" i="19" s="1"/>
  <c r="M40" i="19"/>
  <c r="M42" i="19" s="1"/>
  <c r="O40" i="19"/>
  <c r="O42" i="19" s="1"/>
  <c r="Q40" i="19"/>
  <c r="Q42" i="19" s="1"/>
  <c r="S40" i="19"/>
  <c r="S42" i="19" s="1"/>
  <c r="U40" i="19"/>
  <c r="U42" i="19" s="1"/>
  <c r="W40" i="19"/>
  <c r="W42" i="19" s="1"/>
  <c r="W27" i="19"/>
  <c r="U27" i="19"/>
  <c r="S27" i="19"/>
  <c r="Q27" i="19"/>
  <c r="O27" i="19"/>
  <c r="M27" i="19"/>
  <c r="K27" i="19"/>
  <c r="I27" i="19"/>
  <c r="G27" i="19"/>
  <c r="T28" i="19"/>
  <c r="G26" i="19"/>
  <c r="G28" i="19" s="1"/>
  <c r="I26" i="19"/>
  <c r="K26" i="19"/>
  <c r="K28" i="19" s="1"/>
  <c r="M26" i="19"/>
  <c r="O26" i="19"/>
  <c r="O28" i="19" s="1"/>
  <c r="Q26" i="19"/>
  <c r="S26" i="19"/>
  <c r="S28" i="19" s="1"/>
  <c r="U26" i="19"/>
  <c r="W26" i="19"/>
  <c r="W28" i="19" s="1"/>
  <c r="H28" i="19"/>
  <c r="J28" i="19"/>
  <c r="L28" i="19"/>
  <c r="N28" i="19"/>
  <c r="P28" i="19"/>
  <c r="R28" i="19"/>
  <c r="V28" i="19"/>
  <c r="X28" i="19"/>
  <c r="I28" i="19"/>
  <c r="M28" i="19"/>
  <c r="Q28" i="19"/>
  <c r="U28" i="19"/>
  <c r="X12" i="19"/>
  <c r="V13" i="19"/>
  <c r="V14" i="19" s="1"/>
  <c r="T12" i="19"/>
  <c r="R13" i="19"/>
  <c r="P12" i="19"/>
  <c r="N13" i="19"/>
  <c r="N14" i="19" s="1"/>
  <c r="L12" i="19"/>
  <c r="J13" i="19"/>
  <c r="H12" i="19"/>
  <c r="H14" i="19"/>
  <c r="L14" i="19"/>
  <c r="P14" i="19"/>
  <c r="T14" i="19"/>
  <c r="X14" i="19"/>
  <c r="W13" i="19"/>
  <c r="U13" i="19"/>
  <c r="S13" i="19"/>
  <c r="Q13" i="19"/>
  <c r="O13" i="19"/>
  <c r="M13" i="19"/>
  <c r="K13" i="19"/>
  <c r="I13" i="19"/>
  <c r="G13" i="19"/>
  <c r="J14" i="19"/>
  <c r="R14" i="19"/>
  <c r="G12" i="19"/>
  <c r="I12" i="19"/>
  <c r="K12" i="19"/>
  <c r="M12" i="19"/>
  <c r="O12" i="19"/>
  <c r="Q12" i="19"/>
  <c r="S12" i="19"/>
  <c r="U12" i="19"/>
  <c r="W12" i="19"/>
  <c r="X83" i="18"/>
  <c r="V83" i="18"/>
  <c r="T83" i="18"/>
  <c r="R83" i="18"/>
  <c r="P83" i="18"/>
  <c r="N83" i="18"/>
  <c r="L83" i="18"/>
  <c r="J83" i="18"/>
  <c r="H83" i="18"/>
  <c r="G84" i="18"/>
  <c r="I84" i="18"/>
  <c r="K84" i="18"/>
  <c r="M84" i="18"/>
  <c r="O84" i="18"/>
  <c r="Q84" i="18"/>
  <c r="S84" i="18"/>
  <c r="U84" i="18"/>
  <c r="W84" i="18"/>
  <c r="H82" i="18"/>
  <c r="H84" i="18" s="1"/>
  <c r="J82" i="18"/>
  <c r="J84" i="18" s="1"/>
  <c r="L82" i="18"/>
  <c r="L84" i="18" s="1"/>
  <c r="N82" i="18"/>
  <c r="N84" i="18" s="1"/>
  <c r="P82" i="18"/>
  <c r="P84" i="18" s="1"/>
  <c r="R82" i="18"/>
  <c r="R84" i="18" s="1"/>
  <c r="T82" i="18"/>
  <c r="T84" i="18" s="1"/>
  <c r="V82" i="18"/>
  <c r="V84" i="18" s="1"/>
  <c r="X82" i="18"/>
  <c r="X84" i="18" s="1"/>
  <c r="H70" i="18"/>
  <c r="J70" i="18"/>
  <c r="L70" i="18"/>
  <c r="N70" i="18"/>
  <c r="P70" i="18"/>
  <c r="R70" i="18"/>
  <c r="T70" i="18"/>
  <c r="V70" i="18"/>
  <c r="X70" i="18"/>
  <c r="G68" i="18"/>
  <c r="G70" i="18" s="1"/>
  <c r="I68" i="18"/>
  <c r="I70" i="18" s="1"/>
  <c r="K68" i="18"/>
  <c r="K70" i="18" s="1"/>
  <c r="M68" i="18"/>
  <c r="M70" i="18" s="1"/>
  <c r="O68" i="18"/>
  <c r="O70" i="18" s="1"/>
  <c r="Q68" i="18"/>
  <c r="Q70" i="18" s="1"/>
  <c r="S68" i="18"/>
  <c r="S70" i="18" s="1"/>
  <c r="U68" i="18"/>
  <c r="U70" i="18" s="1"/>
  <c r="W68" i="18"/>
  <c r="W70" i="18" s="1"/>
  <c r="W54" i="18"/>
  <c r="U55" i="18"/>
  <c r="S54" i="18"/>
  <c r="Q55" i="18"/>
  <c r="O54" i="18"/>
  <c r="M55" i="18"/>
  <c r="K54" i="18"/>
  <c r="I55" i="18"/>
  <c r="G54" i="18"/>
  <c r="X55" i="18"/>
  <c r="V55" i="18"/>
  <c r="T55" i="18"/>
  <c r="R55" i="18"/>
  <c r="P55" i="18"/>
  <c r="N55" i="18"/>
  <c r="L55" i="18"/>
  <c r="J55" i="18"/>
  <c r="H55" i="18"/>
  <c r="G56" i="18"/>
  <c r="I56" i="18"/>
  <c r="K56" i="18"/>
  <c r="M56" i="18"/>
  <c r="O56" i="18"/>
  <c r="Q56" i="18"/>
  <c r="S56" i="18"/>
  <c r="U56" i="18"/>
  <c r="W56" i="18"/>
  <c r="H54" i="18"/>
  <c r="H56" i="18" s="1"/>
  <c r="J54" i="18"/>
  <c r="J56" i="18" s="1"/>
  <c r="L54" i="18"/>
  <c r="L56" i="18" s="1"/>
  <c r="N54" i="18"/>
  <c r="N56" i="18" s="1"/>
  <c r="P54" i="18"/>
  <c r="P56" i="18" s="1"/>
  <c r="R54" i="18"/>
  <c r="R56" i="18" s="1"/>
  <c r="T54" i="18"/>
  <c r="T56" i="18" s="1"/>
  <c r="V54" i="18"/>
  <c r="V56" i="18" s="1"/>
  <c r="X54" i="18"/>
  <c r="X56" i="18" s="1"/>
  <c r="W41" i="18"/>
  <c r="U40" i="18"/>
  <c r="S41" i="18"/>
  <c r="Q40" i="18"/>
  <c r="O41" i="18"/>
  <c r="M40" i="18"/>
  <c r="K41" i="18"/>
  <c r="I40" i="18"/>
  <c r="G41" i="18"/>
  <c r="X41" i="18"/>
  <c r="V41" i="18"/>
  <c r="T41" i="18"/>
  <c r="R41" i="18"/>
  <c r="P41" i="18"/>
  <c r="N41" i="18"/>
  <c r="L41" i="18"/>
  <c r="J41" i="18"/>
  <c r="H41" i="18"/>
  <c r="G42" i="18"/>
  <c r="I42" i="18"/>
  <c r="K42" i="18"/>
  <c r="M42" i="18"/>
  <c r="O42" i="18"/>
  <c r="Q42" i="18"/>
  <c r="S42" i="18"/>
  <c r="U42" i="18"/>
  <c r="W42" i="18"/>
  <c r="H40" i="18"/>
  <c r="H42" i="18" s="1"/>
  <c r="J40" i="18"/>
  <c r="J42" i="18" s="1"/>
  <c r="L40" i="18"/>
  <c r="L42" i="18" s="1"/>
  <c r="N40" i="18"/>
  <c r="N42" i="18" s="1"/>
  <c r="P40" i="18"/>
  <c r="P42" i="18" s="1"/>
  <c r="R40" i="18"/>
  <c r="T40" i="18"/>
  <c r="T42" i="18" s="1"/>
  <c r="V40" i="18"/>
  <c r="X40" i="18"/>
  <c r="X42" i="18" s="1"/>
  <c r="X27" i="18"/>
  <c r="V26" i="18"/>
  <c r="T27" i="18"/>
  <c r="R26" i="18"/>
  <c r="P27" i="18"/>
  <c r="N26" i="18"/>
  <c r="L27" i="18"/>
  <c r="J26" i="18"/>
  <c r="H27" i="18"/>
  <c r="W27" i="18"/>
  <c r="U27" i="18"/>
  <c r="S27" i="18"/>
  <c r="Q27" i="18"/>
  <c r="O27" i="18"/>
  <c r="M27" i="18"/>
  <c r="K27" i="18"/>
  <c r="I27" i="18"/>
  <c r="G27" i="18"/>
  <c r="H28" i="18"/>
  <c r="J28" i="18"/>
  <c r="L28" i="18"/>
  <c r="N28" i="18"/>
  <c r="P28" i="18"/>
  <c r="R28" i="18"/>
  <c r="T28" i="18"/>
  <c r="V28" i="18"/>
  <c r="X28" i="18"/>
  <c r="G26" i="18"/>
  <c r="G28" i="18" s="1"/>
  <c r="I26" i="18"/>
  <c r="I28" i="18" s="1"/>
  <c r="K26" i="18"/>
  <c r="K28" i="18" s="1"/>
  <c r="M26" i="18"/>
  <c r="M28" i="18" s="1"/>
  <c r="O26" i="18"/>
  <c r="O28" i="18" s="1"/>
  <c r="Q26" i="18"/>
  <c r="Q28" i="18" s="1"/>
  <c r="S26" i="18"/>
  <c r="S28" i="18" s="1"/>
  <c r="U26" i="18"/>
  <c r="U28" i="18" s="1"/>
  <c r="W26" i="18"/>
  <c r="W28" i="18" s="1"/>
  <c r="W13" i="18"/>
  <c r="U13" i="18"/>
  <c r="S13" i="18"/>
  <c r="Q13" i="18"/>
  <c r="O13" i="18"/>
  <c r="M13" i="18"/>
  <c r="K13" i="18"/>
  <c r="I13" i="18"/>
  <c r="G13" i="18"/>
  <c r="J14" i="18"/>
  <c r="N14" i="18"/>
  <c r="R14" i="18"/>
  <c r="V14" i="18"/>
  <c r="G12" i="18"/>
  <c r="I12" i="18"/>
  <c r="I14" i="18" s="1"/>
  <c r="K12" i="18"/>
  <c r="M12" i="18"/>
  <c r="M14" i="18" s="1"/>
  <c r="O12" i="18"/>
  <c r="Q12" i="18"/>
  <c r="Q14" i="18" s="1"/>
  <c r="S12" i="18"/>
  <c r="U12" i="18"/>
  <c r="U14" i="18" s="1"/>
  <c r="W12" i="18"/>
  <c r="X83" i="17"/>
  <c r="V83" i="17"/>
  <c r="T83" i="17"/>
  <c r="R83" i="17"/>
  <c r="P83" i="17"/>
  <c r="N83" i="17"/>
  <c r="L83" i="17"/>
  <c r="J83" i="17"/>
  <c r="H83" i="17"/>
  <c r="W83" i="17"/>
  <c r="U82" i="17"/>
  <c r="U84" i="17" s="1"/>
  <c r="S83" i="17"/>
  <c r="Q82" i="17"/>
  <c r="Q84" i="17" s="1"/>
  <c r="O83" i="17"/>
  <c r="M82" i="17"/>
  <c r="M84" i="17" s="1"/>
  <c r="K83" i="17"/>
  <c r="I82" i="17"/>
  <c r="I84" i="17" s="1"/>
  <c r="G83" i="17"/>
  <c r="G84" i="17"/>
  <c r="K84" i="17"/>
  <c r="O84" i="17"/>
  <c r="S84" i="17"/>
  <c r="W84" i="17"/>
  <c r="H82" i="17"/>
  <c r="J82" i="17"/>
  <c r="J84" i="17" s="1"/>
  <c r="L82" i="17"/>
  <c r="N82" i="17"/>
  <c r="N84" i="17" s="1"/>
  <c r="P82" i="17"/>
  <c r="R82" i="17"/>
  <c r="R84" i="17" s="1"/>
  <c r="T82" i="17"/>
  <c r="V82" i="17"/>
  <c r="V84" i="17" s="1"/>
  <c r="X82" i="17"/>
  <c r="W68" i="17"/>
  <c r="U69" i="17"/>
  <c r="S68" i="17"/>
  <c r="Q69" i="17"/>
  <c r="O68" i="17"/>
  <c r="M69" i="17"/>
  <c r="K68" i="17"/>
  <c r="I69" i="17"/>
  <c r="G68" i="17"/>
  <c r="X69" i="17"/>
  <c r="V69" i="17"/>
  <c r="T69" i="17"/>
  <c r="R69" i="17"/>
  <c r="P69" i="17"/>
  <c r="N69" i="17"/>
  <c r="L69" i="17"/>
  <c r="J69" i="17"/>
  <c r="H69" i="17"/>
  <c r="G70" i="17"/>
  <c r="I70" i="17"/>
  <c r="K70" i="17"/>
  <c r="M70" i="17"/>
  <c r="O70" i="17"/>
  <c r="Q70" i="17"/>
  <c r="S70" i="17"/>
  <c r="U70" i="17"/>
  <c r="W70" i="17"/>
  <c r="H68" i="17"/>
  <c r="H70" i="17" s="1"/>
  <c r="J68" i="17"/>
  <c r="J70" i="17" s="1"/>
  <c r="L68" i="17"/>
  <c r="L70" i="17" s="1"/>
  <c r="N68" i="17"/>
  <c r="N70" i="17" s="1"/>
  <c r="P68" i="17"/>
  <c r="P70" i="17" s="1"/>
  <c r="R68" i="17"/>
  <c r="R70" i="17" s="1"/>
  <c r="T68" i="17"/>
  <c r="T70" i="17" s="1"/>
  <c r="V68" i="17"/>
  <c r="V70" i="17" s="1"/>
  <c r="X68" i="17"/>
  <c r="X70" i="17" s="1"/>
  <c r="H56" i="17"/>
  <c r="J56" i="17"/>
  <c r="L56" i="17"/>
  <c r="N56" i="17"/>
  <c r="P56" i="17"/>
  <c r="R56" i="17"/>
  <c r="T56" i="17"/>
  <c r="V56" i="17"/>
  <c r="X56" i="17"/>
  <c r="G54" i="17"/>
  <c r="G56" i="17" s="1"/>
  <c r="I54" i="17"/>
  <c r="I56" i="17" s="1"/>
  <c r="K54" i="17"/>
  <c r="K56" i="17" s="1"/>
  <c r="M54" i="17"/>
  <c r="M56" i="17" s="1"/>
  <c r="O54" i="17"/>
  <c r="O56" i="17" s="1"/>
  <c r="Q54" i="17"/>
  <c r="Q56" i="17" s="1"/>
  <c r="S54" i="17"/>
  <c r="S56" i="17" s="1"/>
  <c r="U54" i="17"/>
  <c r="U56" i="17" s="1"/>
  <c r="W54" i="17"/>
  <c r="W56" i="17" s="1"/>
  <c r="G40" i="17"/>
  <c r="I40" i="17"/>
  <c r="I42" i="17" s="1"/>
  <c r="K40" i="17"/>
  <c r="K42" i="17" s="1"/>
  <c r="M40" i="17"/>
  <c r="M42" i="17" s="1"/>
  <c r="O40" i="17"/>
  <c r="Q40" i="17"/>
  <c r="Q42" i="17" s="1"/>
  <c r="S40" i="17"/>
  <c r="U40" i="17"/>
  <c r="U42" i="17" s="1"/>
  <c r="W40" i="17"/>
  <c r="W42" i="17" s="1"/>
  <c r="H42" i="17"/>
  <c r="J42" i="17"/>
  <c r="L42" i="17"/>
  <c r="N42" i="17"/>
  <c r="P42" i="17"/>
  <c r="R42" i="17"/>
  <c r="T42" i="17"/>
  <c r="V42" i="17"/>
  <c r="X42" i="17"/>
  <c r="G42" i="17"/>
  <c r="O42" i="17"/>
  <c r="H28" i="17"/>
  <c r="J28" i="17"/>
  <c r="L28" i="17"/>
  <c r="N28" i="17"/>
  <c r="P28" i="17"/>
  <c r="R28" i="17"/>
  <c r="T28" i="17"/>
  <c r="V28" i="17"/>
  <c r="X28" i="17"/>
  <c r="G26" i="17"/>
  <c r="G28" i="17" s="1"/>
  <c r="I26" i="17"/>
  <c r="I28" i="17" s="1"/>
  <c r="K26" i="17"/>
  <c r="K28" i="17" s="1"/>
  <c r="M26" i="17"/>
  <c r="M28" i="17" s="1"/>
  <c r="O26" i="17"/>
  <c r="O28" i="17" s="1"/>
  <c r="Q26" i="17"/>
  <c r="Q28" i="17" s="1"/>
  <c r="S26" i="17"/>
  <c r="S28" i="17" s="1"/>
  <c r="U26" i="17"/>
  <c r="U28" i="17" s="1"/>
  <c r="W26" i="17"/>
  <c r="W28" i="17" s="1"/>
  <c r="U14" i="17"/>
  <c r="Q14" i="17"/>
  <c r="M14" i="17"/>
  <c r="I14" i="17"/>
  <c r="X13" i="17"/>
  <c r="V13" i="17"/>
  <c r="T13" i="17"/>
  <c r="R13" i="17"/>
  <c r="P13" i="17"/>
  <c r="N13" i="17"/>
  <c r="L13" i="17"/>
  <c r="J13" i="17"/>
  <c r="H13" i="17"/>
  <c r="G14" i="17"/>
  <c r="K14" i="17"/>
  <c r="O14" i="17"/>
  <c r="S14" i="17"/>
  <c r="W14" i="17"/>
  <c r="H12" i="17"/>
  <c r="H14" i="17" s="1"/>
  <c r="J12" i="17"/>
  <c r="J14" i="17" s="1"/>
  <c r="L12" i="17"/>
  <c r="L14" i="17" s="1"/>
  <c r="N12" i="17"/>
  <c r="N14" i="17" s="1"/>
  <c r="P12" i="17"/>
  <c r="P14" i="17" s="1"/>
  <c r="R12" i="17"/>
  <c r="R14" i="17" s="1"/>
  <c r="T12" i="17"/>
  <c r="T14" i="17" s="1"/>
  <c r="V12" i="17"/>
  <c r="V14" i="17" s="1"/>
  <c r="X12" i="17"/>
  <c r="X14" i="17" s="1"/>
  <c r="H84" i="16"/>
  <c r="J84" i="16"/>
  <c r="L84" i="16"/>
  <c r="N84" i="16"/>
  <c r="P84" i="16"/>
  <c r="R84" i="16"/>
  <c r="T84" i="16"/>
  <c r="V84" i="16"/>
  <c r="X84" i="16"/>
  <c r="G82" i="16"/>
  <c r="G84" i="16" s="1"/>
  <c r="I82" i="16"/>
  <c r="I84" i="16" s="1"/>
  <c r="K82" i="16"/>
  <c r="K84" i="16" s="1"/>
  <c r="M82" i="16"/>
  <c r="M84" i="16" s="1"/>
  <c r="O82" i="16"/>
  <c r="O84" i="16" s="1"/>
  <c r="Q82" i="16"/>
  <c r="Q84" i="16" s="1"/>
  <c r="S82" i="16"/>
  <c r="S84" i="16" s="1"/>
  <c r="U82" i="16"/>
  <c r="U84" i="16" s="1"/>
  <c r="W82" i="16"/>
  <c r="W84" i="16" s="1"/>
  <c r="W69" i="16"/>
  <c r="U69" i="16"/>
  <c r="S69" i="16"/>
  <c r="Q69" i="16"/>
  <c r="O69" i="16"/>
  <c r="M69" i="16"/>
  <c r="K69" i="16"/>
  <c r="I69" i="16"/>
  <c r="G69" i="16"/>
  <c r="X68" i="16"/>
  <c r="X70" i="16" s="1"/>
  <c r="V69" i="16"/>
  <c r="T68" i="16"/>
  <c r="T70" i="16" s="1"/>
  <c r="R69" i="16"/>
  <c r="P68" i="16"/>
  <c r="P70" i="16" s="1"/>
  <c r="N69" i="16"/>
  <c r="L68" i="16"/>
  <c r="L70" i="16" s="1"/>
  <c r="J69" i="16"/>
  <c r="H68" i="16"/>
  <c r="H70" i="16" s="1"/>
  <c r="J70" i="16"/>
  <c r="N70" i="16"/>
  <c r="R70" i="16"/>
  <c r="V70" i="16"/>
  <c r="G68" i="16"/>
  <c r="G70" i="16" s="1"/>
  <c r="I68" i="16"/>
  <c r="K68" i="16"/>
  <c r="K70" i="16" s="1"/>
  <c r="M68" i="16"/>
  <c r="O68" i="16"/>
  <c r="O70" i="16" s="1"/>
  <c r="Q68" i="16"/>
  <c r="S68" i="16"/>
  <c r="S70" i="16" s="1"/>
  <c r="U68" i="16"/>
  <c r="W68" i="16"/>
  <c r="W70" i="16" s="1"/>
  <c r="V54" i="16"/>
  <c r="V56" i="16" s="1"/>
  <c r="T55" i="16"/>
  <c r="N54" i="16"/>
  <c r="N56" i="16" s="1"/>
  <c r="L55" i="16"/>
  <c r="U55" i="16"/>
  <c r="M55" i="16"/>
  <c r="X54" i="16"/>
  <c r="V55" i="16"/>
  <c r="T54" i="16"/>
  <c r="R55" i="16"/>
  <c r="P54" i="16"/>
  <c r="N55" i="16"/>
  <c r="L54" i="16"/>
  <c r="J55" i="16"/>
  <c r="H54" i="16"/>
  <c r="W55" i="16"/>
  <c r="S55" i="16"/>
  <c r="O55" i="16"/>
  <c r="K55" i="16"/>
  <c r="G55" i="16"/>
  <c r="H56" i="16"/>
  <c r="J56" i="16"/>
  <c r="L56" i="16"/>
  <c r="P56" i="16"/>
  <c r="R56" i="16"/>
  <c r="T56" i="16"/>
  <c r="X56" i="16"/>
  <c r="G54" i="16"/>
  <c r="G56" i="16" s="1"/>
  <c r="I54" i="16"/>
  <c r="I56" i="16" s="1"/>
  <c r="K54" i="16"/>
  <c r="M54" i="16"/>
  <c r="M56" i="16" s="1"/>
  <c r="O54" i="16"/>
  <c r="O56" i="16" s="1"/>
  <c r="Q54" i="16"/>
  <c r="Q56" i="16" s="1"/>
  <c r="S54" i="16"/>
  <c r="U54" i="16"/>
  <c r="U56" i="16" s="1"/>
  <c r="W54" i="16"/>
  <c r="W56" i="16" s="1"/>
  <c r="X41" i="16"/>
  <c r="V40" i="16"/>
  <c r="T41" i="16"/>
  <c r="R40" i="16"/>
  <c r="P41" i="16"/>
  <c r="N40" i="16"/>
  <c r="L41" i="16"/>
  <c r="J40" i="16"/>
  <c r="H41" i="16"/>
  <c r="W41" i="16"/>
  <c r="U41" i="16"/>
  <c r="S41" i="16"/>
  <c r="Q41" i="16"/>
  <c r="Q42" i="16" s="1"/>
  <c r="O41" i="16"/>
  <c r="M41" i="16"/>
  <c r="K41" i="16"/>
  <c r="I41" i="16"/>
  <c r="G41" i="16"/>
  <c r="H42" i="16"/>
  <c r="J42" i="16"/>
  <c r="L42" i="16"/>
  <c r="N42" i="16"/>
  <c r="P42" i="16"/>
  <c r="R42" i="16"/>
  <c r="T42" i="16"/>
  <c r="V42" i="16"/>
  <c r="X42" i="16"/>
  <c r="G40" i="16"/>
  <c r="G42" i="16" s="1"/>
  <c r="I40" i="16"/>
  <c r="I42" i="16" s="1"/>
  <c r="K40" i="16"/>
  <c r="K42" i="16" s="1"/>
  <c r="M40" i="16"/>
  <c r="M42" i="16" s="1"/>
  <c r="O40" i="16"/>
  <c r="O42" i="16" s="1"/>
  <c r="Q40" i="16"/>
  <c r="S40" i="16"/>
  <c r="S42" i="16" s="1"/>
  <c r="U40" i="16"/>
  <c r="W40" i="16"/>
  <c r="W42" i="16" s="1"/>
  <c r="W26" i="16"/>
  <c r="U27" i="16"/>
  <c r="U28" i="16" s="1"/>
  <c r="S26" i="16"/>
  <c r="Q27" i="16"/>
  <c r="Q28" i="16" s="1"/>
  <c r="O26" i="16"/>
  <c r="M27" i="16"/>
  <c r="M28" i="16" s="1"/>
  <c r="K26" i="16"/>
  <c r="I27" i="16"/>
  <c r="I28" i="16" s="1"/>
  <c r="G26" i="16"/>
  <c r="X27" i="16"/>
  <c r="V27" i="16"/>
  <c r="T27" i="16"/>
  <c r="R27" i="16"/>
  <c r="P27" i="16"/>
  <c r="N27" i="16"/>
  <c r="L27" i="16"/>
  <c r="J27" i="16"/>
  <c r="H27" i="16"/>
  <c r="G28" i="16"/>
  <c r="K28" i="16"/>
  <c r="O28" i="16"/>
  <c r="S28" i="16"/>
  <c r="W28" i="16"/>
  <c r="H26" i="16"/>
  <c r="H28" i="16" s="1"/>
  <c r="J26" i="16"/>
  <c r="J28" i="16" s="1"/>
  <c r="L26" i="16"/>
  <c r="L28" i="16" s="1"/>
  <c r="N26" i="16"/>
  <c r="N28" i="16" s="1"/>
  <c r="P26" i="16"/>
  <c r="P28" i="16" s="1"/>
  <c r="R26" i="16"/>
  <c r="R28" i="16" s="1"/>
  <c r="T26" i="16"/>
  <c r="T28" i="16" s="1"/>
  <c r="V26" i="16"/>
  <c r="V28" i="16" s="1"/>
  <c r="X26" i="16"/>
  <c r="X28" i="16" s="1"/>
  <c r="H14" i="16"/>
  <c r="J14" i="16"/>
  <c r="L14" i="16"/>
  <c r="N14" i="16"/>
  <c r="P14" i="16"/>
  <c r="R14" i="16"/>
  <c r="T14" i="16"/>
  <c r="V14" i="16"/>
  <c r="X14" i="16"/>
  <c r="G12" i="16"/>
  <c r="G14" i="16" s="1"/>
  <c r="I12" i="16"/>
  <c r="I14" i="16" s="1"/>
  <c r="K12" i="16"/>
  <c r="K14" i="16" s="1"/>
  <c r="M12" i="16"/>
  <c r="M14" i="16" s="1"/>
  <c r="O12" i="16"/>
  <c r="O14" i="16" s="1"/>
  <c r="Q12" i="16"/>
  <c r="Q14" i="16" s="1"/>
  <c r="S12" i="16"/>
  <c r="S14" i="16" s="1"/>
  <c r="U12" i="16"/>
  <c r="U14" i="16" s="1"/>
  <c r="W12" i="16"/>
  <c r="W14" i="16" s="1"/>
  <c r="G84" i="15"/>
  <c r="I84" i="15"/>
  <c r="K84" i="15"/>
  <c r="M84" i="15"/>
  <c r="O84" i="15"/>
  <c r="Q84" i="15"/>
  <c r="S84" i="15"/>
  <c r="U84" i="15"/>
  <c r="W84" i="15"/>
  <c r="H82" i="15"/>
  <c r="H84" i="15" s="1"/>
  <c r="J82" i="15"/>
  <c r="J84" i="15" s="1"/>
  <c r="L82" i="15"/>
  <c r="L84" i="15" s="1"/>
  <c r="N82" i="15"/>
  <c r="N84" i="15" s="1"/>
  <c r="P82" i="15"/>
  <c r="P84" i="15" s="1"/>
  <c r="R82" i="15"/>
  <c r="R84" i="15" s="1"/>
  <c r="T82" i="15"/>
  <c r="T84" i="15" s="1"/>
  <c r="V82" i="15"/>
  <c r="V84" i="15" s="1"/>
  <c r="X82" i="15"/>
  <c r="X84" i="15" s="1"/>
  <c r="W69" i="15"/>
  <c r="U69" i="15"/>
  <c r="S69" i="15"/>
  <c r="Q69" i="15"/>
  <c r="O69" i="15"/>
  <c r="M69" i="15"/>
  <c r="K69" i="15"/>
  <c r="I69" i="15"/>
  <c r="G69" i="15"/>
  <c r="H70" i="15"/>
  <c r="J70" i="15"/>
  <c r="L70" i="15"/>
  <c r="N70" i="15"/>
  <c r="P70" i="15"/>
  <c r="R70" i="15"/>
  <c r="T70" i="15"/>
  <c r="V70" i="15"/>
  <c r="X70" i="15"/>
  <c r="G68" i="15"/>
  <c r="G70" i="15" s="1"/>
  <c r="I68" i="15"/>
  <c r="I70" i="15" s="1"/>
  <c r="K68" i="15"/>
  <c r="K70" i="15" s="1"/>
  <c r="M68" i="15"/>
  <c r="M70" i="15" s="1"/>
  <c r="O68" i="15"/>
  <c r="O70" i="15" s="1"/>
  <c r="Q68" i="15"/>
  <c r="Q70" i="15" s="1"/>
  <c r="S68" i="15"/>
  <c r="S70" i="15" s="1"/>
  <c r="U68" i="15"/>
  <c r="U70" i="15" s="1"/>
  <c r="W68" i="15"/>
  <c r="W70" i="15" s="1"/>
  <c r="X55" i="15"/>
  <c r="V55" i="15"/>
  <c r="T55" i="15"/>
  <c r="R55" i="15"/>
  <c r="P55" i="15"/>
  <c r="N55" i="15"/>
  <c r="L55" i="15"/>
  <c r="J55" i="15"/>
  <c r="H55" i="15"/>
  <c r="G56" i="15"/>
  <c r="I56" i="15"/>
  <c r="K56" i="15"/>
  <c r="M56" i="15"/>
  <c r="O56" i="15"/>
  <c r="Q56" i="15"/>
  <c r="S56" i="15"/>
  <c r="U56" i="15"/>
  <c r="W56" i="15"/>
  <c r="H54" i="15"/>
  <c r="H56" i="15" s="1"/>
  <c r="J54" i="15"/>
  <c r="J56" i="15" s="1"/>
  <c r="L54" i="15"/>
  <c r="L56" i="15" s="1"/>
  <c r="N54" i="15"/>
  <c r="N56" i="15" s="1"/>
  <c r="P54" i="15"/>
  <c r="P56" i="15" s="1"/>
  <c r="R54" i="15"/>
  <c r="R56" i="15" s="1"/>
  <c r="T54" i="15"/>
  <c r="T56" i="15" s="1"/>
  <c r="V54" i="15"/>
  <c r="V56" i="15" s="1"/>
  <c r="X54" i="15"/>
  <c r="X56" i="15" s="1"/>
  <c r="I42" i="15"/>
  <c r="M42" i="15"/>
  <c r="G42" i="15"/>
  <c r="K42" i="15"/>
  <c r="O42" i="15"/>
  <c r="H40" i="15"/>
  <c r="H42" i="15" s="1"/>
  <c r="J40" i="15"/>
  <c r="J42" i="15" s="1"/>
  <c r="L40" i="15"/>
  <c r="L42" i="15" s="1"/>
  <c r="N40" i="15"/>
  <c r="N42" i="15" s="1"/>
  <c r="P40" i="15"/>
  <c r="P42" i="15" s="1"/>
  <c r="R40" i="15"/>
  <c r="R42" i="15" s="1"/>
  <c r="T40" i="15"/>
  <c r="T42" i="15" s="1"/>
  <c r="V40" i="15"/>
  <c r="V42" i="15" s="1"/>
  <c r="X40" i="15"/>
  <c r="X42" i="15" s="1"/>
  <c r="X27" i="15"/>
  <c r="V27" i="15"/>
  <c r="T27" i="15"/>
  <c r="R27" i="15"/>
  <c r="P27" i="15"/>
  <c r="N27" i="15"/>
  <c r="L27" i="15"/>
  <c r="J27" i="15"/>
  <c r="H27" i="15"/>
  <c r="G28" i="15"/>
  <c r="I28" i="15"/>
  <c r="K28" i="15"/>
  <c r="M28" i="15"/>
  <c r="O28" i="15"/>
  <c r="Q28" i="15"/>
  <c r="S28" i="15"/>
  <c r="U28" i="15"/>
  <c r="W28" i="15"/>
  <c r="H26" i="15"/>
  <c r="H28" i="15" s="1"/>
  <c r="J26" i="15"/>
  <c r="J28" i="15" s="1"/>
  <c r="L26" i="15"/>
  <c r="L28" i="15" s="1"/>
  <c r="N26" i="15"/>
  <c r="N28" i="15" s="1"/>
  <c r="P26" i="15"/>
  <c r="P28" i="15" s="1"/>
  <c r="R26" i="15"/>
  <c r="R28" i="15" s="1"/>
  <c r="T26" i="15"/>
  <c r="T28" i="15" s="1"/>
  <c r="V26" i="15"/>
  <c r="V28" i="15" s="1"/>
  <c r="X26" i="15"/>
  <c r="X28" i="15" s="1"/>
  <c r="X13" i="15"/>
  <c r="V12" i="15"/>
  <c r="T13" i="15"/>
  <c r="R12" i="15"/>
  <c r="P13" i="15"/>
  <c r="N12" i="15"/>
  <c r="L13" i="15"/>
  <c r="J12" i="15"/>
  <c r="H13" i="15"/>
  <c r="W13" i="15"/>
  <c r="U13" i="15"/>
  <c r="S13" i="15"/>
  <c r="Q13" i="15"/>
  <c r="O13" i="15"/>
  <c r="M13" i="15"/>
  <c r="K13" i="15"/>
  <c r="I13" i="15"/>
  <c r="G13" i="15"/>
  <c r="H14" i="15"/>
  <c r="J14" i="15"/>
  <c r="L14" i="15"/>
  <c r="N14" i="15"/>
  <c r="P14" i="15"/>
  <c r="R14" i="15"/>
  <c r="T14" i="15"/>
  <c r="V14" i="15"/>
  <c r="X14" i="15"/>
  <c r="G12" i="15"/>
  <c r="G14" i="15" s="1"/>
  <c r="I12" i="15"/>
  <c r="I14" i="15" s="1"/>
  <c r="K12" i="15"/>
  <c r="K14" i="15" s="1"/>
  <c r="M12" i="15"/>
  <c r="M14" i="15" s="1"/>
  <c r="O12" i="15"/>
  <c r="O14" i="15" s="1"/>
  <c r="Q12" i="15"/>
  <c r="Q14" i="15" s="1"/>
  <c r="S12" i="15"/>
  <c r="S14" i="15" s="1"/>
  <c r="U12" i="15"/>
  <c r="U14" i="15" s="1"/>
  <c r="W12" i="15"/>
  <c r="W14" i="15" s="1"/>
  <c r="W82" i="14"/>
  <c r="U83" i="14"/>
  <c r="S82" i="14"/>
  <c r="Q83" i="14"/>
  <c r="O82" i="14"/>
  <c r="M83" i="14"/>
  <c r="K82" i="14"/>
  <c r="I83" i="14"/>
  <c r="G82" i="14"/>
  <c r="X83" i="14"/>
  <c r="V83" i="14"/>
  <c r="T83" i="14"/>
  <c r="R83" i="14"/>
  <c r="P83" i="14"/>
  <c r="N83" i="14"/>
  <c r="L83" i="14"/>
  <c r="J83" i="14"/>
  <c r="H83" i="14"/>
  <c r="G84" i="14"/>
  <c r="I84" i="14"/>
  <c r="K84" i="14"/>
  <c r="M84" i="14"/>
  <c r="O84" i="14"/>
  <c r="Q84" i="14"/>
  <c r="S84" i="14"/>
  <c r="U84" i="14"/>
  <c r="W84" i="14"/>
  <c r="H82" i="14"/>
  <c r="H84" i="14" s="1"/>
  <c r="J82" i="14"/>
  <c r="J84" i="14" s="1"/>
  <c r="L82" i="14"/>
  <c r="L84" i="14" s="1"/>
  <c r="N82" i="14"/>
  <c r="N84" i="14" s="1"/>
  <c r="P82" i="14"/>
  <c r="P84" i="14" s="1"/>
  <c r="R82" i="14"/>
  <c r="R84" i="14" s="1"/>
  <c r="T82" i="14"/>
  <c r="T84" i="14" s="1"/>
  <c r="V82" i="14"/>
  <c r="V84" i="14" s="1"/>
  <c r="X82" i="14"/>
  <c r="X84" i="14" s="1"/>
  <c r="W69" i="14"/>
  <c r="U69" i="14"/>
  <c r="S69" i="14"/>
  <c r="Q69" i="14"/>
  <c r="O69" i="14"/>
  <c r="M69" i="14"/>
  <c r="K69" i="14"/>
  <c r="I69" i="14"/>
  <c r="G69" i="14"/>
  <c r="X68" i="14"/>
  <c r="X70" i="14" s="1"/>
  <c r="V69" i="14"/>
  <c r="T68" i="14"/>
  <c r="T70" i="14" s="1"/>
  <c r="R69" i="14"/>
  <c r="P68" i="14"/>
  <c r="P70" i="14" s="1"/>
  <c r="N69" i="14"/>
  <c r="L68" i="14"/>
  <c r="L70" i="14" s="1"/>
  <c r="J69" i="14"/>
  <c r="H68" i="14"/>
  <c r="H70" i="14" s="1"/>
  <c r="J70" i="14"/>
  <c r="N70" i="14"/>
  <c r="R70" i="14"/>
  <c r="V70" i="14"/>
  <c r="G68" i="14"/>
  <c r="G70" i="14" s="1"/>
  <c r="I68" i="14"/>
  <c r="K68" i="14"/>
  <c r="K70" i="14" s="1"/>
  <c r="M68" i="14"/>
  <c r="O68" i="14"/>
  <c r="O70" i="14" s="1"/>
  <c r="Q68" i="14"/>
  <c r="S68" i="14"/>
  <c r="S70" i="14" s="1"/>
  <c r="U68" i="14"/>
  <c r="W68" i="14"/>
  <c r="W70" i="14" s="1"/>
  <c r="W54" i="14"/>
  <c r="U55" i="14"/>
  <c r="S54" i="14"/>
  <c r="Q55" i="14"/>
  <c r="O54" i="14"/>
  <c r="M55" i="14"/>
  <c r="K54" i="14"/>
  <c r="I55" i="14"/>
  <c r="G54" i="14"/>
  <c r="X55" i="14"/>
  <c r="V55" i="14"/>
  <c r="T55" i="14"/>
  <c r="R55" i="14"/>
  <c r="P55" i="14"/>
  <c r="N55" i="14"/>
  <c r="L55" i="14"/>
  <c r="J55" i="14"/>
  <c r="H55" i="14"/>
  <c r="G56" i="14"/>
  <c r="I56" i="14"/>
  <c r="K56" i="14"/>
  <c r="M56" i="14"/>
  <c r="O56" i="14"/>
  <c r="Q56" i="14"/>
  <c r="S56" i="14"/>
  <c r="U56" i="14"/>
  <c r="W56" i="14"/>
  <c r="H54" i="14"/>
  <c r="H56" i="14" s="1"/>
  <c r="J54" i="14"/>
  <c r="J56" i="14" s="1"/>
  <c r="L54" i="14"/>
  <c r="L56" i="14" s="1"/>
  <c r="N54" i="14"/>
  <c r="N56" i="14" s="1"/>
  <c r="P54" i="14"/>
  <c r="P56" i="14" s="1"/>
  <c r="R54" i="14"/>
  <c r="R56" i="14" s="1"/>
  <c r="T54" i="14"/>
  <c r="T56" i="14" s="1"/>
  <c r="V54" i="14"/>
  <c r="V56" i="14" s="1"/>
  <c r="X54" i="14"/>
  <c r="X56" i="14" s="1"/>
  <c r="H42" i="14"/>
  <c r="J42" i="14"/>
  <c r="L42" i="14"/>
  <c r="N42" i="14"/>
  <c r="P42" i="14"/>
  <c r="R42" i="14"/>
  <c r="T42" i="14"/>
  <c r="V42" i="14"/>
  <c r="X42" i="14"/>
  <c r="G40" i="14"/>
  <c r="G42" i="14" s="1"/>
  <c r="I40" i="14"/>
  <c r="I42" i="14" s="1"/>
  <c r="K40" i="14"/>
  <c r="K42" i="14" s="1"/>
  <c r="M40" i="14"/>
  <c r="M42" i="14" s="1"/>
  <c r="O40" i="14"/>
  <c r="O42" i="14" s="1"/>
  <c r="Q40" i="14"/>
  <c r="Q42" i="14" s="1"/>
  <c r="S40" i="14"/>
  <c r="S42" i="14" s="1"/>
  <c r="U40" i="14"/>
  <c r="U42" i="14" s="1"/>
  <c r="W40" i="14"/>
  <c r="W42" i="14" s="1"/>
  <c r="X27" i="14"/>
  <c r="V27" i="14"/>
  <c r="T27" i="14"/>
  <c r="R27" i="14"/>
  <c r="P27" i="14"/>
  <c r="N27" i="14"/>
  <c r="L27" i="14"/>
  <c r="J27" i="14"/>
  <c r="H27" i="14"/>
  <c r="G28" i="14"/>
  <c r="I28" i="14"/>
  <c r="K28" i="14"/>
  <c r="M28" i="14"/>
  <c r="O28" i="14"/>
  <c r="Q28" i="14"/>
  <c r="S28" i="14"/>
  <c r="U28" i="14"/>
  <c r="W28" i="14"/>
  <c r="H26" i="14"/>
  <c r="H28" i="14" s="1"/>
  <c r="J26" i="14"/>
  <c r="J28" i="14" s="1"/>
  <c r="L26" i="14"/>
  <c r="L28" i="14" s="1"/>
  <c r="N26" i="14"/>
  <c r="N28" i="14" s="1"/>
  <c r="P26" i="14"/>
  <c r="P28" i="14" s="1"/>
  <c r="R26" i="14"/>
  <c r="R28" i="14" s="1"/>
  <c r="T26" i="14"/>
  <c r="T28" i="14" s="1"/>
  <c r="V26" i="14"/>
  <c r="V28" i="14" s="1"/>
  <c r="X26" i="14"/>
  <c r="X28" i="14" s="1"/>
  <c r="H14" i="14"/>
  <c r="J14" i="14"/>
  <c r="L14" i="14"/>
  <c r="N14" i="14"/>
  <c r="P14" i="14"/>
  <c r="R14" i="14"/>
  <c r="T14" i="14"/>
  <c r="V14" i="14"/>
  <c r="X14" i="14"/>
  <c r="G12" i="14"/>
  <c r="G14" i="14" s="1"/>
  <c r="I12" i="14"/>
  <c r="I14" i="14" s="1"/>
  <c r="K12" i="14"/>
  <c r="K14" i="14" s="1"/>
  <c r="M12" i="14"/>
  <c r="M14" i="14" s="1"/>
  <c r="O12" i="14"/>
  <c r="O14" i="14" s="1"/>
  <c r="Q12" i="14"/>
  <c r="Q14" i="14" s="1"/>
  <c r="S12" i="14"/>
  <c r="S14" i="14" s="1"/>
  <c r="U12" i="14"/>
  <c r="U14" i="14" s="1"/>
  <c r="W12" i="14"/>
  <c r="W14" i="14" s="1"/>
  <c r="X83" i="13"/>
  <c r="V83" i="13"/>
  <c r="T83" i="13"/>
  <c r="R83" i="13"/>
  <c r="P83" i="13"/>
  <c r="N83" i="13"/>
  <c r="L83" i="13"/>
  <c r="J83" i="13"/>
  <c r="H83" i="13"/>
  <c r="G84" i="13"/>
  <c r="I84" i="13"/>
  <c r="K84" i="13"/>
  <c r="M84" i="13"/>
  <c r="O84" i="13"/>
  <c r="Q84" i="13"/>
  <c r="S84" i="13"/>
  <c r="U84" i="13"/>
  <c r="W84" i="13"/>
  <c r="H82" i="13"/>
  <c r="H84" i="13" s="1"/>
  <c r="J82" i="13"/>
  <c r="J84" i="13" s="1"/>
  <c r="L82" i="13"/>
  <c r="L84" i="13" s="1"/>
  <c r="N82" i="13"/>
  <c r="N84" i="13" s="1"/>
  <c r="P82" i="13"/>
  <c r="P84" i="13" s="1"/>
  <c r="R82" i="13"/>
  <c r="R84" i="13" s="1"/>
  <c r="T82" i="13"/>
  <c r="T84" i="13" s="1"/>
  <c r="V82" i="13"/>
  <c r="V84" i="13" s="1"/>
  <c r="X82" i="13"/>
  <c r="X84" i="13" s="1"/>
  <c r="W69" i="13"/>
  <c r="U69" i="13"/>
  <c r="S69" i="13"/>
  <c r="Q69" i="13"/>
  <c r="O69" i="13"/>
  <c r="M69" i="13"/>
  <c r="K69" i="13"/>
  <c r="I69" i="13"/>
  <c r="G69" i="13"/>
  <c r="H70" i="13"/>
  <c r="J70" i="13"/>
  <c r="L70" i="13"/>
  <c r="N70" i="13"/>
  <c r="P70" i="13"/>
  <c r="R70" i="13"/>
  <c r="T70" i="13"/>
  <c r="V70" i="13"/>
  <c r="X70" i="13"/>
  <c r="G68" i="13"/>
  <c r="G70" i="13" s="1"/>
  <c r="I68" i="13"/>
  <c r="I70" i="13" s="1"/>
  <c r="K68" i="13"/>
  <c r="K70" i="13" s="1"/>
  <c r="M68" i="13"/>
  <c r="M70" i="13" s="1"/>
  <c r="O68" i="13"/>
  <c r="O70" i="13" s="1"/>
  <c r="Q68" i="13"/>
  <c r="Q70" i="13" s="1"/>
  <c r="S68" i="13"/>
  <c r="S70" i="13" s="1"/>
  <c r="U68" i="13"/>
  <c r="U70" i="13" s="1"/>
  <c r="W68" i="13"/>
  <c r="W70" i="13" s="1"/>
  <c r="X55" i="13"/>
  <c r="V55" i="13"/>
  <c r="T55" i="13"/>
  <c r="R55" i="13"/>
  <c r="P55" i="13"/>
  <c r="N55" i="13"/>
  <c r="L55" i="13"/>
  <c r="J55" i="13"/>
  <c r="H55" i="13"/>
  <c r="G56" i="13"/>
  <c r="I56" i="13"/>
  <c r="K56" i="13"/>
  <c r="M56" i="13"/>
  <c r="O56" i="13"/>
  <c r="Q56" i="13"/>
  <c r="S56" i="13"/>
  <c r="U56" i="13"/>
  <c r="W56" i="13"/>
  <c r="H54" i="13"/>
  <c r="H56" i="13" s="1"/>
  <c r="J54" i="13"/>
  <c r="J56" i="13" s="1"/>
  <c r="L54" i="13"/>
  <c r="L56" i="13" s="1"/>
  <c r="N54" i="13"/>
  <c r="N56" i="13" s="1"/>
  <c r="P54" i="13"/>
  <c r="P56" i="13" s="1"/>
  <c r="R54" i="13"/>
  <c r="R56" i="13" s="1"/>
  <c r="T54" i="13"/>
  <c r="T56" i="13" s="1"/>
  <c r="V54" i="13"/>
  <c r="V56" i="13" s="1"/>
  <c r="X54" i="13"/>
  <c r="X56" i="13" s="1"/>
  <c r="X41" i="13"/>
  <c r="V40" i="13"/>
  <c r="T41" i="13"/>
  <c r="R40" i="13"/>
  <c r="P41" i="13"/>
  <c r="N40" i="13"/>
  <c r="L41" i="13"/>
  <c r="J40" i="13"/>
  <c r="H41" i="13"/>
  <c r="W41" i="13"/>
  <c r="U41" i="13"/>
  <c r="S41" i="13"/>
  <c r="Q41" i="13"/>
  <c r="O41" i="13"/>
  <c r="M41" i="13"/>
  <c r="K41" i="13"/>
  <c r="I41" i="13"/>
  <c r="G41" i="13"/>
  <c r="H42" i="13"/>
  <c r="J42" i="13"/>
  <c r="L42" i="13"/>
  <c r="N42" i="13"/>
  <c r="P42" i="13"/>
  <c r="R42" i="13"/>
  <c r="T42" i="13"/>
  <c r="V42" i="13"/>
  <c r="X42" i="13"/>
  <c r="G40" i="13"/>
  <c r="G42" i="13" s="1"/>
  <c r="I40" i="13"/>
  <c r="I42" i="13" s="1"/>
  <c r="K40" i="13"/>
  <c r="K42" i="13" s="1"/>
  <c r="M40" i="13"/>
  <c r="M42" i="13" s="1"/>
  <c r="O40" i="13"/>
  <c r="O42" i="13" s="1"/>
  <c r="Q40" i="13"/>
  <c r="S40" i="13"/>
  <c r="S42" i="13" s="1"/>
  <c r="U40" i="13"/>
  <c r="W40" i="13"/>
  <c r="W42" i="13" s="1"/>
  <c r="X27" i="13"/>
  <c r="V27" i="13"/>
  <c r="T27" i="13"/>
  <c r="R27" i="13"/>
  <c r="P27" i="13"/>
  <c r="N27" i="13"/>
  <c r="L27" i="13"/>
  <c r="J27" i="13"/>
  <c r="H27" i="13"/>
  <c r="G28" i="13"/>
  <c r="I28" i="13"/>
  <c r="K28" i="13"/>
  <c r="M28" i="13"/>
  <c r="O28" i="13"/>
  <c r="Q28" i="13"/>
  <c r="S28" i="13"/>
  <c r="U28" i="13"/>
  <c r="W28" i="13"/>
  <c r="H26" i="13"/>
  <c r="H28" i="13" s="1"/>
  <c r="J26" i="13"/>
  <c r="J28" i="13" s="1"/>
  <c r="L26" i="13"/>
  <c r="L28" i="13" s="1"/>
  <c r="N26" i="13"/>
  <c r="N28" i="13" s="1"/>
  <c r="P26" i="13"/>
  <c r="P28" i="13" s="1"/>
  <c r="R26" i="13"/>
  <c r="R28" i="13" s="1"/>
  <c r="T26" i="13"/>
  <c r="T28" i="13" s="1"/>
  <c r="V26" i="13"/>
  <c r="V28" i="13" s="1"/>
  <c r="X26" i="13"/>
  <c r="X28" i="13" s="1"/>
  <c r="X13" i="13"/>
  <c r="V12" i="13"/>
  <c r="T13" i="13"/>
  <c r="R12" i="13"/>
  <c r="P13" i="13"/>
  <c r="N12" i="13"/>
  <c r="L13" i="13"/>
  <c r="J12" i="13"/>
  <c r="H13" i="13"/>
  <c r="W13" i="13"/>
  <c r="U13" i="13"/>
  <c r="S13" i="13"/>
  <c r="Q13" i="13"/>
  <c r="O13" i="13"/>
  <c r="M13" i="13"/>
  <c r="K13" i="13"/>
  <c r="I13" i="13"/>
  <c r="G13" i="13"/>
  <c r="H14" i="13"/>
  <c r="J14" i="13"/>
  <c r="L14" i="13"/>
  <c r="N14" i="13"/>
  <c r="P14" i="13"/>
  <c r="R14" i="13"/>
  <c r="T14" i="13"/>
  <c r="V14" i="13"/>
  <c r="X14" i="13"/>
  <c r="G12" i="13"/>
  <c r="G14" i="13" s="1"/>
  <c r="I12" i="13"/>
  <c r="I14" i="13" s="1"/>
  <c r="K12" i="13"/>
  <c r="K14" i="13" s="1"/>
  <c r="M12" i="13"/>
  <c r="M14" i="13" s="1"/>
  <c r="O12" i="13"/>
  <c r="O14" i="13" s="1"/>
  <c r="Q12" i="13"/>
  <c r="Q14" i="13" s="1"/>
  <c r="S12" i="13"/>
  <c r="S14" i="13" s="1"/>
  <c r="U12" i="13"/>
  <c r="U14" i="13" s="1"/>
  <c r="W12" i="13"/>
  <c r="W14" i="13" s="1"/>
  <c r="W83" i="12"/>
  <c r="W84" i="12" s="1"/>
  <c r="U83" i="12"/>
  <c r="S83" i="12"/>
  <c r="S84" i="12" s="1"/>
  <c r="Q83" i="12"/>
  <c r="O83" i="12"/>
  <c r="O84" i="12" s="1"/>
  <c r="M83" i="12"/>
  <c r="K83" i="12"/>
  <c r="K84" i="12" s="1"/>
  <c r="I83" i="12"/>
  <c r="G83" i="12"/>
  <c r="G84" i="12" s="1"/>
  <c r="G82" i="12"/>
  <c r="I82" i="12"/>
  <c r="K82" i="12"/>
  <c r="M82" i="12"/>
  <c r="O82" i="12"/>
  <c r="Q82" i="12"/>
  <c r="S82" i="12"/>
  <c r="U82" i="12"/>
  <c r="W82" i="12"/>
  <c r="H84" i="12"/>
  <c r="J84" i="12"/>
  <c r="L84" i="12"/>
  <c r="N84" i="12"/>
  <c r="P84" i="12"/>
  <c r="R84" i="12"/>
  <c r="T84" i="12"/>
  <c r="V84" i="12"/>
  <c r="X84" i="12"/>
  <c r="I84" i="12"/>
  <c r="M84" i="12"/>
  <c r="Q84" i="12"/>
  <c r="U84" i="12"/>
  <c r="X69" i="12"/>
  <c r="X70" i="12" s="1"/>
  <c r="V69" i="12"/>
  <c r="T69" i="12"/>
  <c r="T70" i="12" s="1"/>
  <c r="R69" i="12"/>
  <c r="P69" i="12"/>
  <c r="P70" i="12" s="1"/>
  <c r="N69" i="12"/>
  <c r="L69" i="12"/>
  <c r="L70" i="12" s="1"/>
  <c r="J69" i="12"/>
  <c r="H69" i="12"/>
  <c r="H70" i="12" s="1"/>
  <c r="H68" i="12"/>
  <c r="J68" i="12"/>
  <c r="L68" i="12"/>
  <c r="N68" i="12"/>
  <c r="P68" i="12"/>
  <c r="R68" i="12"/>
  <c r="T68" i="12"/>
  <c r="V68" i="12"/>
  <c r="X68" i="12"/>
  <c r="G70" i="12"/>
  <c r="I70" i="12"/>
  <c r="K70" i="12"/>
  <c r="M70" i="12"/>
  <c r="O70" i="12"/>
  <c r="Q70" i="12"/>
  <c r="S70" i="12"/>
  <c r="U70" i="12"/>
  <c r="W70" i="12"/>
  <c r="J70" i="12"/>
  <c r="N70" i="12"/>
  <c r="R70" i="12"/>
  <c r="V70" i="12"/>
  <c r="G56" i="12"/>
  <c r="I56" i="12"/>
  <c r="K56" i="12"/>
  <c r="M56" i="12"/>
  <c r="O56" i="12"/>
  <c r="Q56" i="12"/>
  <c r="S56" i="12"/>
  <c r="U56" i="12"/>
  <c r="W56" i="12"/>
  <c r="H54" i="12"/>
  <c r="H56" i="12" s="1"/>
  <c r="J54" i="12"/>
  <c r="J56" i="12" s="1"/>
  <c r="L54" i="12"/>
  <c r="L56" i="12" s="1"/>
  <c r="N54" i="12"/>
  <c r="N56" i="12" s="1"/>
  <c r="P54" i="12"/>
  <c r="P56" i="12" s="1"/>
  <c r="R54" i="12"/>
  <c r="R56" i="12" s="1"/>
  <c r="T54" i="12"/>
  <c r="T56" i="12" s="1"/>
  <c r="V54" i="12"/>
  <c r="V56" i="12" s="1"/>
  <c r="X54" i="12"/>
  <c r="X56" i="12" s="1"/>
  <c r="H42" i="12"/>
  <c r="J42" i="12"/>
  <c r="L42" i="12"/>
  <c r="N42" i="12"/>
  <c r="P42" i="12"/>
  <c r="R42" i="12"/>
  <c r="T42" i="12"/>
  <c r="V42" i="12"/>
  <c r="X42" i="12"/>
  <c r="G40" i="12"/>
  <c r="G42" i="12" s="1"/>
  <c r="I40" i="12"/>
  <c r="I42" i="12" s="1"/>
  <c r="K40" i="12"/>
  <c r="K42" i="12" s="1"/>
  <c r="M40" i="12"/>
  <c r="M42" i="12" s="1"/>
  <c r="O40" i="12"/>
  <c r="O42" i="12" s="1"/>
  <c r="Q40" i="12"/>
  <c r="Q42" i="12" s="1"/>
  <c r="S40" i="12"/>
  <c r="S42" i="12" s="1"/>
  <c r="U40" i="12"/>
  <c r="U42" i="12" s="1"/>
  <c r="W40" i="12"/>
  <c r="W42" i="12" s="1"/>
  <c r="X27" i="12"/>
  <c r="V27" i="12"/>
  <c r="T27" i="12"/>
  <c r="R27" i="12"/>
  <c r="P27" i="12"/>
  <c r="N27" i="12"/>
  <c r="L27" i="12"/>
  <c r="J27" i="12"/>
  <c r="H27" i="12"/>
  <c r="G28" i="12"/>
  <c r="I28" i="12"/>
  <c r="K28" i="12"/>
  <c r="M28" i="12"/>
  <c r="O28" i="12"/>
  <c r="Q28" i="12"/>
  <c r="S28" i="12"/>
  <c r="U28" i="12"/>
  <c r="W28" i="12"/>
  <c r="H26" i="12"/>
  <c r="H28" i="12" s="1"/>
  <c r="J26" i="12"/>
  <c r="J28" i="12" s="1"/>
  <c r="L26" i="12"/>
  <c r="L28" i="12" s="1"/>
  <c r="N26" i="12"/>
  <c r="N28" i="12" s="1"/>
  <c r="P26" i="12"/>
  <c r="P28" i="12" s="1"/>
  <c r="R26" i="12"/>
  <c r="R28" i="12" s="1"/>
  <c r="T26" i="12"/>
  <c r="T28" i="12" s="1"/>
  <c r="V26" i="12"/>
  <c r="V28" i="12" s="1"/>
  <c r="X26" i="12"/>
  <c r="X28" i="12" s="1"/>
  <c r="X13" i="12"/>
  <c r="V13" i="12"/>
  <c r="T13" i="12"/>
  <c r="R13" i="12"/>
  <c r="P13" i="12"/>
  <c r="N13" i="12"/>
  <c r="L13" i="12"/>
  <c r="J13" i="12"/>
  <c r="H13" i="12"/>
  <c r="G14" i="12"/>
  <c r="I14" i="12"/>
  <c r="K14" i="12"/>
  <c r="M14" i="12"/>
  <c r="O14" i="12"/>
  <c r="Q14" i="12"/>
  <c r="S14" i="12"/>
  <c r="U14" i="12"/>
  <c r="W14" i="12"/>
  <c r="H12" i="12"/>
  <c r="H14" i="12" s="1"/>
  <c r="J12" i="12"/>
  <c r="J14" i="12" s="1"/>
  <c r="L12" i="12"/>
  <c r="L14" i="12" s="1"/>
  <c r="N12" i="12"/>
  <c r="N14" i="12" s="1"/>
  <c r="P12" i="12"/>
  <c r="P14" i="12" s="1"/>
  <c r="R12" i="12"/>
  <c r="R14" i="12" s="1"/>
  <c r="T12" i="12"/>
  <c r="T14" i="12" s="1"/>
  <c r="V12" i="12"/>
  <c r="V14" i="12" s="1"/>
  <c r="X12" i="12"/>
  <c r="X14" i="12" s="1"/>
  <c r="X83" i="11"/>
  <c r="V83" i="11"/>
  <c r="T83" i="11"/>
  <c r="R83" i="11"/>
  <c r="P83" i="11"/>
  <c r="N83" i="11"/>
  <c r="L83" i="11"/>
  <c r="J83" i="11"/>
  <c r="H83" i="11"/>
  <c r="G84" i="11"/>
  <c r="I84" i="11"/>
  <c r="K84" i="11"/>
  <c r="M84" i="11"/>
  <c r="O84" i="11"/>
  <c r="Q84" i="11"/>
  <c r="S84" i="11"/>
  <c r="U84" i="11"/>
  <c r="W84" i="11"/>
  <c r="H82" i="11"/>
  <c r="H84" i="11" s="1"/>
  <c r="J82" i="11"/>
  <c r="J84" i="11" s="1"/>
  <c r="L82" i="11"/>
  <c r="L84" i="11" s="1"/>
  <c r="N82" i="11"/>
  <c r="N84" i="11" s="1"/>
  <c r="P82" i="11"/>
  <c r="P84" i="11" s="1"/>
  <c r="R82" i="11"/>
  <c r="R84" i="11" s="1"/>
  <c r="T82" i="11"/>
  <c r="T84" i="11" s="1"/>
  <c r="V82" i="11"/>
  <c r="V84" i="11" s="1"/>
  <c r="X82" i="11"/>
  <c r="X84" i="11" s="1"/>
  <c r="W68" i="11"/>
  <c r="U69" i="11"/>
  <c r="S68" i="11"/>
  <c r="Q69" i="11"/>
  <c r="O68" i="11"/>
  <c r="M69" i="11"/>
  <c r="K68" i="11"/>
  <c r="I69" i="11"/>
  <c r="G68" i="11"/>
  <c r="X69" i="11"/>
  <c r="V69" i="11"/>
  <c r="T69" i="11"/>
  <c r="R69" i="11"/>
  <c r="P69" i="11"/>
  <c r="N69" i="11"/>
  <c r="L69" i="11"/>
  <c r="J69" i="11"/>
  <c r="H69" i="11"/>
  <c r="G70" i="11"/>
  <c r="I70" i="11"/>
  <c r="K70" i="11"/>
  <c r="M70" i="11"/>
  <c r="O70" i="11"/>
  <c r="Q70" i="11"/>
  <c r="S70" i="11"/>
  <c r="U70" i="11"/>
  <c r="W70" i="11"/>
  <c r="H68" i="11"/>
  <c r="H70" i="11" s="1"/>
  <c r="J68" i="11"/>
  <c r="J70" i="11" s="1"/>
  <c r="L68" i="11"/>
  <c r="L70" i="11" s="1"/>
  <c r="N68" i="11"/>
  <c r="N70" i="11" s="1"/>
  <c r="P68" i="11"/>
  <c r="P70" i="11" s="1"/>
  <c r="R68" i="11"/>
  <c r="R70" i="11" s="1"/>
  <c r="T68" i="11"/>
  <c r="T70" i="11" s="1"/>
  <c r="V68" i="11"/>
  <c r="V70" i="11" s="1"/>
  <c r="X68" i="11"/>
  <c r="X70" i="11" s="1"/>
  <c r="X55" i="11"/>
  <c r="V54" i="11"/>
  <c r="T55" i="11"/>
  <c r="R54" i="11"/>
  <c r="P55" i="11"/>
  <c r="N54" i="11"/>
  <c r="L55" i="11"/>
  <c r="J54" i="11"/>
  <c r="H55" i="11"/>
  <c r="W55" i="11"/>
  <c r="U55" i="11"/>
  <c r="S55" i="11"/>
  <c r="Q55" i="11"/>
  <c r="O55" i="11"/>
  <c r="M55" i="11"/>
  <c r="K55" i="11"/>
  <c r="I55" i="11"/>
  <c r="G55" i="11"/>
  <c r="H56" i="11"/>
  <c r="J56" i="11"/>
  <c r="L56" i="11"/>
  <c r="N56" i="11"/>
  <c r="P56" i="11"/>
  <c r="R56" i="11"/>
  <c r="T56" i="11"/>
  <c r="V56" i="11"/>
  <c r="X56" i="11"/>
  <c r="G54" i="11"/>
  <c r="G56" i="11" s="1"/>
  <c r="I54" i="11"/>
  <c r="I56" i="11" s="1"/>
  <c r="K54" i="11"/>
  <c r="K56" i="11" s="1"/>
  <c r="M54" i="11"/>
  <c r="M56" i="11" s="1"/>
  <c r="O54" i="11"/>
  <c r="O56" i="11" s="1"/>
  <c r="Q54" i="11"/>
  <c r="Q56" i="11" s="1"/>
  <c r="S54" i="11"/>
  <c r="S56" i="11" s="1"/>
  <c r="U54" i="11"/>
  <c r="U56" i="11" s="1"/>
  <c r="W54" i="11"/>
  <c r="W56" i="11" s="1"/>
  <c r="H42" i="11"/>
  <c r="J42" i="11"/>
  <c r="L42" i="11"/>
  <c r="N42" i="11"/>
  <c r="P42" i="11"/>
  <c r="R42" i="11"/>
  <c r="T42" i="11"/>
  <c r="V42" i="11"/>
  <c r="X42" i="11"/>
  <c r="G40" i="11"/>
  <c r="G42" i="11" s="1"/>
  <c r="I40" i="11"/>
  <c r="I42" i="11" s="1"/>
  <c r="K40" i="11"/>
  <c r="K42" i="11" s="1"/>
  <c r="M40" i="11"/>
  <c r="M42" i="11" s="1"/>
  <c r="O40" i="11"/>
  <c r="O42" i="11" s="1"/>
  <c r="Q40" i="11"/>
  <c r="Q42" i="11" s="1"/>
  <c r="S40" i="11"/>
  <c r="U40" i="11"/>
  <c r="U42" i="11" s="1"/>
  <c r="W40" i="11"/>
  <c r="W42" i="11" s="1"/>
  <c r="X27" i="11"/>
  <c r="V26" i="11"/>
  <c r="T27" i="11"/>
  <c r="R26" i="11"/>
  <c r="P27" i="11"/>
  <c r="N26" i="11"/>
  <c r="L27" i="11"/>
  <c r="J26" i="11"/>
  <c r="H27" i="11"/>
  <c r="W27" i="11"/>
  <c r="U27" i="11"/>
  <c r="S27" i="11"/>
  <c r="Q27" i="11"/>
  <c r="O27" i="11"/>
  <c r="M27" i="11"/>
  <c r="K27" i="11"/>
  <c r="I27" i="11"/>
  <c r="G27" i="11"/>
  <c r="H28" i="11"/>
  <c r="J28" i="11"/>
  <c r="L28" i="11"/>
  <c r="N28" i="11"/>
  <c r="P28" i="11"/>
  <c r="R28" i="11"/>
  <c r="T28" i="11"/>
  <c r="V28" i="11"/>
  <c r="X28" i="11"/>
  <c r="G26" i="11"/>
  <c r="G28" i="11" s="1"/>
  <c r="I26" i="11"/>
  <c r="I28" i="11" s="1"/>
  <c r="K26" i="11"/>
  <c r="K28" i="11" s="1"/>
  <c r="M26" i="11"/>
  <c r="M28" i="11" s="1"/>
  <c r="O26" i="11"/>
  <c r="O28" i="11" s="1"/>
  <c r="Q26" i="11"/>
  <c r="Q28" i="11" s="1"/>
  <c r="S26" i="11"/>
  <c r="S28" i="11" s="1"/>
  <c r="U26" i="11"/>
  <c r="U28" i="11" s="1"/>
  <c r="W26" i="11"/>
  <c r="W28" i="11" s="1"/>
  <c r="I14" i="11"/>
  <c r="M14" i="11"/>
  <c r="Q14" i="11"/>
  <c r="U14" i="11"/>
  <c r="G14" i="11"/>
  <c r="K14" i="11"/>
  <c r="O14" i="11"/>
  <c r="S14" i="11"/>
  <c r="W14" i="11"/>
  <c r="H12" i="11"/>
  <c r="H14" i="11" s="1"/>
  <c r="J12" i="11"/>
  <c r="J14" i="11" s="1"/>
  <c r="L12" i="11"/>
  <c r="L14" i="11" s="1"/>
  <c r="N12" i="11"/>
  <c r="N14" i="11" s="1"/>
  <c r="P12" i="11"/>
  <c r="P14" i="11" s="1"/>
  <c r="R12" i="11"/>
  <c r="R14" i="11" s="1"/>
  <c r="T12" i="11"/>
  <c r="T14" i="11" s="1"/>
  <c r="V12" i="11"/>
  <c r="V14" i="11" s="1"/>
  <c r="X12" i="11"/>
  <c r="X14" i="11" s="1"/>
  <c r="W83" i="10"/>
  <c r="U83" i="10"/>
  <c r="S83" i="10"/>
  <c r="Q83" i="10"/>
  <c r="O83" i="10"/>
  <c r="M83" i="10"/>
  <c r="K83" i="10"/>
  <c r="I83" i="10"/>
  <c r="G83" i="10"/>
  <c r="X82" i="10"/>
  <c r="X84" i="10" s="1"/>
  <c r="V83" i="10"/>
  <c r="T82" i="10"/>
  <c r="T84" i="10" s="1"/>
  <c r="R83" i="10"/>
  <c r="P82" i="10"/>
  <c r="P84" i="10" s="1"/>
  <c r="N83" i="10"/>
  <c r="L82" i="10"/>
  <c r="L84" i="10" s="1"/>
  <c r="J83" i="10"/>
  <c r="H82" i="10"/>
  <c r="H84" i="10" s="1"/>
  <c r="J84" i="10"/>
  <c r="N84" i="10"/>
  <c r="R84" i="10"/>
  <c r="V84" i="10"/>
  <c r="G82" i="10"/>
  <c r="G84" i="10" s="1"/>
  <c r="I82" i="10"/>
  <c r="K82" i="10"/>
  <c r="K84" i="10" s="1"/>
  <c r="M82" i="10"/>
  <c r="O82" i="10"/>
  <c r="O84" i="10" s="1"/>
  <c r="Q82" i="10"/>
  <c r="S82" i="10"/>
  <c r="S84" i="10" s="1"/>
  <c r="U82" i="10"/>
  <c r="W82" i="10"/>
  <c r="W84" i="10" s="1"/>
  <c r="G70" i="10"/>
  <c r="I70" i="10"/>
  <c r="K70" i="10"/>
  <c r="M70" i="10"/>
  <c r="O70" i="10"/>
  <c r="Q70" i="10"/>
  <c r="S70" i="10"/>
  <c r="U70" i="10"/>
  <c r="W70" i="10"/>
  <c r="H68" i="10"/>
  <c r="H70" i="10" s="1"/>
  <c r="J68" i="10"/>
  <c r="J70" i="10" s="1"/>
  <c r="L68" i="10"/>
  <c r="L70" i="10" s="1"/>
  <c r="N68" i="10"/>
  <c r="N70" i="10" s="1"/>
  <c r="P68" i="10"/>
  <c r="P70" i="10" s="1"/>
  <c r="R68" i="10"/>
  <c r="R70" i="10" s="1"/>
  <c r="T68" i="10"/>
  <c r="T70" i="10" s="1"/>
  <c r="V68" i="10"/>
  <c r="V70" i="10" s="1"/>
  <c r="X68" i="10"/>
  <c r="X70" i="10" s="1"/>
  <c r="W55" i="10"/>
  <c r="U55" i="10"/>
  <c r="S55" i="10"/>
  <c r="Q55" i="10"/>
  <c r="O55" i="10"/>
  <c r="M55" i="10"/>
  <c r="K55" i="10"/>
  <c r="I55" i="10"/>
  <c r="G55" i="10"/>
  <c r="H56" i="10"/>
  <c r="J56" i="10"/>
  <c r="L56" i="10"/>
  <c r="N56" i="10"/>
  <c r="P56" i="10"/>
  <c r="R56" i="10"/>
  <c r="T56" i="10"/>
  <c r="V56" i="10"/>
  <c r="X56" i="10"/>
  <c r="G54" i="10"/>
  <c r="G56" i="10" s="1"/>
  <c r="I54" i="10"/>
  <c r="I56" i="10" s="1"/>
  <c r="K54" i="10"/>
  <c r="K56" i="10" s="1"/>
  <c r="M54" i="10"/>
  <c r="M56" i="10" s="1"/>
  <c r="O54" i="10"/>
  <c r="O56" i="10" s="1"/>
  <c r="Q54" i="10"/>
  <c r="Q56" i="10" s="1"/>
  <c r="S54" i="10"/>
  <c r="S56" i="10" s="1"/>
  <c r="U54" i="10"/>
  <c r="U56" i="10" s="1"/>
  <c r="W54" i="10"/>
  <c r="W56" i="10" s="1"/>
  <c r="W40" i="10"/>
  <c r="W42" i="10" s="1"/>
  <c r="U41" i="10"/>
  <c r="S40" i="10"/>
  <c r="S42" i="10" s="1"/>
  <c r="Q41" i="10"/>
  <c r="O40" i="10"/>
  <c r="M41" i="10"/>
  <c r="M42" i="10" s="1"/>
  <c r="K40" i="10"/>
  <c r="K42" i="10" s="1"/>
  <c r="I41" i="10"/>
  <c r="I42" i="10" s="1"/>
  <c r="G40" i="10"/>
  <c r="X41" i="10"/>
  <c r="V41" i="10"/>
  <c r="T41" i="10"/>
  <c r="R41" i="10"/>
  <c r="P41" i="10"/>
  <c r="N41" i="10"/>
  <c r="L41" i="10"/>
  <c r="J41" i="10"/>
  <c r="H41" i="10"/>
  <c r="G42" i="10"/>
  <c r="O42" i="10"/>
  <c r="H40" i="10"/>
  <c r="H42" i="10" s="1"/>
  <c r="J40" i="10"/>
  <c r="J42" i="10" s="1"/>
  <c r="L40" i="10"/>
  <c r="L42" i="10" s="1"/>
  <c r="N40" i="10"/>
  <c r="N42" i="10" s="1"/>
  <c r="P40" i="10"/>
  <c r="P42" i="10" s="1"/>
  <c r="R40" i="10"/>
  <c r="R42" i="10" s="1"/>
  <c r="T40" i="10"/>
  <c r="T42" i="10" s="1"/>
  <c r="V40" i="10"/>
  <c r="V42" i="10" s="1"/>
  <c r="X40" i="10"/>
  <c r="X42" i="10" s="1"/>
  <c r="X27" i="10"/>
  <c r="V26" i="10"/>
  <c r="T27" i="10"/>
  <c r="R26" i="10"/>
  <c r="P27" i="10"/>
  <c r="N26" i="10"/>
  <c r="L27" i="10"/>
  <c r="J26" i="10"/>
  <c r="H27" i="10"/>
  <c r="W27" i="10"/>
  <c r="U27" i="10"/>
  <c r="S27" i="10"/>
  <c r="Q27" i="10"/>
  <c r="O27" i="10"/>
  <c r="M27" i="10"/>
  <c r="K27" i="10"/>
  <c r="I27" i="10"/>
  <c r="G27" i="10"/>
  <c r="H28" i="10"/>
  <c r="J28" i="10"/>
  <c r="L28" i="10"/>
  <c r="N28" i="10"/>
  <c r="P28" i="10"/>
  <c r="R28" i="10"/>
  <c r="T28" i="10"/>
  <c r="V28" i="10"/>
  <c r="X28" i="10"/>
  <c r="G26" i="10"/>
  <c r="G28" i="10" s="1"/>
  <c r="I26" i="10"/>
  <c r="I28" i="10" s="1"/>
  <c r="K26" i="10"/>
  <c r="K28" i="10" s="1"/>
  <c r="M26" i="10"/>
  <c r="M28" i="10" s="1"/>
  <c r="O26" i="10"/>
  <c r="O28" i="10" s="1"/>
  <c r="Q26" i="10"/>
  <c r="Q28" i="10" s="1"/>
  <c r="S26" i="10"/>
  <c r="S28" i="10" s="1"/>
  <c r="U26" i="10"/>
  <c r="U28" i="10" s="1"/>
  <c r="W26" i="10"/>
  <c r="W28" i="10" s="1"/>
  <c r="G12" i="10"/>
  <c r="I12" i="10"/>
  <c r="I14" i="10" s="1"/>
  <c r="K12" i="10"/>
  <c r="M12" i="10"/>
  <c r="M14" i="10" s="1"/>
  <c r="O12" i="10"/>
  <c r="Q12" i="10"/>
  <c r="Q14" i="10" s="1"/>
  <c r="S12" i="10"/>
  <c r="U12" i="10"/>
  <c r="U14" i="10" s="1"/>
  <c r="W12" i="10"/>
  <c r="H14" i="10"/>
  <c r="J14" i="10"/>
  <c r="L14" i="10"/>
  <c r="N14" i="10"/>
  <c r="P14" i="10"/>
  <c r="R14" i="10"/>
  <c r="T14" i="10"/>
  <c r="V14" i="10"/>
  <c r="X14" i="10"/>
  <c r="G14" i="10"/>
  <c r="K14" i="10"/>
  <c r="O14" i="10"/>
  <c r="S14" i="10"/>
  <c r="W14" i="10"/>
  <c r="W83" i="9"/>
  <c r="U83" i="9"/>
  <c r="S83" i="9"/>
  <c r="Q83" i="9"/>
  <c r="O83" i="9"/>
  <c r="M83" i="9"/>
  <c r="K83" i="9"/>
  <c r="I83" i="9"/>
  <c r="G83" i="9"/>
  <c r="H84" i="9"/>
  <c r="J84" i="9"/>
  <c r="L84" i="9"/>
  <c r="N84" i="9"/>
  <c r="P84" i="9"/>
  <c r="R84" i="9"/>
  <c r="T84" i="9"/>
  <c r="V84" i="9"/>
  <c r="X84" i="9"/>
  <c r="G82" i="9"/>
  <c r="G84" i="9" s="1"/>
  <c r="I82" i="9"/>
  <c r="I84" i="9" s="1"/>
  <c r="K82" i="9"/>
  <c r="K84" i="9" s="1"/>
  <c r="M82" i="9"/>
  <c r="M84" i="9" s="1"/>
  <c r="O82" i="9"/>
  <c r="O84" i="9" s="1"/>
  <c r="Q82" i="9"/>
  <c r="Q84" i="9" s="1"/>
  <c r="S82" i="9"/>
  <c r="S84" i="9" s="1"/>
  <c r="U82" i="9"/>
  <c r="U84" i="9" s="1"/>
  <c r="W82" i="9"/>
  <c r="W84" i="9" s="1"/>
  <c r="G70" i="9"/>
  <c r="I70" i="9"/>
  <c r="K70" i="9"/>
  <c r="M70" i="9"/>
  <c r="O70" i="9"/>
  <c r="Q70" i="9"/>
  <c r="S70" i="9"/>
  <c r="U70" i="9"/>
  <c r="W70" i="9"/>
  <c r="H68" i="9"/>
  <c r="H70" i="9" s="1"/>
  <c r="J68" i="9"/>
  <c r="J70" i="9" s="1"/>
  <c r="L68" i="9"/>
  <c r="L70" i="9" s="1"/>
  <c r="N68" i="9"/>
  <c r="N70" i="9" s="1"/>
  <c r="P68" i="9"/>
  <c r="P70" i="9" s="1"/>
  <c r="R68" i="9"/>
  <c r="R70" i="9" s="1"/>
  <c r="T68" i="9"/>
  <c r="T70" i="9" s="1"/>
  <c r="V68" i="9"/>
  <c r="V70" i="9" s="1"/>
  <c r="X68" i="9"/>
  <c r="X70" i="9" s="1"/>
  <c r="W54" i="9"/>
  <c r="U55" i="9"/>
  <c r="S54" i="9"/>
  <c r="Q55" i="9"/>
  <c r="O54" i="9"/>
  <c r="M55" i="9"/>
  <c r="K54" i="9"/>
  <c r="I55" i="9"/>
  <c r="G54" i="9"/>
  <c r="X55" i="9"/>
  <c r="V55" i="9"/>
  <c r="T55" i="9"/>
  <c r="R55" i="9"/>
  <c r="P55" i="9"/>
  <c r="N55" i="9"/>
  <c r="L55" i="9"/>
  <c r="J55" i="9"/>
  <c r="H55" i="9"/>
  <c r="G56" i="9"/>
  <c r="I56" i="9"/>
  <c r="K56" i="9"/>
  <c r="M56" i="9"/>
  <c r="O56" i="9"/>
  <c r="Q56" i="9"/>
  <c r="S56" i="9"/>
  <c r="U56" i="9"/>
  <c r="W56" i="9"/>
  <c r="H54" i="9"/>
  <c r="H56" i="9" s="1"/>
  <c r="J54" i="9"/>
  <c r="J56" i="9" s="1"/>
  <c r="L54" i="9"/>
  <c r="L56" i="9" s="1"/>
  <c r="N54" i="9"/>
  <c r="N56" i="9" s="1"/>
  <c r="P54" i="9"/>
  <c r="P56" i="9" s="1"/>
  <c r="R54" i="9"/>
  <c r="R56" i="9" s="1"/>
  <c r="T54" i="9"/>
  <c r="T56" i="9" s="1"/>
  <c r="V54" i="9"/>
  <c r="V56" i="9" s="1"/>
  <c r="X54" i="9"/>
  <c r="X56" i="9" s="1"/>
  <c r="X41" i="9"/>
  <c r="V41" i="9"/>
  <c r="T41" i="9"/>
  <c r="R41" i="9"/>
  <c r="P41" i="9"/>
  <c r="N41" i="9"/>
  <c r="L41" i="9"/>
  <c r="J41" i="9"/>
  <c r="H41" i="9"/>
  <c r="G42" i="9"/>
  <c r="I42" i="9"/>
  <c r="K42" i="9"/>
  <c r="M42" i="9"/>
  <c r="O42" i="9"/>
  <c r="Q42" i="9"/>
  <c r="S42" i="9"/>
  <c r="U42" i="9"/>
  <c r="W42" i="9"/>
  <c r="H40" i="9"/>
  <c r="H42" i="9" s="1"/>
  <c r="J40" i="9"/>
  <c r="J42" i="9" s="1"/>
  <c r="L40" i="9"/>
  <c r="L42" i="9" s="1"/>
  <c r="N40" i="9"/>
  <c r="N42" i="9" s="1"/>
  <c r="P40" i="9"/>
  <c r="P42" i="9" s="1"/>
  <c r="R40" i="9"/>
  <c r="R42" i="9" s="1"/>
  <c r="T40" i="9"/>
  <c r="V40" i="9"/>
  <c r="V42" i="9" s="1"/>
  <c r="X40" i="9"/>
  <c r="W27" i="9"/>
  <c r="U27" i="9"/>
  <c r="S27" i="9"/>
  <c r="Q27" i="9"/>
  <c r="O27" i="9"/>
  <c r="M27" i="9"/>
  <c r="K27" i="9"/>
  <c r="I27" i="9"/>
  <c r="G27" i="9"/>
  <c r="H28" i="9"/>
  <c r="J28" i="9"/>
  <c r="L28" i="9"/>
  <c r="N28" i="9"/>
  <c r="P28" i="9"/>
  <c r="R28" i="9"/>
  <c r="T28" i="9"/>
  <c r="V28" i="9"/>
  <c r="X28" i="9"/>
  <c r="G26" i="9"/>
  <c r="G28" i="9" s="1"/>
  <c r="I26" i="9"/>
  <c r="I28" i="9" s="1"/>
  <c r="K26" i="9"/>
  <c r="K28" i="9" s="1"/>
  <c r="M26" i="9"/>
  <c r="M28" i="9" s="1"/>
  <c r="O26" i="9"/>
  <c r="O28" i="9" s="1"/>
  <c r="Q26" i="9"/>
  <c r="Q28" i="9" s="1"/>
  <c r="S26" i="9"/>
  <c r="S28" i="9" s="1"/>
  <c r="U26" i="9"/>
  <c r="U28" i="9" s="1"/>
  <c r="W26" i="9"/>
  <c r="W28" i="9" s="1"/>
  <c r="V13" i="9"/>
  <c r="N13" i="9"/>
  <c r="W12" i="9"/>
  <c r="U13" i="9"/>
  <c r="O12" i="9"/>
  <c r="M13" i="9"/>
  <c r="G12" i="9"/>
  <c r="X13" i="9"/>
  <c r="T13" i="9"/>
  <c r="P13" i="9"/>
  <c r="L13" i="9"/>
  <c r="H13" i="9"/>
  <c r="W13" i="9"/>
  <c r="W14" i="9" s="1"/>
  <c r="U12" i="9"/>
  <c r="U14" i="9" s="1"/>
  <c r="S13" i="9"/>
  <c r="Q12" i="9"/>
  <c r="Q14" i="9" s="1"/>
  <c r="O13" i="9"/>
  <c r="O14" i="9" s="1"/>
  <c r="M12" i="9"/>
  <c r="M14" i="9" s="1"/>
  <c r="K13" i="9"/>
  <c r="I12" i="9"/>
  <c r="I14" i="9" s="1"/>
  <c r="G13" i="9"/>
  <c r="G14" i="9" s="1"/>
  <c r="K14" i="9"/>
  <c r="S14" i="9"/>
  <c r="H12" i="9"/>
  <c r="J12" i="9"/>
  <c r="J14" i="9" s="1"/>
  <c r="L12" i="9"/>
  <c r="L14" i="9" s="1"/>
  <c r="N12" i="9"/>
  <c r="N14" i="9" s="1"/>
  <c r="P12" i="9"/>
  <c r="R12" i="9"/>
  <c r="R14" i="9" s="1"/>
  <c r="T12" i="9"/>
  <c r="T14" i="9" s="1"/>
  <c r="V12" i="9"/>
  <c r="X12" i="9"/>
  <c r="W83" i="8"/>
  <c r="U83" i="8"/>
  <c r="S83" i="8"/>
  <c r="Q83" i="8"/>
  <c r="O83" i="8"/>
  <c r="M83" i="8"/>
  <c r="K83" i="8"/>
  <c r="I83" i="8"/>
  <c r="G83" i="8"/>
  <c r="H84" i="8"/>
  <c r="J84" i="8"/>
  <c r="L84" i="8"/>
  <c r="N84" i="8"/>
  <c r="P84" i="8"/>
  <c r="R84" i="8"/>
  <c r="T84" i="8"/>
  <c r="V84" i="8"/>
  <c r="X84" i="8"/>
  <c r="G82" i="8"/>
  <c r="G84" i="8" s="1"/>
  <c r="I82" i="8"/>
  <c r="I84" i="8" s="1"/>
  <c r="K82" i="8"/>
  <c r="K84" i="8" s="1"/>
  <c r="M82" i="8"/>
  <c r="M84" i="8" s="1"/>
  <c r="O82" i="8"/>
  <c r="O84" i="8" s="1"/>
  <c r="Q82" i="8"/>
  <c r="Q84" i="8" s="1"/>
  <c r="S82" i="8"/>
  <c r="S84" i="8" s="1"/>
  <c r="U82" i="8"/>
  <c r="U84" i="8" s="1"/>
  <c r="W82" i="8"/>
  <c r="W84" i="8" s="1"/>
  <c r="W68" i="8"/>
  <c r="U69" i="8"/>
  <c r="S68" i="8"/>
  <c r="Q69" i="8"/>
  <c r="O68" i="8"/>
  <c r="M69" i="8"/>
  <c r="K68" i="8"/>
  <c r="I69" i="8"/>
  <c r="G68" i="8"/>
  <c r="X69" i="8"/>
  <c r="V69" i="8"/>
  <c r="T69" i="8"/>
  <c r="R69" i="8"/>
  <c r="P69" i="8"/>
  <c r="N69" i="8"/>
  <c r="L69" i="8"/>
  <c r="J69" i="8"/>
  <c r="H69" i="8"/>
  <c r="G70" i="8"/>
  <c r="I70" i="8"/>
  <c r="K70" i="8"/>
  <c r="M70" i="8"/>
  <c r="O70" i="8"/>
  <c r="Q70" i="8"/>
  <c r="S70" i="8"/>
  <c r="U70" i="8"/>
  <c r="W70" i="8"/>
  <c r="H68" i="8"/>
  <c r="H70" i="8" s="1"/>
  <c r="J68" i="8"/>
  <c r="J70" i="8" s="1"/>
  <c r="L68" i="8"/>
  <c r="L70" i="8" s="1"/>
  <c r="N68" i="8"/>
  <c r="N70" i="8" s="1"/>
  <c r="P68" i="8"/>
  <c r="P70" i="8" s="1"/>
  <c r="R68" i="8"/>
  <c r="R70" i="8" s="1"/>
  <c r="T68" i="8"/>
  <c r="T70" i="8" s="1"/>
  <c r="V68" i="8"/>
  <c r="V70" i="8" s="1"/>
  <c r="X68" i="8"/>
  <c r="X70" i="8" s="1"/>
  <c r="W55" i="8"/>
  <c r="U55" i="8"/>
  <c r="S55" i="8"/>
  <c r="Q55" i="8"/>
  <c r="O55" i="8"/>
  <c r="M55" i="8"/>
  <c r="K55" i="8"/>
  <c r="I55" i="8"/>
  <c r="G55" i="8"/>
  <c r="H56" i="8"/>
  <c r="J56" i="8"/>
  <c r="L56" i="8"/>
  <c r="N56" i="8"/>
  <c r="P56" i="8"/>
  <c r="R56" i="8"/>
  <c r="T56" i="8"/>
  <c r="V56" i="8"/>
  <c r="X56" i="8"/>
  <c r="G54" i="8"/>
  <c r="G56" i="8" s="1"/>
  <c r="I54" i="8"/>
  <c r="I56" i="8" s="1"/>
  <c r="K54" i="8"/>
  <c r="K56" i="8" s="1"/>
  <c r="M54" i="8"/>
  <c r="M56" i="8" s="1"/>
  <c r="O54" i="8"/>
  <c r="O56" i="8" s="1"/>
  <c r="Q54" i="8"/>
  <c r="Q56" i="8" s="1"/>
  <c r="S54" i="8"/>
  <c r="S56" i="8" s="1"/>
  <c r="U54" i="8"/>
  <c r="U56" i="8" s="1"/>
  <c r="W54" i="8"/>
  <c r="W56" i="8" s="1"/>
  <c r="X41" i="8"/>
  <c r="V41" i="8"/>
  <c r="T41" i="8"/>
  <c r="R41" i="8"/>
  <c r="P41" i="8"/>
  <c r="N41" i="8"/>
  <c r="L41" i="8"/>
  <c r="J41" i="8"/>
  <c r="H41" i="8"/>
  <c r="W41" i="8"/>
  <c r="U40" i="8"/>
  <c r="U42" i="8" s="1"/>
  <c r="S41" i="8"/>
  <c r="Q40" i="8"/>
  <c r="Q42" i="8" s="1"/>
  <c r="O41" i="8"/>
  <c r="M40" i="8"/>
  <c r="M42" i="8" s="1"/>
  <c r="K41" i="8"/>
  <c r="I40" i="8"/>
  <c r="G41" i="8"/>
  <c r="I42" i="8"/>
  <c r="G42" i="8"/>
  <c r="K42" i="8"/>
  <c r="O42" i="8"/>
  <c r="H40" i="8"/>
  <c r="J40" i="8"/>
  <c r="J42" i="8" s="1"/>
  <c r="L40" i="8"/>
  <c r="N40" i="8"/>
  <c r="N42" i="8" s="1"/>
  <c r="P40" i="8"/>
  <c r="R40" i="8"/>
  <c r="R42" i="8" s="1"/>
  <c r="T40" i="8"/>
  <c r="V40" i="8"/>
  <c r="V42" i="8" s="1"/>
  <c r="X40" i="8"/>
  <c r="X27" i="8"/>
  <c r="V26" i="8"/>
  <c r="T27" i="8"/>
  <c r="R26" i="8"/>
  <c r="P27" i="8"/>
  <c r="N26" i="8"/>
  <c r="L27" i="8"/>
  <c r="J26" i="8"/>
  <c r="H27" i="8"/>
  <c r="W27" i="8"/>
  <c r="U27" i="8"/>
  <c r="S27" i="8"/>
  <c r="Q27" i="8"/>
  <c r="O27" i="8"/>
  <c r="M27" i="8"/>
  <c r="K27" i="8"/>
  <c r="I27" i="8"/>
  <c r="G27" i="8"/>
  <c r="H28" i="8"/>
  <c r="J28" i="8"/>
  <c r="L28" i="8"/>
  <c r="N28" i="8"/>
  <c r="P28" i="8"/>
  <c r="R28" i="8"/>
  <c r="T28" i="8"/>
  <c r="V28" i="8"/>
  <c r="X28" i="8"/>
  <c r="G26" i="8"/>
  <c r="G28" i="8" s="1"/>
  <c r="I26" i="8"/>
  <c r="I28" i="8" s="1"/>
  <c r="K26" i="8"/>
  <c r="K28" i="8" s="1"/>
  <c r="M26" i="8"/>
  <c r="M28" i="8" s="1"/>
  <c r="O26" i="8"/>
  <c r="O28" i="8" s="1"/>
  <c r="Q26" i="8"/>
  <c r="Q28" i="8" s="1"/>
  <c r="S26" i="8"/>
  <c r="S28" i="8" s="1"/>
  <c r="U26" i="8"/>
  <c r="U28" i="8" s="1"/>
  <c r="W26" i="8"/>
  <c r="W28" i="8" s="1"/>
  <c r="W12" i="8"/>
  <c r="U13" i="8"/>
  <c r="U14" i="8" s="1"/>
  <c r="S12" i="8"/>
  <c r="Q13" i="8"/>
  <c r="Q14" i="8" s="1"/>
  <c r="O12" i="8"/>
  <c r="M13" i="8"/>
  <c r="M14" i="8" s="1"/>
  <c r="K12" i="8"/>
  <c r="I13" i="8"/>
  <c r="I14" i="8" s="1"/>
  <c r="G12" i="8"/>
  <c r="X13" i="8"/>
  <c r="V13" i="8"/>
  <c r="T13" i="8"/>
  <c r="R13" i="8"/>
  <c r="P13" i="8"/>
  <c r="N13" i="8"/>
  <c r="L13" i="8"/>
  <c r="J13" i="8"/>
  <c r="H13" i="8"/>
  <c r="G14" i="8"/>
  <c r="K14" i="8"/>
  <c r="O14" i="8"/>
  <c r="S14" i="8"/>
  <c r="W14" i="8"/>
  <c r="H12" i="8"/>
  <c r="H14" i="8" s="1"/>
  <c r="J12" i="8"/>
  <c r="J14" i="8" s="1"/>
  <c r="L12" i="8"/>
  <c r="L14" i="8" s="1"/>
  <c r="N12" i="8"/>
  <c r="N14" i="8" s="1"/>
  <c r="P12" i="8"/>
  <c r="P14" i="8" s="1"/>
  <c r="R12" i="8"/>
  <c r="R14" i="8" s="1"/>
  <c r="T12" i="8"/>
  <c r="T14" i="8" s="1"/>
  <c r="V12" i="8"/>
  <c r="V14" i="8" s="1"/>
  <c r="X12" i="8"/>
  <c r="X14" i="8" s="1"/>
  <c r="X83" i="7"/>
  <c r="V82" i="7"/>
  <c r="T83" i="7"/>
  <c r="R82" i="7"/>
  <c r="P83" i="7"/>
  <c r="N82" i="7"/>
  <c r="L83" i="7"/>
  <c r="J82" i="7"/>
  <c r="H83" i="7"/>
  <c r="W83" i="7"/>
  <c r="U83" i="7"/>
  <c r="S83" i="7"/>
  <c r="Q83" i="7"/>
  <c r="O83" i="7"/>
  <c r="M83" i="7"/>
  <c r="K83" i="7"/>
  <c r="I83" i="7"/>
  <c r="G83" i="7"/>
  <c r="H84" i="7"/>
  <c r="J84" i="7"/>
  <c r="L84" i="7"/>
  <c r="N84" i="7"/>
  <c r="P84" i="7"/>
  <c r="R84" i="7"/>
  <c r="T84" i="7"/>
  <c r="V84" i="7"/>
  <c r="X84" i="7"/>
  <c r="G82" i="7"/>
  <c r="G84" i="7" s="1"/>
  <c r="I82" i="7"/>
  <c r="I84" i="7" s="1"/>
  <c r="K82" i="7"/>
  <c r="K84" i="7" s="1"/>
  <c r="M82" i="7"/>
  <c r="M84" i="7" s="1"/>
  <c r="O82" i="7"/>
  <c r="O84" i="7" s="1"/>
  <c r="Q82" i="7"/>
  <c r="Q84" i="7" s="1"/>
  <c r="S82" i="7"/>
  <c r="S84" i="7" s="1"/>
  <c r="U82" i="7"/>
  <c r="U84" i="7" s="1"/>
  <c r="W82" i="7"/>
  <c r="W84" i="7" s="1"/>
  <c r="W68" i="7"/>
  <c r="U69" i="7"/>
  <c r="S68" i="7"/>
  <c r="Q69" i="7"/>
  <c r="O68" i="7"/>
  <c r="M69" i="7"/>
  <c r="K68" i="7"/>
  <c r="I69" i="7"/>
  <c r="G68" i="7"/>
  <c r="X69" i="7"/>
  <c r="V69" i="7"/>
  <c r="T69" i="7"/>
  <c r="R69" i="7"/>
  <c r="P69" i="7"/>
  <c r="N69" i="7"/>
  <c r="L69" i="7"/>
  <c r="J69" i="7"/>
  <c r="H69" i="7"/>
  <c r="G70" i="7"/>
  <c r="I70" i="7"/>
  <c r="K70" i="7"/>
  <c r="M70" i="7"/>
  <c r="O70" i="7"/>
  <c r="Q70" i="7"/>
  <c r="S70" i="7"/>
  <c r="U70" i="7"/>
  <c r="W70" i="7"/>
  <c r="H68" i="7"/>
  <c r="H70" i="7" s="1"/>
  <c r="J68" i="7"/>
  <c r="J70" i="7" s="1"/>
  <c r="L68" i="7"/>
  <c r="L70" i="7" s="1"/>
  <c r="N68" i="7"/>
  <c r="N70" i="7" s="1"/>
  <c r="P68" i="7"/>
  <c r="P70" i="7" s="1"/>
  <c r="R68" i="7"/>
  <c r="R70" i="7" s="1"/>
  <c r="T68" i="7"/>
  <c r="T70" i="7" s="1"/>
  <c r="V68" i="7"/>
  <c r="V70" i="7" s="1"/>
  <c r="X68" i="7"/>
  <c r="X70" i="7" s="1"/>
  <c r="X55" i="7"/>
  <c r="V55" i="7"/>
  <c r="V56" i="7" s="1"/>
  <c r="T55" i="7"/>
  <c r="R55" i="7"/>
  <c r="R56" i="7" s="1"/>
  <c r="P55" i="7"/>
  <c r="N55" i="7"/>
  <c r="N56" i="7" s="1"/>
  <c r="L55" i="7"/>
  <c r="J55" i="7"/>
  <c r="J56" i="7" s="1"/>
  <c r="H55" i="7"/>
  <c r="H54" i="7"/>
  <c r="J54" i="7"/>
  <c r="L54" i="7"/>
  <c r="N54" i="7"/>
  <c r="P54" i="7"/>
  <c r="R54" i="7"/>
  <c r="T54" i="7"/>
  <c r="V54" i="7"/>
  <c r="X54" i="7"/>
  <c r="G56" i="7"/>
  <c r="I56" i="7"/>
  <c r="K56" i="7"/>
  <c r="M56" i="7"/>
  <c r="O56" i="7"/>
  <c r="Q56" i="7"/>
  <c r="S56" i="7"/>
  <c r="U56" i="7"/>
  <c r="W56" i="7"/>
  <c r="H56" i="7"/>
  <c r="L56" i="7"/>
  <c r="P56" i="7"/>
  <c r="T56" i="7"/>
  <c r="X56" i="7"/>
  <c r="W40" i="7"/>
  <c r="U41" i="7"/>
  <c r="S40" i="7"/>
  <c r="Q41" i="7"/>
  <c r="O40" i="7"/>
  <c r="M41" i="7"/>
  <c r="K40" i="7"/>
  <c r="I41" i="7"/>
  <c r="G40" i="7"/>
  <c r="X41" i="7"/>
  <c r="V41" i="7"/>
  <c r="T41" i="7"/>
  <c r="R41" i="7"/>
  <c r="P41" i="7"/>
  <c r="N41" i="7"/>
  <c r="L41" i="7"/>
  <c r="J41" i="7"/>
  <c r="H41" i="7"/>
  <c r="G42" i="7"/>
  <c r="I42" i="7"/>
  <c r="K42" i="7"/>
  <c r="M42" i="7"/>
  <c r="O42" i="7"/>
  <c r="H40" i="7"/>
  <c r="H42" i="7" s="1"/>
  <c r="J40" i="7"/>
  <c r="J42" i="7" s="1"/>
  <c r="L40" i="7"/>
  <c r="L42" i="7" s="1"/>
  <c r="N40" i="7"/>
  <c r="N42" i="7" s="1"/>
  <c r="P40" i="7"/>
  <c r="P42" i="7" s="1"/>
  <c r="R40" i="7"/>
  <c r="R42" i="7" s="1"/>
  <c r="T40" i="7"/>
  <c r="T42" i="7" s="1"/>
  <c r="V40" i="7"/>
  <c r="V42" i="7" s="1"/>
  <c r="X40" i="7"/>
  <c r="X42" i="7" s="1"/>
  <c r="H28" i="7"/>
  <c r="J28" i="7"/>
  <c r="L28" i="7"/>
  <c r="N28" i="7"/>
  <c r="P28" i="7"/>
  <c r="R28" i="7"/>
  <c r="T28" i="7"/>
  <c r="V28" i="7"/>
  <c r="X28" i="7"/>
  <c r="G26" i="7"/>
  <c r="G28" i="7" s="1"/>
  <c r="I26" i="7"/>
  <c r="I28" i="7" s="1"/>
  <c r="K26" i="7"/>
  <c r="K28" i="7" s="1"/>
  <c r="M26" i="7"/>
  <c r="M28" i="7" s="1"/>
  <c r="O26" i="7"/>
  <c r="O28" i="7" s="1"/>
  <c r="Q26" i="7"/>
  <c r="Q28" i="7" s="1"/>
  <c r="S26" i="7"/>
  <c r="S28" i="7" s="1"/>
  <c r="U26" i="7"/>
  <c r="U28" i="7" s="1"/>
  <c r="W26" i="7"/>
  <c r="W28" i="7" s="1"/>
  <c r="I14" i="7"/>
  <c r="M14" i="7"/>
  <c r="Q14" i="7"/>
  <c r="U14" i="7"/>
  <c r="G14" i="7"/>
  <c r="K14" i="7"/>
  <c r="O14" i="7"/>
  <c r="S14" i="7"/>
  <c r="W14" i="7"/>
  <c r="H12" i="7"/>
  <c r="H14" i="7" s="1"/>
  <c r="J12" i="7"/>
  <c r="J14" i="7" s="1"/>
  <c r="L12" i="7"/>
  <c r="L14" i="7" s="1"/>
  <c r="N12" i="7"/>
  <c r="N14" i="7" s="1"/>
  <c r="P12" i="7"/>
  <c r="P14" i="7" s="1"/>
  <c r="R12" i="7"/>
  <c r="R14" i="7" s="1"/>
  <c r="T12" i="7"/>
  <c r="T14" i="7" s="1"/>
  <c r="V12" i="7"/>
  <c r="V14" i="7" s="1"/>
  <c r="X12" i="7"/>
  <c r="X14" i="7" s="1"/>
  <c r="V83" i="6"/>
  <c r="R83" i="6"/>
  <c r="N83" i="6"/>
  <c r="J83" i="6"/>
  <c r="W82" i="6"/>
  <c r="S82" i="6"/>
  <c r="O82" i="6"/>
  <c r="K82" i="6"/>
  <c r="G82" i="6"/>
  <c r="X82" i="6"/>
  <c r="V82" i="6"/>
  <c r="T82" i="6"/>
  <c r="R82" i="6"/>
  <c r="P82" i="6"/>
  <c r="N82" i="6"/>
  <c r="L82" i="6"/>
  <c r="J82" i="6"/>
  <c r="H82" i="6"/>
  <c r="W83" i="6"/>
  <c r="W84" i="6" s="1"/>
  <c r="U83" i="6"/>
  <c r="U84" i="6" s="1"/>
  <c r="S83" i="6"/>
  <c r="Q83" i="6"/>
  <c r="Q84" i="6" s="1"/>
  <c r="O83" i="6"/>
  <c r="O84" i="6" s="1"/>
  <c r="M83" i="6"/>
  <c r="M84" i="6" s="1"/>
  <c r="K83" i="6"/>
  <c r="I83" i="6"/>
  <c r="I84" i="6" s="1"/>
  <c r="G83" i="6"/>
  <c r="G84" i="6" s="1"/>
  <c r="H84" i="6"/>
  <c r="J84" i="6"/>
  <c r="L84" i="6"/>
  <c r="N84" i="6"/>
  <c r="P84" i="6"/>
  <c r="R84" i="6"/>
  <c r="T84" i="6"/>
  <c r="V84" i="6"/>
  <c r="X84" i="6"/>
  <c r="W68" i="6"/>
  <c r="U69" i="6"/>
  <c r="S68" i="6"/>
  <c r="Q69" i="6"/>
  <c r="O68" i="6"/>
  <c r="M69" i="6"/>
  <c r="K68" i="6"/>
  <c r="I69" i="6"/>
  <c r="G68" i="6"/>
  <c r="X69" i="6"/>
  <c r="V69" i="6"/>
  <c r="T69" i="6"/>
  <c r="R69" i="6"/>
  <c r="P69" i="6"/>
  <c r="N69" i="6"/>
  <c r="L69" i="6"/>
  <c r="J69" i="6"/>
  <c r="H69" i="6"/>
  <c r="G70" i="6"/>
  <c r="I70" i="6"/>
  <c r="K70" i="6"/>
  <c r="M70" i="6"/>
  <c r="O70" i="6"/>
  <c r="Q70" i="6"/>
  <c r="S70" i="6"/>
  <c r="U70" i="6"/>
  <c r="W70" i="6"/>
  <c r="H68" i="6"/>
  <c r="H70" i="6" s="1"/>
  <c r="J68" i="6"/>
  <c r="J70" i="6" s="1"/>
  <c r="L68" i="6"/>
  <c r="L70" i="6" s="1"/>
  <c r="N68" i="6"/>
  <c r="N70" i="6" s="1"/>
  <c r="P68" i="6"/>
  <c r="P70" i="6" s="1"/>
  <c r="R68" i="6"/>
  <c r="R70" i="6" s="1"/>
  <c r="T68" i="6"/>
  <c r="T70" i="6" s="1"/>
  <c r="V68" i="6"/>
  <c r="V70" i="6" s="1"/>
  <c r="X68" i="6"/>
  <c r="X70" i="6" s="1"/>
  <c r="X55" i="6"/>
  <c r="V54" i="6"/>
  <c r="T55" i="6"/>
  <c r="R54" i="6"/>
  <c r="P55" i="6"/>
  <c r="N54" i="6"/>
  <c r="L55" i="6"/>
  <c r="J54" i="6"/>
  <c r="H55" i="6"/>
  <c r="W55" i="6"/>
  <c r="U55" i="6"/>
  <c r="S55" i="6"/>
  <c r="Q55" i="6"/>
  <c r="O55" i="6"/>
  <c r="M55" i="6"/>
  <c r="K55" i="6"/>
  <c r="I55" i="6"/>
  <c r="G55" i="6"/>
  <c r="H56" i="6"/>
  <c r="J56" i="6"/>
  <c r="L56" i="6"/>
  <c r="N56" i="6"/>
  <c r="P56" i="6"/>
  <c r="R56" i="6"/>
  <c r="T56" i="6"/>
  <c r="V56" i="6"/>
  <c r="X56" i="6"/>
  <c r="G54" i="6"/>
  <c r="G56" i="6" s="1"/>
  <c r="I54" i="6"/>
  <c r="I56" i="6" s="1"/>
  <c r="K54" i="6"/>
  <c r="K56" i="6" s="1"/>
  <c r="M54" i="6"/>
  <c r="M56" i="6" s="1"/>
  <c r="O54" i="6"/>
  <c r="O56" i="6" s="1"/>
  <c r="Q54" i="6"/>
  <c r="Q56" i="6" s="1"/>
  <c r="S54" i="6"/>
  <c r="S56" i="6" s="1"/>
  <c r="U54" i="6"/>
  <c r="U56" i="6" s="1"/>
  <c r="W54" i="6"/>
  <c r="W56" i="6" s="1"/>
  <c r="H42" i="6"/>
  <c r="L42" i="6"/>
  <c r="P42" i="6"/>
  <c r="W41" i="6"/>
  <c r="U41" i="6"/>
  <c r="S41" i="6"/>
  <c r="Q41" i="6"/>
  <c r="O41" i="6"/>
  <c r="M41" i="6"/>
  <c r="K41" i="6"/>
  <c r="I41" i="6"/>
  <c r="G41" i="6"/>
  <c r="W42" i="6"/>
  <c r="G42" i="6"/>
  <c r="J42" i="6"/>
  <c r="N42" i="6"/>
  <c r="G40" i="6"/>
  <c r="I40" i="6"/>
  <c r="I42" i="6" s="1"/>
  <c r="K40" i="6"/>
  <c r="K42" i="6" s="1"/>
  <c r="M40" i="6"/>
  <c r="M42" i="6" s="1"/>
  <c r="O40" i="6"/>
  <c r="O42" i="6" s="1"/>
  <c r="Q40" i="6"/>
  <c r="Q42" i="6" s="1"/>
  <c r="S40" i="6"/>
  <c r="S42" i="6" s="1"/>
  <c r="U40" i="6"/>
  <c r="U42" i="6" s="1"/>
  <c r="W40" i="6"/>
  <c r="G28" i="6"/>
  <c r="I28" i="6"/>
  <c r="K28" i="6"/>
  <c r="M28" i="6"/>
  <c r="O28" i="6"/>
  <c r="Q28" i="6"/>
  <c r="S28" i="6"/>
  <c r="U28" i="6"/>
  <c r="W28" i="6"/>
  <c r="H26" i="6"/>
  <c r="H28" i="6" s="1"/>
  <c r="J26" i="6"/>
  <c r="J28" i="6" s="1"/>
  <c r="L26" i="6"/>
  <c r="L28" i="6" s="1"/>
  <c r="N26" i="6"/>
  <c r="N28" i="6" s="1"/>
  <c r="P26" i="6"/>
  <c r="P28" i="6" s="1"/>
  <c r="R26" i="6"/>
  <c r="R28" i="6" s="1"/>
  <c r="T26" i="6"/>
  <c r="T28" i="6" s="1"/>
  <c r="V26" i="6"/>
  <c r="V28" i="6" s="1"/>
  <c r="X26" i="6"/>
  <c r="X28" i="6" s="1"/>
  <c r="W13" i="6"/>
  <c r="U12" i="6"/>
  <c r="S13" i="6"/>
  <c r="Q12" i="6"/>
  <c r="O13" i="6"/>
  <c r="M12" i="6"/>
  <c r="K13" i="6"/>
  <c r="I12" i="6"/>
  <c r="G13" i="6"/>
  <c r="X13" i="6"/>
  <c r="V13" i="6"/>
  <c r="T13" i="6"/>
  <c r="R13" i="6"/>
  <c r="P13" i="6"/>
  <c r="N13" i="6"/>
  <c r="L13" i="6"/>
  <c r="J13" i="6"/>
  <c r="H13" i="6"/>
  <c r="G14" i="6"/>
  <c r="I14" i="6"/>
  <c r="K14" i="6"/>
  <c r="M14" i="6"/>
  <c r="O14" i="6"/>
  <c r="Q14" i="6"/>
  <c r="S14" i="6"/>
  <c r="U14" i="6"/>
  <c r="W14" i="6"/>
  <c r="H12" i="6"/>
  <c r="H14" i="6" s="1"/>
  <c r="J12" i="6"/>
  <c r="J14" i="6" s="1"/>
  <c r="L12" i="6"/>
  <c r="L14" i="6" s="1"/>
  <c r="N12" i="6"/>
  <c r="N14" i="6" s="1"/>
  <c r="P12" i="6"/>
  <c r="P14" i="6" s="1"/>
  <c r="R12" i="6"/>
  <c r="R14" i="6" s="1"/>
  <c r="T12" i="6"/>
  <c r="T14" i="6" s="1"/>
  <c r="V12" i="6"/>
  <c r="V14" i="6" s="1"/>
  <c r="X12" i="6"/>
  <c r="X14" i="6" s="1"/>
  <c r="K84" i="6"/>
  <c r="S84" i="6"/>
  <c r="Q84" i="5"/>
  <c r="I83" i="5"/>
  <c r="I84" i="5" s="1"/>
  <c r="W82" i="5"/>
  <c r="U82" i="5"/>
  <c r="U84" i="5" s="1"/>
  <c r="S83" i="5"/>
  <c r="O82" i="5"/>
  <c r="O84" i="5" s="1"/>
  <c r="M82" i="5"/>
  <c r="K83" i="5"/>
  <c r="K84" i="5" s="1"/>
  <c r="G82" i="5"/>
  <c r="M84" i="5"/>
  <c r="K82" i="5"/>
  <c r="S82" i="5"/>
  <c r="R69" i="5"/>
  <c r="J69" i="5"/>
  <c r="X68" i="5"/>
  <c r="T68" i="5"/>
  <c r="P68" i="5"/>
  <c r="L68" i="5"/>
  <c r="H68" i="5"/>
  <c r="Q56" i="5"/>
  <c r="M56" i="5"/>
  <c r="U56" i="5"/>
  <c r="K54" i="5"/>
  <c r="S54" i="5"/>
  <c r="O41" i="5"/>
  <c r="K41" i="5"/>
  <c r="G41" i="5"/>
  <c r="R27" i="5"/>
  <c r="J27" i="5"/>
  <c r="X26" i="5"/>
  <c r="T26" i="5"/>
  <c r="P26" i="5"/>
  <c r="L26" i="5"/>
  <c r="H26" i="5"/>
  <c r="U13" i="5"/>
  <c r="Q13" i="5"/>
  <c r="M13" i="5"/>
  <c r="I13" i="5"/>
  <c r="S12" i="5"/>
  <c r="K12" i="5"/>
  <c r="R42" i="22"/>
  <c r="T42" i="22"/>
  <c r="V42" i="22"/>
  <c r="X42" i="22"/>
  <c r="Q42" i="21"/>
  <c r="U42" i="21"/>
  <c r="R42" i="20"/>
  <c r="T42" i="20"/>
  <c r="V42" i="20"/>
  <c r="X42" i="20"/>
  <c r="R42" i="19"/>
  <c r="T42" i="19"/>
  <c r="V42" i="19"/>
  <c r="X42" i="19"/>
  <c r="R42" i="18"/>
  <c r="V42" i="18"/>
  <c r="S42" i="17"/>
  <c r="U42" i="16"/>
  <c r="Q42" i="15"/>
  <c r="S42" i="15"/>
  <c r="U42" i="15"/>
  <c r="W42" i="15"/>
  <c r="Q42" i="13"/>
  <c r="U42" i="13"/>
  <c r="S42" i="11"/>
  <c r="Q42" i="10"/>
  <c r="U42" i="10"/>
  <c r="T42" i="9"/>
  <c r="S42" i="8"/>
  <c r="W42" i="8"/>
  <c r="Q42" i="7"/>
  <c r="S42" i="7"/>
  <c r="U42" i="7"/>
  <c r="W42" i="7"/>
  <c r="R42" i="6"/>
  <c r="T42" i="6"/>
  <c r="V42" i="6"/>
  <c r="X42" i="6"/>
  <c r="I12" i="5"/>
  <c r="I14" i="5" s="1"/>
  <c r="M12" i="5"/>
  <c r="Q12" i="5"/>
  <c r="Q14" i="5" s="1"/>
  <c r="U12" i="5"/>
  <c r="G13" i="5"/>
  <c r="G14" i="5" s="1"/>
  <c r="K13" i="5"/>
  <c r="K14" i="5" s="1"/>
  <c r="O13" i="5"/>
  <c r="O14" i="5" s="1"/>
  <c r="S13" i="5"/>
  <c r="W13" i="5"/>
  <c r="W14" i="5" s="1"/>
  <c r="G27" i="5"/>
  <c r="G26" i="5"/>
  <c r="I27" i="5"/>
  <c r="I26" i="5"/>
  <c r="K27" i="5"/>
  <c r="K26" i="5"/>
  <c r="M27" i="5"/>
  <c r="M26" i="5"/>
  <c r="O27" i="5"/>
  <c r="O26" i="5"/>
  <c r="Q27" i="5"/>
  <c r="Q26" i="5"/>
  <c r="S27" i="5"/>
  <c r="S26" i="5"/>
  <c r="U27" i="5"/>
  <c r="U26" i="5"/>
  <c r="W27" i="5"/>
  <c r="W26" i="5"/>
  <c r="J26" i="5"/>
  <c r="N26" i="5"/>
  <c r="N28" i="5" s="1"/>
  <c r="R26" i="5"/>
  <c r="R28" i="5" s="1"/>
  <c r="V26" i="5"/>
  <c r="V28" i="5" s="1"/>
  <c r="H27" i="5"/>
  <c r="H28" i="5" s="1"/>
  <c r="L27" i="5"/>
  <c r="L28" i="5" s="1"/>
  <c r="P27" i="5"/>
  <c r="P28" i="5" s="1"/>
  <c r="T27" i="5"/>
  <c r="T28" i="5" s="1"/>
  <c r="X27" i="5"/>
  <c r="X28" i="5" s="1"/>
  <c r="I40" i="5"/>
  <c r="M40" i="5"/>
  <c r="Q40" i="5"/>
  <c r="G56" i="5"/>
  <c r="O56" i="5"/>
  <c r="W56" i="5"/>
  <c r="S84" i="5"/>
  <c r="H13" i="5"/>
  <c r="H12" i="5"/>
  <c r="J13" i="5"/>
  <c r="J12" i="5"/>
  <c r="L13" i="5"/>
  <c r="L12" i="5"/>
  <c r="N13" i="5"/>
  <c r="N12" i="5"/>
  <c r="P13" i="5"/>
  <c r="P12" i="5"/>
  <c r="R13" i="5"/>
  <c r="R12" i="5"/>
  <c r="T13" i="5"/>
  <c r="T12" i="5"/>
  <c r="V13" i="5"/>
  <c r="V12" i="5"/>
  <c r="X13" i="5"/>
  <c r="X12" i="5"/>
  <c r="H41" i="5"/>
  <c r="H40" i="5"/>
  <c r="J41" i="5"/>
  <c r="J40" i="5"/>
  <c r="L41" i="5"/>
  <c r="L40" i="5"/>
  <c r="N41" i="5"/>
  <c r="N40" i="5"/>
  <c r="P41" i="5"/>
  <c r="P40" i="5"/>
  <c r="R41" i="5"/>
  <c r="R40" i="5"/>
  <c r="T41" i="5"/>
  <c r="T40" i="5"/>
  <c r="V41" i="5"/>
  <c r="V40" i="5"/>
  <c r="X41" i="5"/>
  <c r="X40" i="5"/>
  <c r="I42" i="5"/>
  <c r="M42" i="5"/>
  <c r="Q42" i="5"/>
  <c r="S41" i="5"/>
  <c r="S40" i="5"/>
  <c r="U41" i="5"/>
  <c r="U40" i="5"/>
  <c r="W41" i="5"/>
  <c r="W40" i="5"/>
  <c r="G40" i="5"/>
  <c r="K40" i="5"/>
  <c r="K42" i="5" s="1"/>
  <c r="O40" i="5"/>
  <c r="K56" i="5"/>
  <c r="S56" i="5"/>
  <c r="G84" i="5"/>
  <c r="W84" i="5"/>
  <c r="G69" i="5"/>
  <c r="G68" i="5"/>
  <c r="I69" i="5"/>
  <c r="I68" i="5"/>
  <c r="K69" i="5"/>
  <c r="K68" i="5"/>
  <c r="M69" i="5"/>
  <c r="M68" i="5"/>
  <c r="O69" i="5"/>
  <c r="O68" i="5"/>
  <c r="Q69" i="5"/>
  <c r="Q68" i="5"/>
  <c r="S69" i="5"/>
  <c r="S68" i="5"/>
  <c r="U69" i="5"/>
  <c r="U68" i="5"/>
  <c r="W69" i="5"/>
  <c r="W68" i="5"/>
  <c r="J68" i="5"/>
  <c r="J70" i="5" s="1"/>
  <c r="N68" i="5"/>
  <c r="N70" i="5" s="1"/>
  <c r="R68" i="5"/>
  <c r="R70" i="5" s="1"/>
  <c r="V68" i="5"/>
  <c r="V70" i="5" s="1"/>
  <c r="H69" i="5"/>
  <c r="L69" i="5"/>
  <c r="P69" i="5"/>
  <c r="T69" i="5"/>
  <c r="X69" i="5"/>
  <c r="H55" i="5"/>
  <c r="H54" i="5"/>
  <c r="J55" i="5"/>
  <c r="J54" i="5"/>
  <c r="L55" i="5"/>
  <c r="L54" i="5"/>
  <c r="N55" i="5"/>
  <c r="N54" i="5"/>
  <c r="P55" i="5"/>
  <c r="P54" i="5"/>
  <c r="R55" i="5"/>
  <c r="R54" i="5"/>
  <c r="T55" i="5"/>
  <c r="T54" i="5"/>
  <c r="V55" i="5"/>
  <c r="V54" i="5"/>
  <c r="X55" i="5"/>
  <c r="X54" i="5"/>
  <c r="H83" i="5"/>
  <c r="H82" i="5"/>
  <c r="J83" i="5"/>
  <c r="J82" i="5"/>
  <c r="L83" i="5"/>
  <c r="L82" i="5"/>
  <c r="N83" i="5"/>
  <c r="N82" i="5"/>
  <c r="P83" i="5"/>
  <c r="P82" i="5"/>
  <c r="R83" i="5"/>
  <c r="R84" i="5" s="1"/>
  <c r="R82" i="5"/>
  <c r="T83" i="5"/>
  <c r="T84" i="5" s="1"/>
  <c r="T82" i="5"/>
  <c r="V83" i="5"/>
  <c r="V84" i="5" s="1"/>
  <c r="V82" i="5"/>
  <c r="X83" i="5"/>
  <c r="X84" i="5" s="1"/>
  <c r="X82" i="5"/>
  <c r="H82" i="1"/>
  <c r="V83" i="1"/>
  <c r="X82" i="1"/>
  <c r="M68" i="1"/>
  <c r="P54" i="1"/>
  <c r="I41" i="1"/>
  <c r="K40" i="1"/>
  <c r="Q41" i="1"/>
  <c r="S40" i="1"/>
  <c r="Q27" i="1"/>
  <c r="S26" i="1"/>
  <c r="G13" i="1"/>
  <c r="I12" i="1"/>
  <c r="O13" i="1"/>
  <c r="Q12" i="1"/>
  <c r="W13" i="1"/>
  <c r="N83" i="1"/>
  <c r="P82" i="1"/>
  <c r="K69" i="1"/>
  <c r="N55" i="1"/>
  <c r="U41" i="1"/>
  <c r="M41" i="1"/>
  <c r="W40" i="1"/>
  <c r="O40" i="1"/>
  <c r="G40" i="1"/>
  <c r="I27" i="1"/>
  <c r="K26" i="1"/>
  <c r="S13" i="1"/>
  <c r="K13" i="1"/>
  <c r="U12" i="1"/>
  <c r="M12" i="1"/>
  <c r="U84" i="22" l="1"/>
  <c r="Q84" i="22"/>
  <c r="M84" i="22"/>
  <c r="I84" i="22"/>
  <c r="W42" i="22"/>
  <c r="S42" i="22"/>
  <c r="O42" i="22"/>
  <c r="K42" i="22"/>
  <c r="G42" i="22"/>
  <c r="I42" i="22"/>
  <c r="Q42" i="22"/>
  <c r="V28" i="21"/>
  <c r="R28" i="21"/>
  <c r="N28" i="21"/>
  <c r="J28" i="21"/>
  <c r="U14" i="19"/>
  <c r="Q14" i="19"/>
  <c r="M14" i="19"/>
  <c r="I14" i="19"/>
  <c r="W14" i="19"/>
  <c r="S14" i="19"/>
  <c r="O14" i="19"/>
  <c r="K14" i="19"/>
  <c r="G14" i="19"/>
  <c r="W14" i="18"/>
  <c r="S14" i="18"/>
  <c r="O14" i="18"/>
  <c r="K14" i="18"/>
  <c r="G14" i="18"/>
  <c r="X84" i="17"/>
  <c r="T84" i="17"/>
  <c r="P84" i="17"/>
  <c r="L84" i="17"/>
  <c r="H84" i="17"/>
  <c r="U70" i="16"/>
  <c r="Q70" i="16"/>
  <c r="M70" i="16"/>
  <c r="I70" i="16"/>
  <c r="S56" i="16"/>
  <c r="K56" i="16"/>
  <c r="U70" i="14"/>
  <c r="Q70" i="14"/>
  <c r="M70" i="14"/>
  <c r="I70" i="14"/>
  <c r="U84" i="10"/>
  <c r="Q84" i="10"/>
  <c r="M84" i="10"/>
  <c r="I84" i="10"/>
  <c r="X42" i="9"/>
  <c r="V14" i="9"/>
  <c r="X14" i="9"/>
  <c r="P14" i="9"/>
  <c r="H14" i="9"/>
  <c r="X42" i="8"/>
  <c r="T42" i="8"/>
  <c r="P42" i="8"/>
  <c r="L42" i="8"/>
  <c r="H42" i="8"/>
  <c r="T70" i="5"/>
  <c r="L70" i="5"/>
  <c r="X70" i="5"/>
  <c r="P70" i="5"/>
  <c r="H70" i="5"/>
  <c r="W70" i="5"/>
  <c r="U70" i="5"/>
  <c r="S70" i="5"/>
  <c r="Q70" i="5"/>
  <c r="O70" i="5"/>
  <c r="M70" i="5"/>
  <c r="K70" i="5"/>
  <c r="I70" i="5"/>
  <c r="G70" i="5"/>
  <c r="O42" i="5"/>
  <c r="G42" i="5"/>
  <c r="W42" i="5"/>
  <c r="U42" i="5"/>
  <c r="S42" i="5"/>
  <c r="J28" i="5"/>
  <c r="S14" i="5"/>
  <c r="U14" i="5"/>
  <c r="M14" i="5"/>
  <c r="X42" i="5"/>
  <c r="V42" i="5"/>
  <c r="T42" i="5"/>
  <c r="W28" i="5"/>
  <c r="U28" i="5"/>
  <c r="S28" i="5"/>
  <c r="Q28" i="5"/>
  <c r="O28" i="5"/>
  <c r="M28" i="5"/>
  <c r="K28" i="5"/>
  <c r="I28" i="5"/>
  <c r="P84" i="5"/>
  <c r="N84" i="5"/>
  <c r="L84" i="5"/>
  <c r="J84" i="5"/>
  <c r="H84" i="5"/>
  <c r="X56" i="5"/>
  <c r="V56" i="5"/>
  <c r="T56" i="5"/>
  <c r="R56" i="5"/>
  <c r="P56" i="5"/>
  <c r="N56" i="5"/>
  <c r="L56" i="5"/>
  <c r="J56" i="5"/>
  <c r="H56" i="5"/>
  <c r="G28" i="5"/>
  <c r="R42" i="5"/>
  <c r="P42" i="5"/>
  <c r="N42" i="5"/>
  <c r="L42" i="5"/>
  <c r="J42" i="5"/>
  <c r="H42" i="5"/>
  <c r="X14" i="5"/>
  <c r="V14" i="5"/>
  <c r="T14" i="5"/>
  <c r="R14" i="5"/>
  <c r="P14" i="5"/>
  <c r="N14" i="5"/>
  <c r="L14" i="5"/>
  <c r="J14" i="5"/>
  <c r="H14" i="5"/>
  <c r="X54" i="1"/>
  <c r="R55" i="1"/>
  <c r="L54" i="1"/>
  <c r="U68" i="1"/>
  <c r="T82" i="1"/>
  <c r="J83" i="1"/>
  <c r="X27" i="1"/>
  <c r="V55" i="1"/>
  <c r="H54" i="1"/>
  <c r="T54" i="1"/>
  <c r="J55" i="1"/>
  <c r="S69" i="1"/>
  <c r="R83" i="1"/>
  <c r="R84" i="1" s="1"/>
  <c r="L82" i="1"/>
  <c r="W12" i="1"/>
  <c r="W14" i="1" s="1"/>
  <c r="U13" i="1"/>
  <c r="S12" i="1"/>
  <c r="S14" i="1" s="1"/>
  <c r="Q13" i="1"/>
  <c r="O12" i="1"/>
  <c r="O14" i="1" s="1"/>
  <c r="M13" i="1"/>
  <c r="K12" i="1"/>
  <c r="K14" i="1" s="1"/>
  <c r="I13" i="1"/>
  <c r="G12" i="1"/>
  <c r="G14" i="1" s="1"/>
  <c r="W27" i="1"/>
  <c r="U26" i="1"/>
  <c r="U28" i="1" s="1"/>
  <c r="S27" i="1"/>
  <c r="S28" i="1" s="1"/>
  <c r="Q26" i="1"/>
  <c r="O27" i="1"/>
  <c r="M26" i="1"/>
  <c r="K27" i="1"/>
  <c r="I26" i="1"/>
  <c r="G27" i="1"/>
  <c r="W26" i="1"/>
  <c r="U27" i="1"/>
  <c r="O26" i="1"/>
  <c r="M27" i="1"/>
  <c r="G26" i="1"/>
  <c r="X41" i="1"/>
  <c r="V41" i="1"/>
  <c r="T41" i="1"/>
  <c r="R41" i="1"/>
  <c r="R42" i="1" s="1"/>
  <c r="P41" i="1"/>
  <c r="N41" i="1"/>
  <c r="L41" i="1"/>
  <c r="J41" i="1"/>
  <c r="J42" i="1" s="1"/>
  <c r="H41" i="1"/>
  <c r="W41" i="1"/>
  <c r="W42" i="1" s="1"/>
  <c r="U40" i="1"/>
  <c r="S41" i="1"/>
  <c r="S42" i="1" s="1"/>
  <c r="Q40" i="1"/>
  <c r="O41" i="1"/>
  <c r="O42" i="1" s="1"/>
  <c r="M40" i="1"/>
  <c r="K41" i="1"/>
  <c r="K42" i="1" s="1"/>
  <c r="I40" i="1"/>
  <c r="G41" i="1"/>
  <c r="G42" i="1" s="1"/>
  <c r="W69" i="1"/>
  <c r="Q68" i="1"/>
  <c r="O69" i="1"/>
  <c r="I68" i="1"/>
  <c r="G69" i="1"/>
  <c r="X83" i="1"/>
  <c r="X84" i="1" s="1"/>
  <c r="V82" i="1"/>
  <c r="T83" i="1"/>
  <c r="T84" i="1" s="1"/>
  <c r="R82" i="1"/>
  <c r="P83" i="1"/>
  <c r="N82" i="1"/>
  <c r="L83" i="1"/>
  <c r="J82" i="1"/>
  <c r="H83" i="1"/>
  <c r="W83" i="1"/>
  <c r="U83" i="1"/>
  <c r="S83" i="1"/>
  <c r="Q83" i="1"/>
  <c r="O83" i="1"/>
  <c r="M83" i="1"/>
  <c r="K83" i="1"/>
  <c r="I83" i="1"/>
  <c r="G83" i="1"/>
  <c r="H84" i="1"/>
  <c r="J84" i="1"/>
  <c r="L84" i="1"/>
  <c r="N84" i="1"/>
  <c r="P84" i="1"/>
  <c r="V84" i="1"/>
  <c r="G82" i="1"/>
  <c r="G84" i="1" s="1"/>
  <c r="I82" i="1"/>
  <c r="K82" i="1"/>
  <c r="K84" i="1" s="1"/>
  <c r="M82" i="1"/>
  <c r="O82" i="1"/>
  <c r="O84" i="1" s="1"/>
  <c r="Q82" i="1"/>
  <c r="S82" i="1"/>
  <c r="S84" i="1" s="1"/>
  <c r="U82" i="1"/>
  <c r="W82" i="1"/>
  <c r="W84" i="1" s="1"/>
  <c r="W68" i="1"/>
  <c r="U69" i="1"/>
  <c r="S68" i="1"/>
  <c r="Q69" i="1"/>
  <c r="O68" i="1"/>
  <c r="M69" i="1"/>
  <c r="K68" i="1"/>
  <c r="I69" i="1"/>
  <c r="G68" i="1"/>
  <c r="X69" i="1"/>
  <c r="V69" i="1"/>
  <c r="T69" i="1"/>
  <c r="R69" i="1"/>
  <c r="P69" i="1"/>
  <c r="N69" i="1"/>
  <c r="L69" i="1"/>
  <c r="J69" i="1"/>
  <c r="H69" i="1"/>
  <c r="G70" i="1"/>
  <c r="I70" i="1"/>
  <c r="K70" i="1"/>
  <c r="M70" i="1"/>
  <c r="O70" i="1"/>
  <c r="Q70" i="1"/>
  <c r="S70" i="1"/>
  <c r="U70" i="1"/>
  <c r="W70" i="1"/>
  <c r="H68" i="1"/>
  <c r="H70" i="1" s="1"/>
  <c r="J68" i="1"/>
  <c r="J70" i="1" s="1"/>
  <c r="L68" i="1"/>
  <c r="L70" i="1" s="1"/>
  <c r="N68" i="1"/>
  <c r="N70" i="1" s="1"/>
  <c r="P68" i="1"/>
  <c r="P70" i="1" s="1"/>
  <c r="R68" i="1"/>
  <c r="R70" i="1" s="1"/>
  <c r="T68" i="1"/>
  <c r="T70" i="1" s="1"/>
  <c r="V68" i="1"/>
  <c r="V70" i="1" s="1"/>
  <c r="X68" i="1"/>
  <c r="X70" i="1" s="1"/>
  <c r="X55" i="1"/>
  <c r="V54" i="1"/>
  <c r="V56" i="1" s="1"/>
  <c r="T55" i="1"/>
  <c r="T56" i="1" s="1"/>
  <c r="R54" i="1"/>
  <c r="R56" i="1" s="1"/>
  <c r="P55" i="1"/>
  <c r="P56" i="1" s="1"/>
  <c r="N54" i="1"/>
  <c r="N56" i="1" s="1"/>
  <c r="L55" i="1"/>
  <c r="J54" i="1"/>
  <c r="H55" i="1"/>
  <c r="W55" i="1"/>
  <c r="U55" i="1"/>
  <c r="S55" i="1"/>
  <c r="Q55" i="1"/>
  <c r="O55" i="1"/>
  <c r="M55" i="1"/>
  <c r="K55" i="1"/>
  <c r="I55" i="1"/>
  <c r="G55" i="1"/>
  <c r="G54" i="1"/>
  <c r="I54" i="1"/>
  <c r="K54" i="1"/>
  <c r="M54" i="1"/>
  <c r="O54" i="1"/>
  <c r="Q54" i="1"/>
  <c r="S54" i="1"/>
  <c r="U54" i="1"/>
  <c r="W54" i="1"/>
  <c r="H40" i="1"/>
  <c r="H42" i="1" s="1"/>
  <c r="J40" i="1"/>
  <c r="L40" i="1"/>
  <c r="L42" i="1" s="1"/>
  <c r="N40" i="1"/>
  <c r="P40" i="1"/>
  <c r="P42" i="1" s="1"/>
  <c r="R40" i="1"/>
  <c r="T40" i="1"/>
  <c r="T42" i="1" s="1"/>
  <c r="V40" i="1"/>
  <c r="X40" i="1"/>
  <c r="X42" i="1" s="1"/>
  <c r="X26" i="1"/>
  <c r="V27" i="1"/>
  <c r="T27" i="1"/>
  <c r="R27" i="1"/>
  <c r="P27" i="1"/>
  <c r="N27" i="1"/>
  <c r="L27" i="1"/>
  <c r="J27" i="1"/>
  <c r="H27" i="1"/>
  <c r="H26" i="1"/>
  <c r="J26" i="1"/>
  <c r="L26" i="1"/>
  <c r="N26" i="1"/>
  <c r="P26" i="1"/>
  <c r="R26" i="1"/>
  <c r="T26" i="1"/>
  <c r="T28" i="1" s="1"/>
  <c r="V26" i="1"/>
  <c r="X13" i="1"/>
  <c r="V13" i="1"/>
  <c r="T13" i="1"/>
  <c r="R13" i="1"/>
  <c r="P13" i="1"/>
  <c r="N13" i="1"/>
  <c r="L13" i="1"/>
  <c r="J13" i="1"/>
  <c r="H13" i="1"/>
  <c r="H12" i="1"/>
  <c r="J12" i="1"/>
  <c r="L12" i="1"/>
  <c r="N12" i="1"/>
  <c r="N14" i="1" s="1"/>
  <c r="P12" i="1"/>
  <c r="R12" i="1"/>
  <c r="T12" i="1"/>
  <c r="V12" i="1"/>
  <c r="X12" i="1"/>
  <c r="J56" i="1"/>
  <c r="G56" i="1"/>
  <c r="N42" i="1"/>
  <c r="I42" i="1"/>
  <c r="M42" i="1"/>
  <c r="Q42" i="1"/>
  <c r="U42" i="1"/>
  <c r="I28" i="1"/>
  <c r="K28" i="1"/>
  <c r="Q28" i="1"/>
  <c r="I14" i="1"/>
  <c r="M14" i="1"/>
  <c r="Q14" i="1"/>
  <c r="U14" i="1"/>
  <c r="V42" i="1"/>
  <c r="U84" i="1" l="1"/>
  <c r="Q84" i="1"/>
  <c r="M84" i="1"/>
  <c r="I84" i="1"/>
  <c r="O56" i="1"/>
  <c r="W56" i="1"/>
  <c r="S56" i="1"/>
  <c r="K56" i="1"/>
  <c r="H56" i="1"/>
  <c r="L56" i="1"/>
  <c r="X56" i="1"/>
  <c r="N28" i="1"/>
  <c r="M28" i="1"/>
  <c r="G28" i="1"/>
  <c r="O28" i="1"/>
  <c r="W28" i="1"/>
  <c r="X28" i="1"/>
  <c r="V14" i="1"/>
  <c r="P28" i="1"/>
  <c r="L28" i="1"/>
  <c r="H28" i="1"/>
  <c r="R14" i="1"/>
  <c r="J14" i="1"/>
  <c r="H14" i="1"/>
  <c r="L14" i="1"/>
  <c r="P14" i="1"/>
  <c r="T14" i="1"/>
  <c r="V28" i="1"/>
  <c r="I56" i="1"/>
  <c r="M56" i="1"/>
  <c r="Q56" i="1"/>
  <c r="U56" i="1"/>
  <c r="R28" i="1"/>
  <c r="J28" i="1"/>
  <c r="X14" i="1"/>
</calcChain>
</file>

<file path=xl/sharedStrings.xml><?xml version="1.0" encoding="utf-8"?>
<sst xmlns="http://schemas.openxmlformats.org/spreadsheetml/2006/main" count="11472" uniqueCount="61">
  <si>
    <t>Top leaf</t>
  </si>
  <si>
    <t>leaf number</t>
  </si>
  <si>
    <t>sensor type</t>
  </si>
  <si>
    <t>gain</t>
  </si>
  <si>
    <t>integration time</t>
  </si>
  <si>
    <t>data type</t>
  </si>
  <si>
    <t>b'AS7265X'</t>
  </si>
  <si>
    <t>Raw data</t>
  </si>
  <si>
    <t>Calibrated data</t>
  </si>
  <si>
    <t>pos 1</t>
  </si>
  <si>
    <t>940 nm LED</t>
  </si>
  <si>
    <t>pos 2</t>
  </si>
  <si>
    <t>pos 3</t>
  </si>
  <si>
    <t xml:space="preserve">Mean </t>
  </si>
  <si>
    <t>STD</t>
  </si>
  <si>
    <t>%Error</t>
  </si>
  <si>
    <t>Middle leaf</t>
  </si>
  <si>
    <t>Bottom leaf</t>
  </si>
  <si>
    <t>410 nm</t>
  </si>
  <si>
    <t>435 nm</t>
  </si>
  <si>
    <t>460 nm</t>
  </si>
  <si>
    <t>485 nm</t>
  </si>
  <si>
    <t>510 nm</t>
  </si>
  <si>
    <t>535 nm</t>
  </si>
  <si>
    <t>560 nm</t>
  </si>
  <si>
    <t>585 nm</t>
  </si>
  <si>
    <t>610 nm</t>
  </si>
  <si>
    <t>645 nm</t>
  </si>
  <si>
    <t>680 nm</t>
  </si>
  <si>
    <t>705 nm</t>
  </si>
  <si>
    <t>730 nm</t>
  </si>
  <si>
    <t>760 nm</t>
  </si>
  <si>
    <t>810 nm</t>
  </si>
  <si>
    <t>860 nm</t>
  </si>
  <si>
    <t>900 nm</t>
  </si>
  <si>
    <t>940 nm</t>
  </si>
  <si>
    <t>White LED</t>
  </si>
  <si>
    <t>IR LED</t>
  </si>
  <si>
    <t>UV (405 nm) LED</t>
  </si>
  <si>
    <t>390 nm LED</t>
  </si>
  <si>
    <t>395 nm LED</t>
  </si>
  <si>
    <t>400 nm LED</t>
  </si>
  <si>
    <t>405 nm LED</t>
  </si>
  <si>
    <t>410 nm LED</t>
  </si>
  <si>
    <t>425 nm LED</t>
  </si>
  <si>
    <t>455 nm LED</t>
  </si>
  <si>
    <t>465 nm LED</t>
  </si>
  <si>
    <t>470 nm LED</t>
  </si>
  <si>
    <t>475 nm LED</t>
  </si>
  <si>
    <t>480 nm LED</t>
  </si>
  <si>
    <t>505 nm LED</t>
  </si>
  <si>
    <t>525 nm LED</t>
  </si>
  <si>
    <t>630 nm LED</t>
  </si>
  <si>
    <t>890 nm LED</t>
  </si>
  <si>
    <t>Leaf: 19</t>
  </si>
  <si>
    <t>Leaf: 20</t>
  </si>
  <si>
    <t>Leaf: 21</t>
  </si>
  <si>
    <t>Leaf: 22</t>
  </si>
  <si>
    <t>Leaf: 23</t>
  </si>
  <si>
    <t>Leaf: 24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</si>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</sst>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1" fontId="0" fillId="0" borderId="0" xfId="0" applyNumberFormat="1"/>
    <xf numFmtId="0" fontId="0" fillId="0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940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nm'!$G$14:$X$14</c:f>
              <c:numCache>
                <c:formatCode>General</c:formatCode>
                <c:ptCount val="18"/>
                <c:pt idx="0">
                  <c:v>3.6517397854252494</c:v>
                </c:pt>
                <c:pt idx="1">
                  <c:v>11.15172387695665</c:v>
                </c:pt>
                <c:pt idx="2">
                  <c:v>1.7224680351651174</c:v>
                </c:pt>
                <c:pt idx="3">
                  <c:v>1.4078801972856572</c:v>
                </c:pt>
                <c:pt idx="4">
                  <c:v>6.0036341777022351</c:v>
                </c:pt>
                <c:pt idx="5">
                  <c:v>4.0417031631280906</c:v>
                </c:pt>
                <c:pt idx="6">
                  <c:v>5.9691387534903955</c:v>
                </c:pt>
                <c:pt idx="7">
                  <c:v>4.0099979415222782</c:v>
                </c:pt>
                <c:pt idx="8">
                  <c:v>10.445170187518498</c:v>
                </c:pt>
                <c:pt idx="9">
                  <c:v>2.8365196359248928</c:v>
                </c:pt>
                <c:pt idx="10">
                  <c:v>2.05109863714195</c:v>
                </c:pt>
                <c:pt idx="11">
                  <c:v>3.7934662430927841</c:v>
                </c:pt>
                <c:pt idx="12">
                  <c:v>1.2359431429782051</c:v>
                </c:pt>
                <c:pt idx="13">
                  <c:v>0.59160994369421616</c:v>
                </c:pt>
                <c:pt idx="14">
                  <c:v>4.6262449792282805</c:v>
                </c:pt>
                <c:pt idx="15">
                  <c:v>2.1159761371427575</c:v>
                </c:pt>
                <c:pt idx="16">
                  <c:v>0.82159012020533062</c:v>
                </c:pt>
                <c:pt idx="17">
                  <c:v>1.0770842880434279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0-4743-9C68-9F1489A8A96C}"/>
            </c:ext>
          </c:extLst>
        </c:ser>
        <c:ser>
          <c:idx val="1"/>
          <c:order val="1"/>
          <c:tx>
            <c:strRef>
              <c:f>'940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nm'!$G$28:$X$28</c:f>
              <c:numCache>
                <c:formatCode>General</c:formatCode>
                <c:ptCount val="18"/>
                <c:pt idx="0">
                  <c:v>10.831617032372764</c:v>
                </c:pt>
                <c:pt idx="1">
                  <c:v>4.8589754818440065</c:v>
                </c:pt>
                <c:pt idx="2">
                  <c:v>4.378287530110252</c:v>
                </c:pt>
                <c:pt idx="3">
                  <c:v>4.1299156250918028</c:v>
                </c:pt>
                <c:pt idx="4">
                  <c:v>8.4348566933184799</c:v>
                </c:pt>
                <c:pt idx="5">
                  <c:v>5.1000048341183337</c:v>
                </c:pt>
                <c:pt idx="6">
                  <c:v>10.187884799780646</c:v>
                </c:pt>
                <c:pt idx="7">
                  <c:v>8.3133890141889246</c:v>
                </c:pt>
                <c:pt idx="8">
                  <c:v>20.852042364229789</c:v>
                </c:pt>
                <c:pt idx="9">
                  <c:v>6.4031442721197074</c:v>
                </c:pt>
                <c:pt idx="10">
                  <c:v>3.2059035666530127</c:v>
                </c:pt>
                <c:pt idx="11">
                  <c:v>2.0774038275320872</c:v>
                </c:pt>
                <c:pt idx="12">
                  <c:v>2.6386668543922376</c:v>
                </c:pt>
                <c:pt idx="13">
                  <c:v>1.4092867651343384</c:v>
                </c:pt>
                <c:pt idx="14">
                  <c:v>4.8320156197964534</c:v>
                </c:pt>
                <c:pt idx="15">
                  <c:v>3.3028643898876324</c:v>
                </c:pt>
                <c:pt idx="16">
                  <c:v>1.4729600762796204</c:v>
                </c:pt>
                <c:pt idx="17">
                  <c:v>1.3020250676985528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30-4743-9C68-9F1489A8A96C}"/>
            </c:ext>
          </c:extLst>
        </c:ser>
        <c:ser>
          <c:idx val="2"/>
          <c:order val="2"/>
          <c:tx>
            <c:strRef>
              <c:f>'940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nm'!$G$42:$X$42</c:f>
              <c:numCache>
                <c:formatCode>General</c:formatCode>
                <c:ptCount val="18"/>
                <c:pt idx="0">
                  <c:v>10.502916865044336</c:v>
                </c:pt>
                <c:pt idx="1">
                  <c:v>6.8639644680617442</c:v>
                </c:pt>
                <c:pt idx="2">
                  <c:v>8.7378063490578217</c:v>
                </c:pt>
                <c:pt idx="3">
                  <c:v>5.0307415498837935</c:v>
                </c:pt>
                <c:pt idx="4">
                  <c:v>17.633229395309492</c:v>
                </c:pt>
                <c:pt idx="5">
                  <c:v>10.501909142834894</c:v>
                </c:pt>
                <c:pt idx="6">
                  <c:v>9.1547140500676889</c:v>
                </c:pt>
                <c:pt idx="7">
                  <c:v>9.9221548606536576</c:v>
                </c:pt>
                <c:pt idx="8">
                  <c:v>10.290572058374456</c:v>
                </c:pt>
                <c:pt idx="9">
                  <c:v>13.857430700096016</c:v>
                </c:pt>
                <c:pt idx="10">
                  <c:v>18.62418754133525</c:v>
                </c:pt>
                <c:pt idx="11">
                  <c:v>24.233745238275077</c:v>
                </c:pt>
                <c:pt idx="12">
                  <c:v>10.659125677553947</c:v>
                </c:pt>
                <c:pt idx="13">
                  <c:v>4.613316871825158</c:v>
                </c:pt>
                <c:pt idx="14">
                  <c:v>1.0617368143286654</c:v>
                </c:pt>
                <c:pt idx="15">
                  <c:v>8.5445580172345714</c:v>
                </c:pt>
                <c:pt idx="16">
                  <c:v>3.5434209981635991</c:v>
                </c:pt>
                <c:pt idx="17">
                  <c:v>1.2512996240793754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30-4743-9C68-9F1489A8A96C}"/>
            </c:ext>
          </c:extLst>
        </c:ser>
        <c:ser>
          <c:idx val="3"/>
          <c:order val="3"/>
          <c:tx>
            <c:strRef>
              <c:f>'940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'940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nm'!$G$56:$X$56</c:f>
              <c:numCache>
                <c:formatCode>General</c:formatCode>
                <c:ptCount val="18"/>
                <c:pt idx="0">
                  <c:v>11.263699755771635</c:v>
                </c:pt>
                <c:pt idx="1">
                  <c:v>21.437627509795711</c:v>
                </c:pt>
                <c:pt idx="2">
                  <c:v>6.5733601156554</c:v>
                </c:pt>
                <c:pt idx="3">
                  <c:v>4.916161220257985</c:v>
                </c:pt>
                <c:pt idx="4">
                  <c:v>10.133421239447218</c:v>
                </c:pt>
                <c:pt idx="5">
                  <c:v>7.5200012211910092</c:v>
                </c:pt>
                <c:pt idx="6">
                  <c:v>10.22030147817928</c:v>
                </c:pt>
                <c:pt idx="7">
                  <c:v>9.9798231955768255</c:v>
                </c:pt>
                <c:pt idx="8">
                  <c:v>14.403620803479834</c:v>
                </c:pt>
                <c:pt idx="9">
                  <c:v>8.610510335046774</c:v>
                </c:pt>
                <c:pt idx="10">
                  <c:v>4.5238588872750585</c:v>
                </c:pt>
                <c:pt idx="11">
                  <c:v>3.3429699030821207</c:v>
                </c:pt>
                <c:pt idx="12">
                  <c:v>3.8313494873016292</c:v>
                </c:pt>
                <c:pt idx="13">
                  <c:v>1.0619680286802087</c:v>
                </c:pt>
                <c:pt idx="14">
                  <c:v>1.2629814388265783</c:v>
                </c:pt>
                <c:pt idx="15">
                  <c:v>3.9004322797732733</c:v>
                </c:pt>
                <c:pt idx="16">
                  <c:v>1.5096434991718615</c:v>
                </c:pt>
                <c:pt idx="17">
                  <c:v>1.74558284173933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30-4743-9C68-9F1489A8A96C}"/>
            </c:ext>
          </c:extLst>
        </c:ser>
        <c:ser>
          <c:idx val="4"/>
          <c:order val="4"/>
          <c:tx>
            <c:strRef>
              <c:f>'940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'940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nm'!$G$70:$X$70</c:f>
              <c:numCache>
                <c:formatCode>General</c:formatCode>
                <c:ptCount val="18"/>
                <c:pt idx="0">
                  <c:v>7.9611324908377687</c:v>
                </c:pt>
                <c:pt idx="1">
                  <c:v>4.0593884272350538</c:v>
                </c:pt>
                <c:pt idx="2">
                  <c:v>3.7103857756309138</c:v>
                </c:pt>
                <c:pt idx="3">
                  <c:v>2.8721833536557195</c:v>
                </c:pt>
                <c:pt idx="4">
                  <c:v>13.41886682798801</c:v>
                </c:pt>
                <c:pt idx="5">
                  <c:v>9.052590420477026</c:v>
                </c:pt>
                <c:pt idx="6">
                  <c:v>5.7759796688149878</c:v>
                </c:pt>
                <c:pt idx="7">
                  <c:v>3.9348489776921922</c:v>
                </c:pt>
                <c:pt idx="8">
                  <c:v>12.381657224402241</c:v>
                </c:pt>
                <c:pt idx="9">
                  <c:v>6.8284304899052009</c:v>
                </c:pt>
                <c:pt idx="10">
                  <c:v>5.0023091377996787</c:v>
                </c:pt>
                <c:pt idx="11">
                  <c:v>5.5658833344981753</c:v>
                </c:pt>
                <c:pt idx="12">
                  <c:v>1.9020025692996292</c:v>
                </c:pt>
                <c:pt idx="13">
                  <c:v>1.9365285304080564</c:v>
                </c:pt>
                <c:pt idx="14">
                  <c:v>1.4120433410334832</c:v>
                </c:pt>
                <c:pt idx="15">
                  <c:v>1.4694021426287696</c:v>
                </c:pt>
                <c:pt idx="16">
                  <c:v>1.9360506464856173</c:v>
                </c:pt>
                <c:pt idx="17">
                  <c:v>0.84693870384520986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30-4743-9C68-9F1489A8A96C}"/>
            </c:ext>
          </c:extLst>
        </c:ser>
        <c:ser>
          <c:idx val="5"/>
          <c:order val="5"/>
          <c:tx>
            <c:strRef>
              <c:f>'940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'940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nm'!$G$84:$X$84</c:f>
              <c:numCache>
                <c:formatCode>General</c:formatCode>
                <c:ptCount val="18"/>
                <c:pt idx="0">
                  <c:v>12.995019583881332</c:v>
                </c:pt>
                <c:pt idx="1">
                  <c:v>17.407974746575373</c:v>
                </c:pt>
                <c:pt idx="2">
                  <c:v>12.28678026218819</c:v>
                </c:pt>
                <c:pt idx="3">
                  <c:v>8.424033860397472</c:v>
                </c:pt>
                <c:pt idx="4">
                  <c:v>19.08347904852975</c:v>
                </c:pt>
                <c:pt idx="5">
                  <c:v>14.022448653806414</c:v>
                </c:pt>
                <c:pt idx="6">
                  <c:v>11.990743184884955</c:v>
                </c:pt>
                <c:pt idx="7">
                  <c:v>9.6971046907278797</c:v>
                </c:pt>
                <c:pt idx="8">
                  <c:v>15.089029386685768</c:v>
                </c:pt>
                <c:pt idx="9">
                  <c:v>15.813774923568582</c:v>
                </c:pt>
                <c:pt idx="10">
                  <c:v>10.297870494214692</c:v>
                </c:pt>
                <c:pt idx="11">
                  <c:v>9.3677832018337632</c:v>
                </c:pt>
                <c:pt idx="12">
                  <c:v>8.4680099782093112</c:v>
                </c:pt>
                <c:pt idx="13">
                  <c:v>2.3590077162007068</c:v>
                </c:pt>
                <c:pt idx="14">
                  <c:v>1.4742223940808188</c:v>
                </c:pt>
                <c:pt idx="15">
                  <c:v>6.4303824321612737</c:v>
                </c:pt>
                <c:pt idx="16">
                  <c:v>4.4231847320637314</c:v>
                </c:pt>
                <c:pt idx="17">
                  <c:v>2.2780940776060721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30-4743-9C68-9F1489A8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nm'!$Q$17:$Q$19</c:f>
              <c:numCache>
                <c:formatCode>General</c:formatCode>
                <c:ptCount val="3"/>
                <c:pt idx="0">
                  <c:v>1507.0635709999999</c:v>
                </c:pt>
                <c:pt idx="1">
                  <c:v>1508.639821</c:v>
                </c:pt>
                <c:pt idx="2">
                  <c:v>1509.5857140000001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0-475D-937B-9852B83824DC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nm'!$Q$20:$Q$22</c:f>
              <c:numCache>
                <c:formatCode>General</c:formatCode>
                <c:ptCount val="3"/>
                <c:pt idx="0">
                  <c:v>1567.5983329999999</c:v>
                </c:pt>
                <c:pt idx="1">
                  <c:v>1569.1746430000001</c:v>
                </c:pt>
                <c:pt idx="2">
                  <c:v>1570.8771429999999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0-475D-937B-9852B83824DC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nm'!$Q$23:$Q$25</c:f>
              <c:numCache>
                <c:formatCode>General</c:formatCode>
                <c:ptCount val="3"/>
                <c:pt idx="0">
                  <c:v>1576.4261899999999</c:v>
                </c:pt>
                <c:pt idx="1">
                  <c:v>1579.579107</c:v>
                </c:pt>
                <c:pt idx="2">
                  <c:v>1578.4442859999999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0-475D-937B-9852B838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7-45F7-A86E-BF0072E70C44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nm'!$Q$6:$Q$8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7-45F7-A86E-BF0072E70C44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nm'!$Q$9:$Q$11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C7-45F7-A86E-BF0072E7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nm'!$Q$17:$Q$19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5-4B33-A9F0-20BBE6D5ECD2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55-4B33-A9F0-20BBE6D5ECD2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nm'!$Q$23:$Q$25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55-4B33-A9F0-20BBE6D5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1-4AEC-B8C0-56E0357CCBB5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nm'!$Q$34:$Q$36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1-4AEC-B8C0-56E0357CCBB5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nm'!$Q$37:$Q$39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31-4AEC-B8C0-56E0357C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3-41C1-A6A1-1BAEBC2D3853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nm'!$Q$48:$Q$50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3-41C1-A6A1-1BAEBC2D3853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nm'!$Q$51:$Q$53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3-41C1-A6A1-1BAEBC2D3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nm'!$Q$59:$Q$61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05-445C-BB5F-D50A826A55FD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nm'!$Q$62:$Q$64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5-445C-BB5F-D50A826A55FD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nm'!$Q$65:$Q$67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05-445C-BB5F-D50A826A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nm'!$Q$73:$Q$75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5-461F-B911-4EEEB251B09F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nm'!$Q$76:$Q$78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23.646392859999999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5-461F-B911-4EEEB251B09F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nm'!$Q$79:$Q$81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D5-461F-B911-4EEEB251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390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nm'!$G$14:$X$14</c:f>
              <c:numCache>
                <c:formatCode>General</c:formatCode>
                <c:ptCount val="18"/>
                <c:pt idx="0">
                  <c:v>12.001873288345344</c:v>
                </c:pt>
                <c:pt idx="1">
                  <c:v>35.819760176056221</c:v>
                </c:pt>
                <c:pt idx="2">
                  <c:v>17.204776419966489</c:v>
                </c:pt>
                <c:pt idx="3">
                  <c:v>10.788499300057794</c:v>
                </c:pt>
                <c:pt idx="4">
                  <c:v>14.091557054506158</c:v>
                </c:pt>
                <c:pt idx="5">
                  <c:v>14.48980512156548</c:v>
                </c:pt>
                <c:pt idx="6">
                  <c:v>21.130014770483037</c:v>
                </c:pt>
                <c:pt idx="7">
                  <c:v>20.597792103452246</c:v>
                </c:pt>
                <c:pt idx="8">
                  <c:v>19.805436047391112</c:v>
                </c:pt>
                <c:pt idx="9">
                  <c:v>19.471015968244444</c:v>
                </c:pt>
                <c:pt idx="10">
                  <c:v>30.660542849886429</c:v>
                </c:pt>
                <c:pt idx="11">
                  <c:v>29.752590056650298</c:v>
                </c:pt>
                <c:pt idx="12">
                  <c:v>17.197578797140885</c:v>
                </c:pt>
                <c:pt idx="13">
                  <c:v>18.922654727051999</c:v>
                </c:pt>
                <c:pt idx="14">
                  <c:v>19.729398837249128</c:v>
                </c:pt>
                <c:pt idx="15">
                  <c:v>15.820884706603865</c:v>
                </c:pt>
                <c:pt idx="16">
                  <c:v>19.919139397434826</c:v>
                </c:pt>
                <c:pt idx="17">
                  <c:v>19.935397627800032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4-4A51-B300-FECA02E4B779}"/>
            </c:ext>
          </c:extLst>
        </c:ser>
        <c:ser>
          <c:idx val="1"/>
          <c:order val="1"/>
          <c:tx>
            <c:strRef>
              <c:f>'390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nm'!$G$28:$X$28</c:f>
              <c:numCache>
                <c:formatCode>General</c:formatCode>
                <c:ptCount val="18"/>
                <c:pt idx="0">
                  <c:v>17.085014423554224</c:v>
                </c:pt>
                <c:pt idx="1">
                  <c:v>30.978398592130976</c:v>
                </c:pt>
                <c:pt idx="2">
                  <c:v>14.285103219514406</c:v>
                </c:pt>
                <c:pt idx="3">
                  <c:v>19.571069400631792</c:v>
                </c:pt>
                <c:pt idx="4">
                  <c:v>11.389875875419751</c:v>
                </c:pt>
                <c:pt idx="5">
                  <c:v>8.6186591001402402</c:v>
                </c:pt>
                <c:pt idx="6">
                  <c:v>8.979092722431993</c:v>
                </c:pt>
                <c:pt idx="7">
                  <c:v>22.861252892545377</c:v>
                </c:pt>
                <c:pt idx="8">
                  <c:v>20.463792477253346</c:v>
                </c:pt>
                <c:pt idx="9">
                  <c:v>4.1979290502263931</c:v>
                </c:pt>
                <c:pt idx="10">
                  <c:v>20.919343276143358</c:v>
                </c:pt>
                <c:pt idx="11">
                  <c:v>15.713296286219759</c:v>
                </c:pt>
                <c:pt idx="12">
                  <c:v>11.891229786708287</c:v>
                </c:pt>
                <c:pt idx="13">
                  <c:v>9.5844597476556306</c:v>
                </c:pt>
                <c:pt idx="14">
                  <c:v>9.8454363272131573</c:v>
                </c:pt>
                <c:pt idx="15">
                  <c:v>13.14164907300634</c:v>
                </c:pt>
                <c:pt idx="16">
                  <c:v>13.497147099852146</c:v>
                </c:pt>
                <c:pt idx="17">
                  <c:v>10.978062459390058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4-4A51-B300-FECA02E4B779}"/>
            </c:ext>
          </c:extLst>
        </c:ser>
        <c:ser>
          <c:idx val="2"/>
          <c:order val="2"/>
          <c:tx>
            <c:strRef>
              <c:f>'390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nm'!$G$42:$X$42</c:f>
              <c:numCache>
                <c:formatCode>General</c:formatCode>
                <c:ptCount val="18"/>
                <c:pt idx="0">
                  <c:v>13.349342795753097</c:v>
                </c:pt>
                <c:pt idx="1">
                  <c:v>45.050658800861534</c:v>
                </c:pt>
                <c:pt idx="2">
                  <c:v>19.087745699875597</c:v>
                </c:pt>
                <c:pt idx="3">
                  <c:v>33.000010262706247</c:v>
                </c:pt>
                <c:pt idx="4">
                  <c:v>29.526607537458847</c:v>
                </c:pt>
                <c:pt idx="5">
                  <c:v>34.490523427933212</c:v>
                </c:pt>
                <c:pt idx="6">
                  <c:v>10.597328313884017</c:v>
                </c:pt>
                <c:pt idx="7">
                  <c:v>11.685242752682713</c:v>
                </c:pt>
                <c:pt idx="8">
                  <c:v>6.2049142478460917</c:v>
                </c:pt>
                <c:pt idx="9">
                  <c:v>23.074010897037155</c:v>
                </c:pt>
                <c:pt idx="10">
                  <c:v>21.755660189111389</c:v>
                </c:pt>
                <c:pt idx="11">
                  <c:v>16.826227992723371</c:v>
                </c:pt>
                <c:pt idx="12">
                  <c:v>4.0354945621035911</c:v>
                </c:pt>
                <c:pt idx="13">
                  <c:v>3.4467790666293223</c:v>
                </c:pt>
                <c:pt idx="14">
                  <c:v>4.3854265346576176</c:v>
                </c:pt>
                <c:pt idx="15">
                  <c:v>5.7503879756082892</c:v>
                </c:pt>
                <c:pt idx="16">
                  <c:v>3.2553856898388851</c:v>
                </c:pt>
                <c:pt idx="17">
                  <c:v>6.840671728585888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4-4A51-B300-FECA02E4B779}"/>
            </c:ext>
          </c:extLst>
        </c:ser>
        <c:ser>
          <c:idx val="3"/>
          <c:order val="3"/>
          <c:tx>
            <c:strRef>
              <c:f>'390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'390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nm'!$G$56:$X$56</c:f>
              <c:numCache>
                <c:formatCode>General</c:formatCode>
                <c:ptCount val="18"/>
                <c:pt idx="0">
                  <c:v>15.789585243346142</c:v>
                </c:pt>
                <c:pt idx="1">
                  <c:v>34.400765288030108</c:v>
                </c:pt>
                <c:pt idx="2">
                  <c:v>11.998417337435065</c:v>
                </c:pt>
                <c:pt idx="3">
                  <c:v>22.01896774166239</c:v>
                </c:pt>
                <c:pt idx="4">
                  <c:v>12.823383654400949</c:v>
                </c:pt>
                <c:pt idx="5">
                  <c:v>9.6939368134363733</c:v>
                </c:pt>
                <c:pt idx="6">
                  <c:v>13.342329087856792</c:v>
                </c:pt>
                <c:pt idx="7">
                  <c:v>28.601372717607443</c:v>
                </c:pt>
                <c:pt idx="8">
                  <c:v>20.002790630448061</c:v>
                </c:pt>
                <c:pt idx="9">
                  <c:v>16.352799023582666</c:v>
                </c:pt>
                <c:pt idx="10">
                  <c:v>29.266712157735974</c:v>
                </c:pt>
                <c:pt idx="11">
                  <c:v>24.861471677243792</c:v>
                </c:pt>
                <c:pt idx="12">
                  <c:v>1.4887101608857782</c:v>
                </c:pt>
                <c:pt idx="13">
                  <c:v>5.8538734547091682</c:v>
                </c:pt>
                <c:pt idx="14">
                  <c:v>17.07386607304834</c:v>
                </c:pt>
                <c:pt idx="15">
                  <c:v>12.44374385719885</c:v>
                </c:pt>
                <c:pt idx="16">
                  <c:v>8.774414822347655</c:v>
                </c:pt>
                <c:pt idx="17">
                  <c:v>8.9000557770768598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4-4A51-B300-FECA02E4B779}"/>
            </c:ext>
          </c:extLst>
        </c:ser>
        <c:ser>
          <c:idx val="4"/>
          <c:order val="4"/>
          <c:tx>
            <c:strRef>
              <c:f>'390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'390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nm'!$G$70:$X$70</c:f>
              <c:numCache>
                <c:formatCode>General</c:formatCode>
                <c:ptCount val="18"/>
                <c:pt idx="0">
                  <c:v>13.157694116063343</c:v>
                </c:pt>
                <c:pt idx="1">
                  <c:v>33.985521376245238</c:v>
                </c:pt>
                <c:pt idx="2">
                  <c:v>14.449390109641124</c:v>
                </c:pt>
                <c:pt idx="3">
                  <c:v>24.902625301367813</c:v>
                </c:pt>
                <c:pt idx="4">
                  <c:v>23.080555092921141</c:v>
                </c:pt>
                <c:pt idx="5">
                  <c:v>31.697566817953977</c:v>
                </c:pt>
                <c:pt idx="6">
                  <c:v>6.7313595516363076</c:v>
                </c:pt>
                <c:pt idx="7">
                  <c:v>7.3167835721976866</c:v>
                </c:pt>
                <c:pt idx="8">
                  <c:v>9.1149960164436887</c:v>
                </c:pt>
                <c:pt idx="9">
                  <c:v>11.156514346179577</c:v>
                </c:pt>
                <c:pt idx="10">
                  <c:v>11.494838147605062</c:v>
                </c:pt>
                <c:pt idx="11">
                  <c:v>16.826227992723371</c:v>
                </c:pt>
                <c:pt idx="12">
                  <c:v>8.7206883556500827</c:v>
                </c:pt>
                <c:pt idx="13">
                  <c:v>12.014617937179544</c:v>
                </c:pt>
                <c:pt idx="14">
                  <c:v>15.582822224565691</c:v>
                </c:pt>
                <c:pt idx="15">
                  <c:v>13.648348446170909</c:v>
                </c:pt>
                <c:pt idx="16">
                  <c:v>12.243485344053123</c:v>
                </c:pt>
                <c:pt idx="17">
                  <c:v>11.908401444512872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4-4A51-B300-FECA02E4B779}"/>
            </c:ext>
          </c:extLst>
        </c:ser>
        <c:ser>
          <c:idx val="5"/>
          <c:order val="5"/>
          <c:tx>
            <c:strRef>
              <c:f>'390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'390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nm'!$G$84:$X$84</c:f>
              <c:numCache>
                <c:formatCode>General</c:formatCode>
                <c:ptCount val="18"/>
                <c:pt idx="0">
                  <c:v>18.412508535482022</c:v>
                </c:pt>
                <c:pt idx="1">
                  <c:v>46.643525491747496</c:v>
                </c:pt>
                <c:pt idx="2">
                  <c:v>31.743683367864126</c:v>
                </c:pt>
                <c:pt idx="3">
                  <c:v>36.206898442701601</c:v>
                </c:pt>
                <c:pt idx="4">
                  <c:v>26.888421184009363</c:v>
                </c:pt>
                <c:pt idx="5">
                  <c:v>17.640212993357519</c:v>
                </c:pt>
                <c:pt idx="6">
                  <c:v>18.027086830502988</c:v>
                </c:pt>
                <c:pt idx="7">
                  <c:v>26.041668508247273</c:v>
                </c:pt>
                <c:pt idx="8">
                  <c:v>18.213097737539606</c:v>
                </c:pt>
                <c:pt idx="9">
                  <c:v>30.88962295797678</c:v>
                </c:pt>
                <c:pt idx="10">
                  <c:v>39.552759386080204</c:v>
                </c:pt>
                <c:pt idx="11">
                  <c:v>29.17726264998182</c:v>
                </c:pt>
                <c:pt idx="12">
                  <c:v>12.607083714951656</c:v>
                </c:pt>
                <c:pt idx="13">
                  <c:v>21.990852891158475</c:v>
                </c:pt>
                <c:pt idx="14">
                  <c:v>33.807219288800589</c:v>
                </c:pt>
                <c:pt idx="15">
                  <c:v>18.088336780651286</c:v>
                </c:pt>
                <c:pt idx="16">
                  <c:v>26.617855767740473</c:v>
                </c:pt>
                <c:pt idx="17">
                  <c:v>28.091197491393281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4-4A51-B300-FECA02E4B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9-40B6-AC2E-0EF467EC4F15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nm'!$Q$6:$Q$8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C9-40B6-AC2E-0EF467EC4F15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nm'!$Q$9:$Q$11</c:f>
              <c:numCache>
                <c:formatCode>General</c:formatCode>
                <c:ptCount val="3"/>
                <c:pt idx="0">
                  <c:v>5.044564286</c:v>
                </c:pt>
                <c:pt idx="1">
                  <c:v>5.6751357139999996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C9-40B6-AC2E-0EF467EC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nm'!$Q$17:$Q$19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A-45A5-B47E-7DA5443B4CB6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6A-45A5-B47E-7DA5443B4CB6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nm'!$Q$23:$Q$25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6A-45A5-B47E-7DA5443B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nm'!$Q$31:$Q$33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5C-4CD9-AF71-4E793497769A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nm'!$Q$34:$Q$36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5C-4CD9-AF71-4E793497769A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nm'!$Q$37:$Q$39</c:f>
              <c:numCache>
                <c:formatCode>General</c:formatCode>
                <c:ptCount val="3"/>
                <c:pt idx="0">
                  <c:v>10.08912857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5C-4CD9-AF71-4E793497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nm'!$Q$31:$Q$33</c:f>
              <c:numCache>
                <c:formatCode>General</c:formatCode>
                <c:ptCount val="3"/>
                <c:pt idx="0">
                  <c:v>1368.337857</c:v>
                </c:pt>
                <c:pt idx="1">
                  <c:v>1370.5450000000001</c:v>
                </c:pt>
                <c:pt idx="2">
                  <c:v>1371.1125709999999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3-4FEE-868D-F35844F194FD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nm'!$Q$34:$Q$36</c:f>
              <c:numCache>
                <c:formatCode>General</c:formatCode>
                <c:ptCount val="3"/>
                <c:pt idx="0">
                  <c:v>1636.96119</c:v>
                </c:pt>
                <c:pt idx="1">
                  <c:v>1640.1139290000001</c:v>
                </c:pt>
                <c:pt idx="2">
                  <c:v>1639.7357139999999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13-4FEE-868D-F35844F194FD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nm'!$Q$37:$Q$39</c:f>
              <c:numCache>
                <c:formatCode>General</c:formatCode>
                <c:ptCount val="3"/>
                <c:pt idx="0">
                  <c:v>1573.90381</c:v>
                </c:pt>
                <c:pt idx="1">
                  <c:v>1576.7416069999999</c:v>
                </c:pt>
                <c:pt idx="2">
                  <c:v>1577.6871430000001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13-4FEE-868D-F35844F1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9-416F-889B-6D910F82BC91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nm'!$Q$48:$Q$50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39-416F-889B-6D910F82BC91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nm'!$Q$51:$Q$53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39-416F-889B-6D910F82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nm'!$Q$59:$Q$61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4-4103-B9F8-4A7CCA64DCAF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nm'!$Q$62:$Q$64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4-4103-B9F8-4A7CCA64DCAF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nm'!$Q$65:$Q$67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4-4103-B9F8-4A7CCA64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nm'!$Q$73:$Q$75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C-47E5-A6CD-45C9A3C90134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nm'!$Q$76:$Q$78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0C-47E5-A6CD-45C9A3C90134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nm'!$Q$79:$Q$81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23.646392859999999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0C-47E5-A6CD-45C9A3C9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19 (Top)'!$A$2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19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19 (Top)'!$B$2:$Q$2</c:f>
              <c:numCache>
                <c:formatCode>General</c:formatCode>
                <c:ptCount val="16"/>
                <c:pt idx="0">
                  <c:v>8.3795820110000019</c:v>
                </c:pt>
                <c:pt idx="1">
                  <c:v>9.0171587437777774</c:v>
                </c:pt>
                <c:pt idx="2">
                  <c:v>9.3464567988888909</c:v>
                </c:pt>
                <c:pt idx="3">
                  <c:v>8.7439112834444455</c:v>
                </c:pt>
                <c:pt idx="4">
                  <c:v>21.299268384444442</c:v>
                </c:pt>
                <c:pt idx="5">
                  <c:v>10.089128836777778</c:v>
                </c:pt>
                <c:pt idx="6">
                  <c:v>9.0521905297777785</c:v>
                </c:pt>
                <c:pt idx="7">
                  <c:v>11.210142950444444</c:v>
                </c:pt>
                <c:pt idx="8">
                  <c:v>11.189123743888889</c:v>
                </c:pt>
                <c:pt idx="9">
                  <c:v>48.154566665555556</c:v>
                </c:pt>
                <c:pt idx="10">
                  <c:v>28.340641929999997</c:v>
                </c:pt>
                <c:pt idx="11">
                  <c:v>19.246416533333335</c:v>
                </c:pt>
                <c:pt idx="12">
                  <c:v>19.785899471111108</c:v>
                </c:pt>
                <c:pt idx="13">
                  <c:v>58.124593782222227</c:v>
                </c:pt>
                <c:pt idx="14">
                  <c:v>1624.2514684444448</c:v>
                </c:pt>
                <c:pt idx="15">
                  <c:v>656.8372976222222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F-4351-9D4A-13182EB0C80B}"/>
            </c:ext>
          </c:extLst>
        </c:ser>
        <c:ser>
          <c:idx val="1"/>
          <c:order val="1"/>
          <c:tx>
            <c:strRef>
              <c:f>'Leaf 19 (Top)'!$A$3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19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19 (Top)'!$B$3:$Q$3</c:f>
              <c:numCache>
                <c:formatCode>General</c:formatCode>
                <c:ptCount val="16"/>
                <c:pt idx="0">
                  <c:v>5.6380302513333342</c:v>
                </c:pt>
                <c:pt idx="1">
                  <c:v>6.2928408597777779</c:v>
                </c:pt>
                <c:pt idx="2">
                  <c:v>6.2928408597777779</c:v>
                </c:pt>
                <c:pt idx="3">
                  <c:v>5.8599998280000003</c:v>
                </c:pt>
                <c:pt idx="4">
                  <c:v>10.943105873555556</c:v>
                </c:pt>
                <c:pt idx="5">
                  <c:v>5.638029986666667</c:v>
                </c:pt>
                <c:pt idx="6">
                  <c:v>6.1263636374444443</c:v>
                </c:pt>
                <c:pt idx="7">
                  <c:v>27.757309258888888</c:v>
                </c:pt>
                <c:pt idx="8">
                  <c:v>11.464734446</c:v>
                </c:pt>
                <c:pt idx="9">
                  <c:v>43.816812828888892</c:v>
                </c:pt>
                <c:pt idx="10">
                  <c:v>108.26571255222221</c:v>
                </c:pt>
                <c:pt idx="11">
                  <c:v>40.476173015555553</c:v>
                </c:pt>
                <c:pt idx="12">
                  <c:v>12.286022078222222</c:v>
                </c:pt>
                <c:pt idx="13">
                  <c:v>68.011514019999993</c:v>
                </c:pt>
                <c:pt idx="14">
                  <c:v>197.46423148888886</c:v>
                </c:pt>
                <c:pt idx="15">
                  <c:v>4297.799206222222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8F-4351-9D4A-13182EB0C80B}"/>
            </c:ext>
          </c:extLst>
        </c:ser>
        <c:ser>
          <c:idx val="2"/>
          <c:order val="2"/>
          <c:tx>
            <c:strRef>
              <c:f>'Leaf 19 (Top)'!$A$4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19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19 (Top)'!$B$4:$Q$4</c:f>
              <c:numCache>
                <c:formatCode>General</c:formatCode>
                <c:ptCount val="16"/>
                <c:pt idx="0">
                  <c:v>873.93262962222207</c:v>
                </c:pt>
                <c:pt idx="1">
                  <c:v>1617.8138001111113</c:v>
                </c:pt>
                <c:pt idx="2">
                  <c:v>922.71277769999995</c:v>
                </c:pt>
                <c:pt idx="3">
                  <c:v>374.2104458</c:v>
                </c:pt>
                <c:pt idx="4">
                  <c:v>1559.8188095555556</c:v>
                </c:pt>
                <c:pt idx="5">
                  <c:v>316.11716533333333</c:v>
                </c:pt>
                <c:pt idx="6">
                  <c:v>84.347130687777792</c:v>
                </c:pt>
                <c:pt idx="7">
                  <c:v>76.301177643333332</c:v>
                </c:pt>
                <c:pt idx="8">
                  <c:v>34.422881348888886</c:v>
                </c:pt>
                <c:pt idx="9">
                  <c:v>41.336983070000002</c:v>
                </c:pt>
                <c:pt idx="10">
                  <c:v>322.48997488888887</c:v>
                </c:pt>
                <c:pt idx="11">
                  <c:v>270.90488361111113</c:v>
                </c:pt>
                <c:pt idx="12">
                  <c:v>22.575406215555557</c:v>
                </c:pt>
                <c:pt idx="13">
                  <c:v>55.214398281111116</c:v>
                </c:pt>
                <c:pt idx="14">
                  <c:v>54.3901210311111</c:v>
                </c:pt>
                <c:pt idx="15">
                  <c:v>195.25573544444444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8F-4351-9D4A-13182EB0C80B}"/>
            </c:ext>
          </c:extLst>
        </c:ser>
        <c:ser>
          <c:idx val="3"/>
          <c:order val="3"/>
          <c:tx>
            <c:strRef>
              <c:f>'Leaf 19 (Top)'!$A$5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19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19 (Top)'!$B$5:$Q$5</c:f>
              <c:numCache>
                <c:formatCode>General</c:formatCode>
                <c:ptCount val="16"/>
                <c:pt idx="0">
                  <c:v>149.59192157777778</c:v>
                </c:pt>
                <c:pt idx="1">
                  <c:v>342.3751587222223</c:v>
                </c:pt>
                <c:pt idx="2">
                  <c:v>47.445419974444441</c:v>
                </c:pt>
                <c:pt idx="3">
                  <c:v>37.259128041111111</c:v>
                </c:pt>
                <c:pt idx="4">
                  <c:v>59.79422645555556</c:v>
                </c:pt>
                <c:pt idx="5">
                  <c:v>30.263441401111109</c:v>
                </c:pt>
                <c:pt idx="6">
                  <c:v>52.337672753333322</c:v>
                </c:pt>
                <c:pt idx="7">
                  <c:v>1174.1056562333333</c:v>
                </c:pt>
                <c:pt idx="8">
                  <c:v>21396.901521111115</c:v>
                </c:pt>
                <c:pt idx="9">
                  <c:v>777.56128174444439</c:v>
                </c:pt>
                <c:pt idx="10">
                  <c:v>10448.757261666666</c:v>
                </c:pt>
                <c:pt idx="11">
                  <c:v>613.62348808888885</c:v>
                </c:pt>
                <c:pt idx="12">
                  <c:v>39.894330291111118</c:v>
                </c:pt>
                <c:pt idx="13">
                  <c:v>30.145270369999999</c:v>
                </c:pt>
                <c:pt idx="14">
                  <c:v>73.46654748666667</c:v>
                </c:pt>
                <c:pt idx="15">
                  <c:v>707.27351056666669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8F-4351-9D4A-13182EB0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28736"/>
        <c:axId val="487930704"/>
      </c:scatterChart>
      <c:valAx>
        <c:axId val="487928736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930704"/>
        <c:crosses val="autoZero"/>
        <c:crossBetween val="midCat"/>
      </c:valAx>
      <c:valAx>
        <c:axId val="487930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92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20 (Top)'!$A$2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20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20 (Top)'!$B$2:$Q$2</c:f>
              <c:numCache>
                <c:formatCode>General</c:formatCode>
                <c:ptCount val="16"/>
                <c:pt idx="0">
                  <c:v>8.1693917336666662</c:v>
                </c:pt>
                <c:pt idx="1">
                  <c:v>8.8279878968888887</c:v>
                </c:pt>
                <c:pt idx="2">
                  <c:v>8.7228928571111108</c:v>
                </c:pt>
                <c:pt idx="3">
                  <c:v>7.9802205034444444</c:v>
                </c:pt>
                <c:pt idx="4">
                  <c:v>15.981460186666665</c:v>
                </c:pt>
                <c:pt idx="5">
                  <c:v>9.4305327915555566</c:v>
                </c:pt>
                <c:pt idx="6">
                  <c:v>8.8279878968888887</c:v>
                </c:pt>
                <c:pt idx="7">
                  <c:v>11.434346535444444</c:v>
                </c:pt>
                <c:pt idx="8">
                  <c:v>11.020971720888888</c:v>
                </c:pt>
                <c:pt idx="9">
                  <c:v>47.089604760000007</c:v>
                </c:pt>
                <c:pt idx="10">
                  <c:v>31.990944841111116</c:v>
                </c:pt>
                <c:pt idx="11">
                  <c:v>23.029836904444448</c:v>
                </c:pt>
                <c:pt idx="12">
                  <c:v>18.090368451111111</c:v>
                </c:pt>
                <c:pt idx="13">
                  <c:v>62.391450661111122</c:v>
                </c:pt>
                <c:pt idx="14">
                  <c:v>1551.9320897777777</c:v>
                </c:pt>
                <c:pt idx="15">
                  <c:v>663.7945542444445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A-4718-8D53-11C75A9736D5}"/>
            </c:ext>
          </c:extLst>
        </c:ser>
        <c:ser>
          <c:idx val="1"/>
          <c:order val="1"/>
          <c:tx>
            <c:strRef>
              <c:f>'Leaf 20 (Top)'!$A$3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20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20 (Top)'!$B$3:$Q$3</c:f>
              <c:numCache>
                <c:formatCode>General</c:formatCode>
                <c:ptCount val="16"/>
                <c:pt idx="0">
                  <c:v>5.171893677111111</c:v>
                </c:pt>
                <c:pt idx="1">
                  <c:v>6.514810436555555</c:v>
                </c:pt>
                <c:pt idx="2">
                  <c:v>5.7712118914444446</c:v>
                </c:pt>
                <c:pt idx="3">
                  <c:v>4.9499241004444441</c:v>
                </c:pt>
                <c:pt idx="4">
                  <c:v>8.6457196164444454</c:v>
                </c:pt>
                <c:pt idx="5">
                  <c:v>4.9499241004444441</c:v>
                </c:pt>
                <c:pt idx="6">
                  <c:v>6.2151513094444448</c:v>
                </c:pt>
                <c:pt idx="7">
                  <c:v>33.173371824444445</c:v>
                </c:pt>
                <c:pt idx="8">
                  <c:v>11.764393731555554</c:v>
                </c:pt>
                <c:pt idx="9">
                  <c:v>40.342987829999998</c:v>
                </c:pt>
                <c:pt idx="10">
                  <c:v>136.58905025555555</c:v>
                </c:pt>
                <c:pt idx="11">
                  <c:v>56.979620370000006</c:v>
                </c:pt>
                <c:pt idx="12">
                  <c:v>10.943105675333333</c:v>
                </c:pt>
                <c:pt idx="13">
                  <c:v>75.347608863333335</c:v>
                </c:pt>
                <c:pt idx="14">
                  <c:v>187.1759087333333</c:v>
                </c:pt>
                <c:pt idx="15">
                  <c:v>4405.5542988888883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A-4718-8D53-11C75A9736D5}"/>
            </c:ext>
          </c:extLst>
        </c:ser>
        <c:ser>
          <c:idx val="2"/>
          <c:order val="2"/>
          <c:tx>
            <c:strRef>
              <c:f>'Leaf 20 (Top)'!$A$4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20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20 (Top)'!$B$4:$Q$4</c:f>
              <c:numCache>
                <c:formatCode>General</c:formatCode>
                <c:ptCount val="16"/>
                <c:pt idx="0">
                  <c:v>795.31862302222225</c:v>
                </c:pt>
                <c:pt idx="1">
                  <c:v>1408.5945542222225</c:v>
                </c:pt>
                <c:pt idx="2">
                  <c:v>737.13927381111114</c:v>
                </c:pt>
                <c:pt idx="3">
                  <c:v>335.26014682222223</c:v>
                </c:pt>
                <c:pt idx="4">
                  <c:v>1408.8897923333334</c:v>
                </c:pt>
                <c:pt idx="5">
                  <c:v>294.42759127777776</c:v>
                </c:pt>
                <c:pt idx="6">
                  <c:v>89.538856877777775</c:v>
                </c:pt>
                <c:pt idx="7">
                  <c:v>99.848497619999989</c:v>
                </c:pt>
                <c:pt idx="8">
                  <c:v>39.713030292222214</c:v>
                </c:pt>
                <c:pt idx="9">
                  <c:v>39.036381615555555</c:v>
                </c:pt>
                <c:pt idx="10">
                  <c:v>435.87137829999995</c:v>
                </c:pt>
                <c:pt idx="11">
                  <c:v>293.51716931111116</c:v>
                </c:pt>
                <c:pt idx="12">
                  <c:v>21.751128241111111</c:v>
                </c:pt>
                <c:pt idx="13">
                  <c:v>65.7454866411111</c:v>
                </c:pt>
                <c:pt idx="14">
                  <c:v>50.89616190666667</c:v>
                </c:pt>
                <c:pt idx="15">
                  <c:v>192.18005157777779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EA-4718-8D53-11C75A9736D5}"/>
            </c:ext>
          </c:extLst>
        </c:ser>
        <c:ser>
          <c:idx val="3"/>
          <c:order val="3"/>
          <c:tx>
            <c:strRef>
              <c:f>'Leaf 20 (Top)'!$A$5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20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20 (Top)'!$B$5:$Q$5</c:f>
              <c:numCache>
                <c:formatCode>General</c:formatCode>
                <c:ptCount val="16"/>
                <c:pt idx="0">
                  <c:v>116.35059021111111</c:v>
                </c:pt>
                <c:pt idx="1">
                  <c:v>283.31355556666665</c:v>
                </c:pt>
                <c:pt idx="2">
                  <c:v>36.951886111111108</c:v>
                </c:pt>
                <c:pt idx="3">
                  <c:v>28.904481877777773</c:v>
                </c:pt>
                <c:pt idx="4">
                  <c:v>55.717346959999993</c:v>
                </c:pt>
                <c:pt idx="5">
                  <c:v>25.843868517777778</c:v>
                </c:pt>
                <c:pt idx="6">
                  <c:v>62.996645638888886</c:v>
                </c:pt>
                <c:pt idx="7">
                  <c:v>1776.8102776666665</c:v>
                </c:pt>
                <c:pt idx="8">
                  <c:v>26686.010978888891</c:v>
                </c:pt>
                <c:pt idx="9">
                  <c:v>859.60699074444449</c:v>
                </c:pt>
                <c:pt idx="10">
                  <c:v>16312.987197777777</c:v>
                </c:pt>
                <c:pt idx="11">
                  <c:v>665.2757275111112</c:v>
                </c:pt>
                <c:pt idx="12">
                  <c:v>36.231042063333334</c:v>
                </c:pt>
                <c:pt idx="13">
                  <c:v>30.724304495555558</c:v>
                </c:pt>
                <c:pt idx="14">
                  <c:v>66.565392461111117</c:v>
                </c:pt>
                <c:pt idx="15">
                  <c:v>696.57910844444439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EA-4718-8D53-11C75A97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21264"/>
        <c:axId val="342721592"/>
      </c:scatterChart>
      <c:valAx>
        <c:axId val="342721264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2721592"/>
        <c:crosses val="autoZero"/>
        <c:crossBetween val="midCat"/>
      </c:valAx>
      <c:valAx>
        <c:axId val="342721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27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21 (Middle)'!$A$2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21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21 (Middle)'!$B$2:$Q$2</c:f>
              <c:numCache>
                <c:formatCode>General</c:formatCode>
                <c:ptCount val="16"/>
                <c:pt idx="0">
                  <c:v>8.4636578440000001</c:v>
                </c:pt>
                <c:pt idx="1">
                  <c:v>9.4305327917777788</c:v>
                </c:pt>
                <c:pt idx="2">
                  <c:v>9.5146085991111118</c:v>
                </c:pt>
                <c:pt idx="3">
                  <c:v>8.414613492888888</c:v>
                </c:pt>
                <c:pt idx="4">
                  <c:v>17.375722617777779</c:v>
                </c:pt>
                <c:pt idx="5">
                  <c:v>10.110147685222223</c:v>
                </c:pt>
                <c:pt idx="6">
                  <c:v>8.8840384258888889</c:v>
                </c:pt>
                <c:pt idx="7">
                  <c:v>10.467471177333332</c:v>
                </c:pt>
                <c:pt idx="8">
                  <c:v>10.278300899888889</c:v>
                </c:pt>
                <c:pt idx="9">
                  <c:v>47.089607804444441</c:v>
                </c:pt>
                <c:pt idx="10">
                  <c:v>27.086506350000001</c:v>
                </c:pt>
                <c:pt idx="11">
                  <c:v>17.137505212222223</c:v>
                </c:pt>
                <c:pt idx="12">
                  <c:v>14.804396891111111</c:v>
                </c:pt>
                <c:pt idx="13">
                  <c:v>50.683860316666674</c:v>
                </c:pt>
                <c:pt idx="14">
                  <c:v>1528.3487578888889</c:v>
                </c:pt>
                <c:pt idx="15">
                  <c:v>629.93294708888891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7-4F27-AB79-1B7873C539D5}"/>
            </c:ext>
          </c:extLst>
        </c:ser>
        <c:ser>
          <c:idx val="1"/>
          <c:order val="1"/>
          <c:tx>
            <c:strRef>
              <c:f>'Leaf 21 (Middle)'!$A$3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21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21 (Middle)'!$B$3:$Q$3</c:f>
              <c:numCache>
                <c:formatCode>General</c:formatCode>
                <c:ptCount val="16"/>
                <c:pt idx="0">
                  <c:v>4.9499241004444441</c:v>
                </c:pt>
                <c:pt idx="1">
                  <c:v>6.514810436555555</c:v>
                </c:pt>
                <c:pt idx="2">
                  <c:v>5.9043937961111119</c:v>
                </c:pt>
                <c:pt idx="3">
                  <c:v>5.3383710581111119</c:v>
                </c:pt>
                <c:pt idx="4">
                  <c:v>8.9786741802222227</c:v>
                </c:pt>
                <c:pt idx="5">
                  <c:v>5.171893677111111</c:v>
                </c:pt>
                <c:pt idx="6">
                  <c:v>5.6935225394444444</c:v>
                </c:pt>
                <c:pt idx="7">
                  <c:v>22.274661508888894</c:v>
                </c:pt>
                <c:pt idx="8">
                  <c:v>9.5557954635555546</c:v>
                </c:pt>
                <c:pt idx="9">
                  <c:v>40.309696825555555</c:v>
                </c:pt>
                <c:pt idx="10">
                  <c:v>104.33684536777778</c:v>
                </c:pt>
                <c:pt idx="11">
                  <c:v>33.362043518888896</c:v>
                </c:pt>
                <c:pt idx="12">
                  <c:v>9.3338257283333323</c:v>
                </c:pt>
                <c:pt idx="13">
                  <c:v>49.809999735555564</c:v>
                </c:pt>
                <c:pt idx="14">
                  <c:v>187.60877643333333</c:v>
                </c:pt>
                <c:pt idx="15">
                  <c:v>3942.5927513333331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7-4F27-AB79-1B7873C539D5}"/>
            </c:ext>
          </c:extLst>
        </c:ser>
        <c:ser>
          <c:idx val="2"/>
          <c:order val="2"/>
          <c:tx>
            <c:strRef>
              <c:f>'Leaf 21 (Middle)'!$A$4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21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21 (Middle)'!$B$4:$Q$4</c:f>
              <c:numCache>
                <c:formatCode>General</c:formatCode>
                <c:ptCount val="16"/>
                <c:pt idx="0">
                  <c:v>747.8056428777777</c:v>
                </c:pt>
                <c:pt idx="1">
                  <c:v>1435.7465396666669</c:v>
                </c:pt>
                <c:pt idx="2">
                  <c:v>817.29114417777782</c:v>
                </c:pt>
                <c:pt idx="3">
                  <c:v>348.69466666666665</c:v>
                </c:pt>
                <c:pt idx="4">
                  <c:v>1623.5714512222221</c:v>
                </c:pt>
                <c:pt idx="5">
                  <c:v>290.84746030000002</c:v>
                </c:pt>
                <c:pt idx="6">
                  <c:v>85.171404361111115</c:v>
                </c:pt>
                <c:pt idx="7">
                  <c:v>78.232701456666675</c:v>
                </c:pt>
                <c:pt idx="8">
                  <c:v>27.151999736666667</c:v>
                </c:pt>
                <c:pt idx="9">
                  <c:v>38.704210184444442</c:v>
                </c:pt>
                <c:pt idx="10">
                  <c:v>335.37086837777781</c:v>
                </c:pt>
                <c:pt idx="11">
                  <c:v>229.01425793333328</c:v>
                </c:pt>
                <c:pt idx="12">
                  <c:v>19.647371296666666</c:v>
                </c:pt>
                <c:pt idx="13">
                  <c:v>44.867853174444434</c:v>
                </c:pt>
                <c:pt idx="14">
                  <c:v>49.813524471111108</c:v>
                </c:pt>
                <c:pt idx="15">
                  <c:v>174.42731545555554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7-4F27-AB79-1B7873C539D5}"/>
            </c:ext>
          </c:extLst>
        </c:ser>
        <c:ser>
          <c:idx val="3"/>
          <c:order val="3"/>
          <c:tx>
            <c:strRef>
              <c:f>'Leaf 21 (Middle)'!$A$5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21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21 (Middle)'!$B$5:$Q$5</c:f>
              <c:numCache>
                <c:formatCode>General</c:formatCode>
                <c:ptCount val="16"/>
                <c:pt idx="0">
                  <c:v>111.0683717</c:v>
                </c:pt>
                <c:pt idx="1">
                  <c:v>314.25060978888888</c:v>
                </c:pt>
                <c:pt idx="2">
                  <c:v>45.046560978888891</c:v>
                </c:pt>
                <c:pt idx="3">
                  <c:v>34.907540345555553</c:v>
                </c:pt>
                <c:pt idx="4">
                  <c:v>59.829676589999998</c:v>
                </c:pt>
                <c:pt idx="5">
                  <c:v>29.365349999999996</c:v>
                </c:pt>
                <c:pt idx="6">
                  <c:v>61.342258864444439</c:v>
                </c:pt>
                <c:pt idx="7">
                  <c:v>1201.8049060555556</c:v>
                </c:pt>
                <c:pt idx="8">
                  <c:v>10850.465661111111</c:v>
                </c:pt>
                <c:pt idx="9">
                  <c:v>930.87558988888895</c:v>
                </c:pt>
                <c:pt idx="10">
                  <c:v>9921.2572877777784</c:v>
                </c:pt>
                <c:pt idx="11">
                  <c:v>481.00085845555554</c:v>
                </c:pt>
                <c:pt idx="12">
                  <c:v>39.303475528888889</c:v>
                </c:pt>
                <c:pt idx="13">
                  <c:v>29.247178306666665</c:v>
                </c:pt>
                <c:pt idx="14">
                  <c:v>72.639347091111119</c:v>
                </c:pt>
                <c:pt idx="15">
                  <c:v>643.53242327777775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7-4F27-AB79-1B7873C5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05472"/>
        <c:axId val="493905800"/>
      </c:scatterChart>
      <c:valAx>
        <c:axId val="493905472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3905800"/>
        <c:crosses val="autoZero"/>
        <c:crossBetween val="midCat"/>
      </c:valAx>
      <c:valAx>
        <c:axId val="493905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390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22 (Middle)'!$A$2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22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22 (Middle)'!$B$2:$Q$2</c:f>
              <c:numCache>
                <c:formatCode>General</c:formatCode>
                <c:ptCount val="16"/>
                <c:pt idx="0">
                  <c:v>12.772556746555555</c:v>
                </c:pt>
                <c:pt idx="1">
                  <c:v>13.788474683333334</c:v>
                </c:pt>
                <c:pt idx="2">
                  <c:v>13.599303451444444</c:v>
                </c:pt>
                <c:pt idx="3">
                  <c:v>12.527334947777778</c:v>
                </c:pt>
                <c:pt idx="4">
                  <c:v>21.299268384444442</c:v>
                </c:pt>
                <c:pt idx="5">
                  <c:v>14.145800159333334</c:v>
                </c:pt>
                <c:pt idx="6">
                  <c:v>13.354083214333334</c:v>
                </c:pt>
                <c:pt idx="7">
                  <c:v>15.049615781111109</c:v>
                </c:pt>
                <c:pt idx="8">
                  <c:v>15.40694015888889</c:v>
                </c:pt>
                <c:pt idx="9">
                  <c:v>57.346889680000004</c:v>
                </c:pt>
                <c:pt idx="10">
                  <c:v>29.882035317777778</c:v>
                </c:pt>
                <c:pt idx="11">
                  <c:v>23.113911376666668</c:v>
                </c:pt>
                <c:pt idx="12">
                  <c:v>19.435588055555556</c:v>
                </c:pt>
                <c:pt idx="13">
                  <c:v>57.487013095555568</c:v>
                </c:pt>
                <c:pt idx="14">
                  <c:v>1538.6621694444443</c:v>
                </c:pt>
                <c:pt idx="15">
                  <c:v>666.78629098888882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9-4A2B-A053-4C73A41A18AD}"/>
            </c:ext>
          </c:extLst>
        </c:ser>
        <c:ser>
          <c:idx val="1"/>
          <c:order val="1"/>
          <c:tx>
            <c:strRef>
              <c:f>'Leaf 22 (Middle)'!$A$3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22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22 (Middle)'!$B$3:$Q$3</c:f>
              <c:numCache>
                <c:formatCode>General</c:formatCode>
                <c:ptCount val="16"/>
                <c:pt idx="0">
                  <c:v>7.169620886222221</c:v>
                </c:pt>
                <c:pt idx="1">
                  <c:v>8.4237497354444439</c:v>
                </c:pt>
                <c:pt idx="2">
                  <c:v>7.8577269976666662</c:v>
                </c:pt>
                <c:pt idx="3">
                  <c:v>6.6479921824444448</c:v>
                </c:pt>
                <c:pt idx="4">
                  <c:v>10.943105873555556</c:v>
                </c:pt>
                <c:pt idx="5">
                  <c:v>7.1696210447777782</c:v>
                </c:pt>
                <c:pt idx="6">
                  <c:v>7.9909087437777782</c:v>
                </c:pt>
                <c:pt idx="7">
                  <c:v>27.968183334444447</c:v>
                </c:pt>
                <c:pt idx="8">
                  <c:v>13.984091113333333</c:v>
                </c:pt>
                <c:pt idx="9">
                  <c:v>47.723481482222219</c:v>
                </c:pt>
                <c:pt idx="10">
                  <c:v>105.75745688444445</c:v>
                </c:pt>
                <c:pt idx="11">
                  <c:v>44.47162698333333</c:v>
                </c:pt>
                <c:pt idx="12">
                  <c:v>11.68670422088889</c:v>
                </c:pt>
                <c:pt idx="13">
                  <c:v>59.365793119999999</c:v>
                </c:pt>
                <c:pt idx="14">
                  <c:v>189.1181507777778</c:v>
                </c:pt>
                <c:pt idx="15">
                  <c:v>4475.7747486666667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9-4A2B-A053-4C73A41A18AD}"/>
            </c:ext>
          </c:extLst>
        </c:ser>
        <c:ser>
          <c:idx val="2"/>
          <c:order val="2"/>
          <c:tx>
            <c:strRef>
              <c:f>'Leaf 22 (Middle)'!$A$4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22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22 (Middle)'!$B$4:$Q$4</c:f>
              <c:numCache>
                <c:formatCode>General</c:formatCode>
                <c:ptCount val="16"/>
                <c:pt idx="0">
                  <c:v>771.09466534444448</c:v>
                </c:pt>
                <c:pt idx="1">
                  <c:v>1490.2351100000003</c:v>
                </c:pt>
                <c:pt idx="2">
                  <c:v>773.91195766666669</c:v>
                </c:pt>
                <c:pt idx="3">
                  <c:v>348.69465610000003</c:v>
                </c:pt>
                <c:pt idx="4">
                  <c:v>1559.8188095555556</c:v>
                </c:pt>
                <c:pt idx="5">
                  <c:v>317.98717858888887</c:v>
                </c:pt>
                <c:pt idx="6">
                  <c:v>88.345494047777777</c:v>
                </c:pt>
                <c:pt idx="7">
                  <c:v>83.522850793333347</c:v>
                </c:pt>
                <c:pt idx="8">
                  <c:v>43.416133862222225</c:v>
                </c:pt>
                <c:pt idx="9">
                  <c:v>44.437257011111107</c:v>
                </c:pt>
                <c:pt idx="10">
                  <c:v>344.45025528888885</c:v>
                </c:pt>
                <c:pt idx="11">
                  <c:v>281.53435318888887</c:v>
                </c:pt>
                <c:pt idx="12">
                  <c:v>24.113240476666665</c:v>
                </c:pt>
                <c:pt idx="13">
                  <c:v>52.274059788888884</c:v>
                </c:pt>
                <c:pt idx="14">
                  <c:v>54.021037434444438</c:v>
                </c:pt>
                <c:pt idx="15">
                  <c:v>194.0008545222222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89-4A2B-A053-4C73A41A18AD}"/>
            </c:ext>
          </c:extLst>
        </c:ser>
        <c:ser>
          <c:idx val="3"/>
          <c:order val="3"/>
          <c:tx>
            <c:strRef>
              <c:f>'Leaf 22 (Middle)'!$A$5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22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22 (Middle)'!$B$5:$Q$5</c:f>
              <c:numCache>
                <c:formatCode>General</c:formatCode>
                <c:ptCount val="16"/>
                <c:pt idx="0">
                  <c:v>112.45096349444447</c:v>
                </c:pt>
                <c:pt idx="1">
                  <c:v>307.19578175555557</c:v>
                </c:pt>
                <c:pt idx="2">
                  <c:v>43.734865475555551</c:v>
                </c:pt>
                <c:pt idx="3">
                  <c:v>33.075897088888894</c:v>
                </c:pt>
                <c:pt idx="4">
                  <c:v>59.79422645555556</c:v>
                </c:pt>
                <c:pt idx="5">
                  <c:v>33.064080819999994</c:v>
                </c:pt>
                <c:pt idx="6">
                  <c:v>57.064492991111102</c:v>
                </c:pt>
                <c:pt idx="7">
                  <c:v>1277.0795065555556</c:v>
                </c:pt>
                <c:pt idx="8">
                  <c:v>27689.13267333333</c:v>
                </c:pt>
                <c:pt idx="9">
                  <c:v>855.14015607777787</c:v>
                </c:pt>
                <c:pt idx="10">
                  <c:v>11562.31265888889</c:v>
                </c:pt>
                <c:pt idx="11">
                  <c:v>662.02610715555556</c:v>
                </c:pt>
                <c:pt idx="12">
                  <c:v>36.301945636666673</c:v>
                </c:pt>
                <c:pt idx="13">
                  <c:v>37.483654098888884</c:v>
                </c:pt>
                <c:pt idx="14">
                  <c:v>71.055865080000004</c:v>
                </c:pt>
                <c:pt idx="15">
                  <c:v>692.17135978888882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89-4A2B-A053-4C73A41A1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0232"/>
        <c:axId val="489450560"/>
      </c:scatterChart>
      <c:valAx>
        <c:axId val="489450232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9450560"/>
        <c:crosses val="autoZero"/>
        <c:crossBetween val="midCat"/>
      </c:valAx>
      <c:valAx>
        <c:axId val="48945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94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23 (Bottom)'!$A$2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23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23 (Bottom)'!$B$2:$Q$2</c:f>
              <c:numCache>
                <c:formatCode>General</c:formatCode>
                <c:ptCount val="16"/>
                <c:pt idx="0">
                  <c:v>8.1693921562222229</c:v>
                </c:pt>
                <c:pt idx="1">
                  <c:v>9.3464567997777763</c:v>
                </c:pt>
                <c:pt idx="2">
                  <c:v>9.1012348421111113</c:v>
                </c:pt>
                <c:pt idx="3">
                  <c:v>7.6228975925555567</c:v>
                </c:pt>
                <c:pt idx="4">
                  <c:v>16.997376587777776</c:v>
                </c:pt>
                <c:pt idx="5">
                  <c:v>9.0171585854444434</c:v>
                </c:pt>
                <c:pt idx="6">
                  <c:v>7.8961446296666669</c:v>
                </c:pt>
                <c:pt idx="7">
                  <c:v>10.362375834111113</c:v>
                </c:pt>
                <c:pt idx="8">
                  <c:v>9.8649258208888888</c:v>
                </c:pt>
                <c:pt idx="9">
                  <c:v>47.622084126666664</c:v>
                </c:pt>
                <c:pt idx="10">
                  <c:v>27.275677116666664</c:v>
                </c:pt>
                <c:pt idx="11">
                  <c:v>15.925407091111108</c:v>
                </c:pt>
                <c:pt idx="12">
                  <c:v>14.096754668888888</c:v>
                </c:pt>
                <c:pt idx="13">
                  <c:v>54.551360316666674</c:v>
                </c:pt>
                <c:pt idx="14">
                  <c:v>1549.6621494444446</c:v>
                </c:pt>
                <c:pt idx="15">
                  <c:v>638.15836905555568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C-4C1A-885C-AA22EE5D0FEA}"/>
            </c:ext>
          </c:extLst>
        </c:ser>
        <c:ser>
          <c:idx val="1"/>
          <c:order val="1"/>
          <c:tx>
            <c:strRef>
              <c:f>'Leaf 23 (Bottom)'!$A$3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23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23 (Bottom)'!$B$3:$Q$3</c:f>
              <c:numCache>
                <c:formatCode>General</c:formatCode>
                <c:ptCount val="16"/>
                <c:pt idx="0">
                  <c:v>4.9499241004444441</c:v>
                </c:pt>
                <c:pt idx="1">
                  <c:v>6.2928405952222217</c:v>
                </c:pt>
                <c:pt idx="2">
                  <c:v>5.9931815080000002</c:v>
                </c:pt>
                <c:pt idx="3">
                  <c:v>4.6502648146666665</c:v>
                </c:pt>
                <c:pt idx="4">
                  <c:v>8.7789013624444436</c:v>
                </c:pt>
                <c:pt idx="5">
                  <c:v>4.8167421956666665</c:v>
                </c:pt>
                <c:pt idx="6">
                  <c:v>5.471552804222223</c:v>
                </c:pt>
                <c:pt idx="7">
                  <c:v>29.444282012222224</c:v>
                </c:pt>
                <c:pt idx="8">
                  <c:v>9.9886363364444453</c:v>
                </c:pt>
                <c:pt idx="9">
                  <c:v>42.307422486666667</c:v>
                </c:pt>
                <c:pt idx="10">
                  <c:v>125.71252975111111</c:v>
                </c:pt>
                <c:pt idx="11">
                  <c:v>32.618447618888894</c:v>
                </c:pt>
                <c:pt idx="12">
                  <c:v>8.6457196164444454</c:v>
                </c:pt>
                <c:pt idx="13">
                  <c:v>60.941776455555555</c:v>
                </c:pt>
                <c:pt idx="14">
                  <c:v>191.17137166666666</c:v>
                </c:pt>
                <c:pt idx="15">
                  <c:v>4098.5925925555557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C-4C1A-885C-AA22EE5D0FEA}"/>
            </c:ext>
          </c:extLst>
        </c:ser>
        <c:ser>
          <c:idx val="2"/>
          <c:order val="2"/>
          <c:tx>
            <c:strRef>
              <c:f>'Leaf 23 (Bottom)'!$A$4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23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23 (Bottom)'!$B$4:$Q$4</c:f>
              <c:numCache>
                <c:formatCode>General</c:formatCode>
                <c:ptCount val="16"/>
                <c:pt idx="0">
                  <c:v>774.56399205555556</c:v>
                </c:pt>
                <c:pt idx="1">
                  <c:v>1438.8344324444445</c:v>
                </c:pt>
                <c:pt idx="2">
                  <c:v>820.56362963333333</c:v>
                </c:pt>
                <c:pt idx="3">
                  <c:v>347.87038095555556</c:v>
                </c:pt>
                <c:pt idx="4">
                  <c:v>1618.4658596666666</c:v>
                </c:pt>
                <c:pt idx="5">
                  <c:v>309.67058728888884</c:v>
                </c:pt>
                <c:pt idx="6">
                  <c:v>98.938095633333333</c:v>
                </c:pt>
                <c:pt idx="7">
                  <c:v>86.906087195555557</c:v>
                </c:pt>
                <c:pt idx="8">
                  <c:v>30.855101722222223</c:v>
                </c:pt>
                <c:pt idx="9">
                  <c:v>36.342095636666656</c:v>
                </c:pt>
                <c:pt idx="10">
                  <c:v>333.85761506666665</c:v>
                </c:pt>
                <c:pt idx="11">
                  <c:v>242.69480818888886</c:v>
                </c:pt>
                <c:pt idx="12">
                  <c:v>16.657821057777781</c:v>
                </c:pt>
                <c:pt idx="13">
                  <c:v>48.570956349999996</c:v>
                </c:pt>
                <c:pt idx="14">
                  <c:v>49.702798412222215</c:v>
                </c:pt>
                <c:pt idx="15">
                  <c:v>181.63666072222225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C-4C1A-885C-AA22EE5D0FEA}"/>
            </c:ext>
          </c:extLst>
        </c:ser>
        <c:ser>
          <c:idx val="3"/>
          <c:order val="3"/>
          <c:tx>
            <c:strRef>
              <c:f>'Leaf 23 (Bottom)'!$A$5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23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23 (Bottom)'!$B$5:$Q$5</c:f>
              <c:numCache>
                <c:formatCode>General</c:formatCode>
                <c:ptCount val="16"/>
                <c:pt idx="0">
                  <c:v>117.13050966222221</c:v>
                </c:pt>
                <c:pt idx="1">
                  <c:v>300.89732803333334</c:v>
                </c:pt>
                <c:pt idx="2">
                  <c:v>41.60780198222222</c:v>
                </c:pt>
                <c:pt idx="3">
                  <c:v>30.842475002222223</c:v>
                </c:pt>
                <c:pt idx="4">
                  <c:v>57.111757011111109</c:v>
                </c:pt>
                <c:pt idx="5">
                  <c:v>30.99609894</c:v>
                </c:pt>
                <c:pt idx="6">
                  <c:v>58.860682012222213</c:v>
                </c:pt>
                <c:pt idx="7">
                  <c:v>1366.487150777778</c:v>
                </c:pt>
                <c:pt idx="8">
                  <c:v>18132.562660000003</c:v>
                </c:pt>
                <c:pt idx="9">
                  <c:v>955.36048012222216</c:v>
                </c:pt>
                <c:pt idx="10">
                  <c:v>9741.3066648888871</c:v>
                </c:pt>
                <c:pt idx="11">
                  <c:v>541.30319046666671</c:v>
                </c:pt>
                <c:pt idx="12">
                  <c:v>35.841082803333336</c:v>
                </c:pt>
                <c:pt idx="13">
                  <c:v>27.722776851111107</c:v>
                </c:pt>
                <c:pt idx="14">
                  <c:v>70.45319841333334</c:v>
                </c:pt>
                <c:pt idx="15">
                  <c:v>669.58896958888874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7C-4C1A-885C-AA22EE5D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12680"/>
        <c:axId val="250551728"/>
      </c:scatterChart>
      <c:valAx>
        <c:axId val="53231268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0551728"/>
        <c:crosses val="autoZero"/>
        <c:crossBetween val="midCat"/>
      </c:valAx>
      <c:valAx>
        <c:axId val="250551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231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24 (Bottom)'!$A$2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24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24 (Bottom)'!$B$2:$Q$2</c:f>
              <c:numCache>
                <c:formatCode>General</c:formatCode>
                <c:ptCount val="16"/>
                <c:pt idx="0">
                  <c:v>17.880178823333338</c:v>
                </c:pt>
                <c:pt idx="1">
                  <c:v>18.643871522000001</c:v>
                </c:pt>
                <c:pt idx="2">
                  <c:v>17.712026441111114</c:v>
                </c:pt>
                <c:pt idx="3">
                  <c:v>16.70311361111111</c:v>
                </c:pt>
                <c:pt idx="4">
                  <c:v>23.940660648888883</c:v>
                </c:pt>
                <c:pt idx="5">
                  <c:v>17.123494564777779</c:v>
                </c:pt>
                <c:pt idx="6">
                  <c:v>15.371908993222222</c:v>
                </c:pt>
                <c:pt idx="7">
                  <c:v>17.102472302222221</c:v>
                </c:pt>
                <c:pt idx="8">
                  <c:v>17.151517910000003</c:v>
                </c:pt>
                <c:pt idx="9">
                  <c:v>44.770508203333328</c:v>
                </c:pt>
                <c:pt idx="10">
                  <c:v>29.776941270000002</c:v>
                </c:pt>
                <c:pt idx="11">
                  <c:v>21.992899206666664</c:v>
                </c:pt>
                <c:pt idx="12">
                  <c:v>19.519662011111112</c:v>
                </c:pt>
                <c:pt idx="13">
                  <c:v>50.249465078888889</c:v>
                </c:pt>
                <c:pt idx="14">
                  <c:v>1482.6322248888889</c:v>
                </c:pt>
                <c:pt idx="15">
                  <c:v>622.23997486666667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4-47C8-A77A-DD4AEBE03887}"/>
            </c:ext>
          </c:extLst>
        </c:ser>
        <c:ser>
          <c:idx val="1"/>
          <c:order val="1"/>
          <c:tx>
            <c:strRef>
              <c:f>'Leaf 24 (Bottom)'!$A$3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24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24 (Bottom)'!$B$3:$Q$3</c:f>
              <c:numCache>
                <c:formatCode>General</c:formatCode>
                <c:ptCount val="16"/>
                <c:pt idx="0">
                  <c:v>9.6889770515555558</c:v>
                </c:pt>
                <c:pt idx="1">
                  <c:v>10.288295266</c:v>
                </c:pt>
                <c:pt idx="2">
                  <c:v>9.6889770515555558</c:v>
                </c:pt>
                <c:pt idx="3">
                  <c:v>8.6457193120000007</c:v>
                </c:pt>
                <c:pt idx="4">
                  <c:v>12.641175345333332</c:v>
                </c:pt>
                <c:pt idx="5">
                  <c:v>8.5125376056666671</c:v>
                </c:pt>
                <c:pt idx="6">
                  <c:v>8.290567870666667</c:v>
                </c:pt>
                <c:pt idx="7">
                  <c:v>23.506593386666665</c:v>
                </c:pt>
                <c:pt idx="8">
                  <c:v>13.495757885555555</c:v>
                </c:pt>
                <c:pt idx="9">
                  <c:v>36.447423413333333</c:v>
                </c:pt>
                <c:pt idx="10">
                  <c:v>97.600060703333327</c:v>
                </c:pt>
                <c:pt idx="11">
                  <c:v>37.956815739999996</c:v>
                </c:pt>
                <c:pt idx="12">
                  <c:v>11.16507631122222</c:v>
                </c:pt>
                <c:pt idx="13">
                  <c:v>48.167420635555551</c:v>
                </c:pt>
                <c:pt idx="14">
                  <c:v>177.62012432222218</c:v>
                </c:pt>
                <c:pt idx="15">
                  <c:v>4086.1175264444441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4-47C8-A77A-DD4AEBE03887}"/>
            </c:ext>
          </c:extLst>
        </c:ser>
        <c:ser>
          <c:idx val="2"/>
          <c:order val="2"/>
          <c:tx>
            <c:strRef>
              <c:f>'Leaf 24 (Bottom)'!$A$4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24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24 (Bottom)'!$B$4:$Q$4</c:f>
              <c:numCache>
                <c:formatCode>General</c:formatCode>
                <c:ptCount val="16"/>
                <c:pt idx="0">
                  <c:v>804.63169707777774</c:v>
                </c:pt>
                <c:pt idx="1">
                  <c:v>1623.8298664444442</c:v>
                </c:pt>
                <c:pt idx="2">
                  <c:v>881.4249933444446</c:v>
                </c:pt>
                <c:pt idx="3">
                  <c:v>361.31718784444445</c:v>
                </c:pt>
                <c:pt idx="4">
                  <c:v>1481.3155993333335</c:v>
                </c:pt>
                <c:pt idx="5">
                  <c:v>304.24507539999996</c:v>
                </c:pt>
                <c:pt idx="6">
                  <c:v>73.459264018888888</c:v>
                </c:pt>
                <c:pt idx="7">
                  <c:v>77.654472883333327</c:v>
                </c:pt>
                <c:pt idx="8">
                  <c:v>38.113678573333331</c:v>
                </c:pt>
                <c:pt idx="9">
                  <c:v>35.616242592222221</c:v>
                </c:pt>
                <c:pt idx="10">
                  <c:v>344.04421296666669</c:v>
                </c:pt>
                <c:pt idx="11">
                  <c:v>263.10497222222227</c:v>
                </c:pt>
                <c:pt idx="12">
                  <c:v>20.803821495555557</c:v>
                </c:pt>
                <c:pt idx="13">
                  <c:v>43.662185715555559</c:v>
                </c:pt>
                <c:pt idx="14">
                  <c:v>48.570955688888894</c:v>
                </c:pt>
                <c:pt idx="15">
                  <c:v>191.01129034444446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4-47C8-A77A-DD4AEBE03887}"/>
            </c:ext>
          </c:extLst>
        </c:ser>
        <c:ser>
          <c:idx val="3"/>
          <c:order val="3"/>
          <c:tx>
            <c:strRef>
              <c:f>'Leaf 24 (Bottom)'!$A$5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24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24 (Bottom)'!$B$5:$Q$5</c:f>
              <c:numCache>
                <c:formatCode>General</c:formatCode>
                <c:ptCount val="16"/>
                <c:pt idx="0">
                  <c:v>117.08325833333333</c:v>
                </c:pt>
                <c:pt idx="1">
                  <c:v>288.96208731111108</c:v>
                </c:pt>
                <c:pt idx="2">
                  <c:v>45.566510979999997</c:v>
                </c:pt>
                <c:pt idx="3">
                  <c:v>39.64616917888889</c:v>
                </c:pt>
                <c:pt idx="4">
                  <c:v>58.529807275555555</c:v>
                </c:pt>
                <c:pt idx="5">
                  <c:v>30.889743915555552</c:v>
                </c:pt>
                <c:pt idx="6">
                  <c:v>50.955076721111105</c:v>
                </c:pt>
                <c:pt idx="7">
                  <c:v>1266.4559392777778</c:v>
                </c:pt>
                <c:pt idx="8">
                  <c:v>21596.726692222222</c:v>
                </c:pt>
                <c:pt idx="9">
                  <c:v>631.31355688888891</c:v>
                </c:pt>
                <c:pt idx="10">
                  <c:v>10313.110608777779</c:v>
                </c:pt>
                <c:pt idx="11">
                  <c:v>572.67743914444452</c:v>
                </c:pt>
                <c:pt idx="12">
                  <c:v>34.340322487777783</c:v>
                </c:pt>
                <c:pt idx="13">
                  <c:v>32.083266268888885</c:v>
                </c:pt>
                <c:pt idx="14">
                  <c:v>64.509224340000003</c:v>
                </c:pt>
                <c:pt idx="15">
                  <c:v>672.8032063666667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4-47C8-A77A-DD4AEBE0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06136"/>
        <c:axId val="538606464"/>
      </c:scatterChart>
      <c:valAx>
        <c:axId val="538606136"/>
        <c:scaling>
          <c:orientation val="minMax"/>
          <c:max val="940"/>
          <c:min val="3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8606464"/>
        <c:crosses val="autoZero"/>
        <c:crossBetween val="midCat"/>
      </c:valAx>
      <c:valAx>
        <c:axId val="538606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860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IR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LED'!$G$14:$X$14</c:f>
              <c:numCache>
                <c:formatCode>General</c:formatCode>
                <c:ptCount val="18"/>
                <c:pt idx="0">
                  <c:v>13.721514943900543</c:v>
                </c:pt>
                <c:pt idx="1">
                  <c:v>150.61694664770221</c:v>
                </c:pt>
                <c:pt idx="2">
                  <c:v>17.201425827504366</c:v>
                </c:pt>
                <c:pt idx="3">
                  <c:v>10.669644021782222</c:v>
                </c:pt>
                <c:pt idx="4">
                  <c:v>11.092461584614371</c:v>
                </c:pt>
                <c:pt idx="5">
                  <c:v>4.032333938477846</c:v>
                </c:pt>
                <c:pt idx="6">
                  <c:v>10.443937462192853</c:v>
                </c:pt>
                <c:pt idx="7">
                  <c:v>7.9108704328851625</c:v>
                </c:pt>
                <c:pt idx="8">
                  <c:v>2.6556959121921495</c:v>
                </c:pt>
                <c:pt idx="9">
                  <c:v>9.1350239091205712</c:v>
                </c:pt>
                <c:pt idx="10">
                  <c:v>22.213644930423275</c:v>
                </c:pt>
                <c:pt idx="11">
                  <c:v>16.550274149864592</c:v>
                </c:pt>
                <c:pt idx="12">
                  <c:v>8.9995679166538523</c:v>
                </c:pt>
                <c:pt idx="13">
                  <c:v>10.263314222853088</c:v>
                </c:pt>
                <c:pt idx="14">
                  <c:v>2.4980780276861299</c:v>
                </c:pt>
                <c:pt idx="15">
                  <c:v>2.0523666097289404</c:v>
                </c:pt>
                <c:pt idx="16">
                  <c:v>6.419902330272798</c:v>
                </c:pt>
                <c:pt idx="17">
                  <c:v>8.4891827941714908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5-4F8D-A57C-E7CC49F8FABD}"/>
            </c:ext>
          </c:extLst>
        </c:ser>
        <c:ser>
          <c:idx val="1"/>
          <c:order val="1"/>
          <c:tx>
            <c:strRef>
              <c:f>'UV LED'!$A$18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LED'!$G$28:$X$28</c:f>
              <c:numCache>
                <c:formatCode>General</c:formatCode>
                <c:ptCount val="18"/>
                <c:pt idx="0">
                  <c:v>13.822221281687058</c:v>
                </c:pt>
                <c:pt idx="1">
                  <c:v>198.47351343926593</c:v>
                </c:pt>
                <c:pt idx="2">
                  <c:v>9.1867973310366526</c:v>
                </c:pt>
                <c:pt idx="3">
                  <c:v>7.7910202241023008</c:v>
                </c:pt>
                <c:pt idx="4">
                  <c:v>12.250189013766125</c:v>
                </c:pt>
                <c:pt idx="5">
                  <c:v>7.9966450425939479</c:v>
                </c:pt>
                <c:pt idx="6">
                  <c:v>7.9690038301539179</c:v>
                </c:pt>
                <c:pt idx="7">
                  <c:v>16.656259328246694</c:v>
                </c:pt>
                <c:pt idx="8">
                  <c:v>16.333520327025845</c:v>
                </c:pt>
                <c:pt idx="9">
                  <c:v>3.9370180574348792</c:v>
                </c:pt>
                <c:pt idx="10">
                  <c:v>17.147759823118516</c:v>
                </c:pt>
                <c:pt idx="11">
                  <c:v>11.513852283834927</c:v>
                </c:pt>
                <c:pt idx="12">
                  <c:v>10.978509579537537</c:v>
                </c:pt>
                <c:pt idx="13">
                  <c:v>9.0307439440359421</c:v>
                </c:pt>
                <c:pt idx="14">
                  <c:v>8.268028680185564</c:v>
                </c:pt>
                <c:pt idx="15">
                  <c:v>7.4999872780454924</c:v>
                </c:pt>
                <c:pt idx="16">
                  <c:v>6.4896909035336341</c:v>
                </c:pt>
                <c:pt idx="17">
                  <c:v>7.8947351587218577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05-4F8D-A57C-E7CC49F8FABD}"/>
            </c:ext>
          </c:extLst>
        </c:ser>
        <c:ser>
          <c:idx val="2"/>
          <c:order val="2"/>
          <c:tx>
            <c:strRef>
              <c:f>'UV LED'!$A$31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LED'!$G$42:$X$42</c:f>
              <c:numCache>
                <c:formatCode>General</c:formatCode>
                <c:ptCount val="18"/>
                <c:pt idx="0">
                  <c:v>15.080266739862177</c:v>
                </c:pt>
                <c:pt idx="1">
                  <c:v>128.27506728749469</c:v>
                </c:pt>
                <c:pt idx="2">
                  <c:v>16.574133849442955</c:v>
                </c:pt>
                <c:pt idx="3">
                  <c:v>24.924282075631442</c:v>
                </c:pt>
                <c:pt idx="4">
                  <c:v>33.106995495187896</c:v>
                </c:pt>
                <c:pt idx="5">
                  <c:v>39.86598850717688</c:v>
                </c:pt>
                <c:pt idx="6">
                  <c:v>17.965581472416158</c:v>
                </c:pt>
                <c:pt idx="7">
                  <c:v>14.904489110588441</c:v>
                </c:pt>
                <c:pt idx="8">
                  <c:v>20.71206545647901</c:v>
                </c:pt>
                <c:pt idx="9">
                  <c:v>19.009373509108258</c:v>
                </c:pt>
                <c:pt idx="10">
                  <c:v>24.493436180251059</c:v>
                </c:pt>
                <c:pt idx="11">
                  <c:v>16.550274149864723</c:v>
                </c:pt>
                <c:pt idx="12">
                  <c:v>37.744919810073092</c:v>
                </c:pt>
                <c:pt idx="13">
                  <c:v>34.961670230025867</c:v>
                </c:pt>
                <c:pt idx="14">
                  <c:v>14.670318135930565</c:v>
                </c:pt>
                <c:pt idx="15">
                  <c:v>23.723212696158459</c:v>
                </c:pt>
                <c:pt idx="16">
                  <c:v>16.350278526113733</c:v>
                </c:pt>
                <c:pt idx="17">
                  <c:v>15.124668878051375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05-4F8D-A57C-E7CC49F8FABD}"/>
            </c:ext>
          </c:extLst>
        </c:ser>
        <c:ser>
          <c:idx val="3"/>
          <c:order val="3"/>
          <c:tx>
            <c:strRef>
              <c:f>'UV LED'!$A$46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'UV LED'!$G$44:$X$44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LED'!$G$56:$X$56</c:f>
              <c:numCache>
                <c:formatCode>General</c:formatCode>
                <c:ptCount val="18"/>
                <c:pt idx="0">
                  <c:v>9.4254660181717185</c:v>
                </c:pt>
                <c:pt idx="1">
                  <c:v>43.071505266722099</c:v>
                </c:pt>
                <c:pt idx="2">
                  <c:v>4.728214764436574</c:v>
                </c:pt>
                <c:pt idx="3">
                  <c:v>6.4765777110053095</c:v>
                </c:pt>
                <c:pt idx="4">
                  <c:v>8.3175458831406157</c:v>
                </c:pt>
                <c:pt idx="5">
                  <c:v>6.4906337191281285</c:v>
                </c:pt>
                <c:pt idx="6">
                  <c:v>6.4712384003050163</c:v>
                </c:pt>
                <c:pt idx="7">
                  <c:v>12.519291686561106</c:v>
                </c:pt>
                <c:pt idx="8">
                  <c:v>4.7758140936499158</c:v>
                </c:pt>
                <c:pt idx="9">
                  <c:v>7.8610277782021747</c:v>
                </c:pt>
                <c:pt idx="10">
                  <c:v>22.185593642335455</c:v>
                </c:pt>
                <c:pt idx="11">
                  <c:v>9.8949266488321665</c:v>
                </c:pt>
                <c:pt idx="12">
                  <c:v>27.259594934163644</c:v>
                </c:pt>
                <c:pt idx="13">
                  <c:v>22.156624295150252</c:v>
                </c:pt>
                <c:pt idx="14">
                  <c:v>18.272837350968615</c:v>
                </c:pt>
                <c:pt idx="15">
                  <c:v>6.403713156206317</c:v>
                </c:pt>
                <c:pt idx="16">
                  <c:v>9.7203443611263403</c:v>
                </c:pt>
                <c:pt idx="17">
                  <c:v>14.397856965828163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05-4F8D-A57C-E7CC49F8FABD}"/>
            </c:ext>
          </c:extLst>
        </c:ser>
        <c:ser>
          <c:idx val="4"/>
          <c:order val="4"/>
          <c:tx>
            <c:strRef>
              <c:f>'UV LED'!$A$59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'UV LED'!$G$58:$X$58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LED'!$G$70:$X$70</c:f>
              <c:numCache>
                <c:formatCode>General</c:formatCode>
                <c:ptCount val="18"/>
                <c:pt idx="0">
                  <c:v>9.7115297820398325</c:v>
                </c:pt>
                <c:pt idx="1">
                  <c:v>120.98200041386333</c:v>
                </c:pt>
                <c:pt idx="2">
                  <c:v>1.2108756770892317</c:v>
                </c:pt>
                <c:pt idx="3">
                  <c:v>11.712054359940399</c:v>
                </c:pt>
                <c:pt idx="4">
                  <c:v>21.587000838281647</c:v>
                </c:pt>
                <c:pt idx="5">
                  <c:v>33.007627055107896</c:v>
                </c:pt>
                <c:pt idx="6">
                  <c:v>4.6017528713141198</c:v>
                </c:pt>
                <c:pt idx="7">
                  <c:v>9.3427077819077695</c:v>
                </c:pt>
                <c:pt idx="8">
                  <c:v>16.11092739464986</c:v>
                </c:pt>
                <c:pt idx="9">
                  <c:v>6.292772244409317</c:v>
                </c:pt>
                <c:pt idx="10">
                  <c:v>5.5339764000077301</c:v>
                </c:pt>
                <c:pt idx="11">
                  <c:v>8.0583764576342354</c:v>
                </c:pt>
                <c:pt idx="12">
                  <c:v>19.20749601148281</c:v>
                </c:pt>
                <c:pt idx="13">
                  <c:v>15.993563907445093</c:v>
                </c:pt>
                <c:pt idx="14">
                  <c:v>17.669939317884069</c:v>
                </c:pt>
                <c:pt idx="15">
                  <c:v>19.118726015082757</c:v>
                </c:pt>
                <c:pt idx="16">
                  <c:v>17.316019520358111</c:v>
                </c:pt>
                <c:pt idx="17">
                  <c:v>15.071864658311714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05-4F8D-A57C-E7CC49F8FABD}"/>
            </c:ext>
          </c:extLst>
        </c:ser>
        <c:ser>
          <c:idx val="5"/>
          <c:order val="5"/>
          <c:tx>
            <c:strRef>
              <c:f>'UV LED'!$A$73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'UV LED'!$G$72:$X$72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LED'!$G$84:$X$84</c:f>
              <c:numCache>
                <c:formatCode>General</c:formatCode>
                <c:ptCount val="18"/>
                <c:pt idx="0">
                  <c:v>14.348655356830033</c:v>
                </c:pt>
                <c:pt idx="1">
                  <c:v>86.946129763422448</c:v>
                </c:pt>
                <c:pt idx="2">
                  <c:v>17.524884010873851</c:v>
                </c:pt>
                <c:pt idx="3">
                  <c:v>7.6090942928986189</c:v>
                </c:pt>
                <c:pt idx="4">
                  <c:v>25.025928672117569</c:v>
                </c:pt>
                <c:pt idx="5">
                  <c:v>13.471907193861025</c:v>
                </c:pt>
                <c:pt idx="6">
                  <c:v>8.7489561915338605</c:v>
                </c:pt>
                <c:pt idx="7">
                  <c:v>10.387494265997352</c:v>
                </c:pt>
                <c:pt idx="8">
                  <c:v>7.9518681567413569</c:v>
                </c:pt>
                <c:pt idx="9">
                  <c:v>9.6794537956265359</c:v>
                </c:pt>
                <c:pt idx="10">
                  <c:v>33.166195976570513</c:v>
                </c:pt>
                <c:pt idx="11">
                  <c:v>16.489228005568016</c:v>
                </c:pt>
                <c:pt idx="12">
                  <c:v>17.587340113665586</c:v>
                </c:pt>
                <c:pt idx="13">
                  <c:v>19.167292828982941</c:v>
                </c:pt>
                <c:pt idx="14">
                  <c:v>8.4828440925796791</c:v>
                </c:pt>
                <c:pt idx="15">
                  <c:v>4.0597215552481591</c:v>
                </c:pt>
                <c:pt idx="16">
                  <c:v>3.0630299206863456</c:v>
                </c:pt>
                <c:pt idx="17">
                  <c:v>3.8079819563255124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05-4F8D-A57C-E7CC49F8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nm'!$Q$45:$Q$47</c:f>
              <c:numCache>
                <c:formatCode>General</c:formatCode>
                <c:ptCount val="3"/>
                <c:pt idx="0">
                  <c:v>1438.9619049999999</c:v>
                </c:pt>
                <c:pt idx="1">
                  <c:v>1441.484107</c:v>
                </c:pt>
                <c:pt idx="2">
                  <c:v>1442.2414289999999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F-433A-BB8C-BC4C96476AB4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nm'!$Q$48:$Q$50</c:f>
              <c:numCache>
                <c:formatCode>General</c:formatCode>
                <c:ptCount val="3"/>
                <c:pt idx="0">
                  <c:v>1575.165238</c:v>
                </c:pt>
                <c:pt idx="1">
                  <c:v>1577.6875</c:v>
                </c:pt>
                <c:pt idx="2">
                  <c:v>1577.6871430000001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F-433A-BB8C-BC4C96476AB4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nm'!$Q$51:$Q$53</c:f>
              <c:numCache>
                <c:formatCode>General</c:formatCode>
                <c:ptCount val="3"/>
                <c:pt idx="0">
                  <c:v>1596.6045240000001</c:v>
                </c:pt>
                <c:pt idx="1">
                  <c:v>1598.4962499999999</c:v>
                </c:pt>
                <c:pt idx="2">
                  <c:v>1599.631429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F-433A-BB8C-BC4C9647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LED'!$Q$3:$Q$5</c:f>
              <c:numCache>
                <c:formatCode>General</c:formatCode>
                <c:ptCount val="3"/>
                <c:pt idx="0">
                  <c:v>10.08912857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9-4EC6-ACC2-9B259C6580DC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LED'!$Q$6:$Q$8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9-4EC6-ACC2-9B259C6580DC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LED'!$Q$9:$Q$11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9-4EC6-ACC2-9B259C65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LED'!$Q$17:$Q$19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3-4383-B938-5638AB121552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3-4383-B938-5638AB121552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LED'!$Q$23:$Q$25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83-4383-B938-5638AB12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1-4054-8356-C79656C98497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LED'!$Q$34:$Q$36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B1-4054-8356-C79656C98497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LED'!$Q$37:$Q$39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B1-4054-8356-C79656C9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LED'!$Q$45:$Q$47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1-49B8-B98B-009B907A3FD6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LED'!$Q$48:$Q$50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1-49B8-B98B-009B907A3FD6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LED'!$Q$51:$Q$53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1-49B8-B98B-009B907A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LED'!$Q$59:$Q$61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5-449B-8C3C-6AC04AEC3902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LED'!$Q$62:$Q$64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5-449B-8C3C-6AC04AEC3902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LED'!$Q$65:$Q$67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5-449B-8C3C-6AC04AEC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LED'!$Q$73:$Q$75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6-4C1E-A39F-83E9A1B247BE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LED'!$Q$76:$Q$78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6-4C1E-A39F-83E9A1B247BE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LED'!$Q$79:$Q$81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23.646392859999999</c:v>
                </c:pt>
                <c:pt idx="2">
                  <c:v>24.213914290000002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6-4C1E-A39F-83E9A1B2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IR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LED'!$G$14:$X$14</c:f>
              <c:numCache>
                <c:formatCode>General</c:formatCode>
                <c:ptCount val="18"/>
                <c:pt idx="0">
                  <c:v>13.438382865708469</c:v>
                </c:pt>
                <c:pt idx="1">
                  <c:v>23.090202855100671</c:v>
                </c:pt>
                <c:pt idx="2">
                  <c:v>14.428852382290485</c:v>
                </c:pt>
                <c:pt idx="3">
                  <c:v>10.409524229591923</c:v>
                </c:pt>
                <c:pt idx="4">
                  <c:v>1.6311467917976012</c:v>
                </c:pt>
                <c:pt idx="5">
                  <c:v>2.1959421107317114</c:v>
                </c:pt>
                <c:pt idx="6">
                  <c:v>9.8830738212377351</c:v>
                </c:pt>
                <c:pt idx="7">
                  <c:v>8.7071022013080803</c:v>
                </c:pt>
                <c:pt idx="8">
                  <c:v>7.2445079857973562</c:v>
                </c:pt>
                <c:pt idx="9">
                  <c:v>7.6419413706520185</c:v>
                </c:pt>
                <c:pt idx="10">
                  <c:v>1.8631051162409262</c:v>
                </c:pt>
                <c:pt idx="11">
                  <c:v>4.3988134428137098</c:v>
                </c:pt>
                <c:pt idx="12">
                  <c:v>12.653954821379267</c:v>
                </c:pt>
                <c:pt idx="13">
                  <c:v>6.4813979474051946</c:v>
                </c:pt>
                <c:pt idx="14">
                  <c:v>15.916102963589735</c:v>
                </c:pt>
                <c:pt idx="15">
                  <c:v>10.042410636873516</c:v>
                </c:pt>
                <c:pt idx="16">
                  <c:v>8.8926582266852972</c:v>
                </c:pt>
                <c:pt idx="17">
                  <c:v>12.247491306795412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A-48B0-8C44-C167B995DFEB}"/>
            </c:ext>
          </c:extLst>
        </c:ser>
        <c:ser>
          <c:idx val="1"/>
          <c:order val="1"/>
          <c:tx>
            <c:strRef>
              <c:f>'IR LED'!$A$18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LED'!$G$28:$X$28</c:f>
              <c:numCache>
                <c:formatCode>General</c:formatCode>
                <c:ptCount val="18"/>
                <c:pt idx="0">
                  <c:v>12.32940869620159</c:v>
                </c:pt>
                <c:pt idx="1">
                  <c:v>28.951249618577624</c:v>
                </c:pt>
                <c:pt idx="2">
                  <c:v>7.8199987395657367</c:v>
                </c:pt>
                <c:pt idx="3">
                  <c:v>4.8493294498490318</c:v>
                </c:pt>
                <c:pt idx="4">
                  <c:v>2.0909769164826337</c:v>
                </c:pt>
                <c:pt idx="5">
                  <c:v>3.1859606097719722</c:v>
                </c:pt>
                <c:pt idx="6">
                  <c:v>9.3506659652803545</c:v>
                </c:pt>
                <c:pt idx="7">
                  <c:v>12.314188924600797</c:v>
                </c:pt>
                <c:pt idx="8">
                  <c:v>10.552756871399387</c:v>
                </c:pt>
                <c:pt idx="9">
                  <c:v>4.5058147074773069</c:v>
                </c:pt>
                <c:pt idx="10">
                  <c:v>0.48633375217084668</c:v>
                </c:pt>
                <c:pt idx="11">
                  <c:v>0.75561433806155909</c:v>
                </c:pt>
                <c:pt idx="12">
                  <c:v>12.801259100890988</c:v>
                </c:pt>
                <c:pt idx="13">
                  <c:v>4.2351328906062369</c:v>
                </c:pt>
                <c:pt idx="14">
                  <c:v>15.828911585541601</c:v>
                </c:pt>
                <c:pt idx="15">
                  <c:v>13.742699177880098</c:v>
                </c:pt>
                <c:pt idx="16">
                  <c:v>7.2188032377821933</c:v>
                </c:pt>
                <c:pt idx="17">
                  <c:v>5.8135132648615118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AA-48B0-8C44-C167B995DFEB}"/>
            </c:ext>
          </c:extLst>
        </c:ser>
        <c:ser>
          <c:idx val="2"/>
          <c:order val="2"/>
          <c:tx>
            <c:strRef>
              <c:f>'IR LED'!$A$31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LED'!$G$42:$X$42</c:f>
              <c:numCache>
                <c:formatCode>General</c:formatCode>
                <c:ptCount val="18"/>
                <c:pt idx="0">
                  <c:v>11.478035988852433</c:v>
                </c:pt>
                <c:pt idx="1">
                  <c:v>31.352126593310675</c:v>
                </c:pt>
                <c:pt idx="2">
                  <c:v>14.295678962471944</c:v>
                </c:pt>
                <c:pt idx="3">
                  <c:v>14.295841184351705</c:v>
                </c:pt>
                <c:pt idx="4">
                  <c:v>1.8862980094201185</c:v>
                </c:pt>
                <c:pt idx="5">
                  <c:v>3.0444389135129386</c:v>
                </c:pt>
                <c:pt idx="6">
                  <c:v>7.8644683417558809</c:v>
                </c:pt>
                <c:pt idx="7">
                  <c:v>4.2662998900123661</c:v>
                </c:pt>
                <c:pt idx="8">
                  <c:v>3.0606260894509076</c:v>
                </c:pt>
                <c:pt idx="9">
                  <c:v>8.136617261561252</c:v>
                </c:pt>
                <c:pt idx="10">
                  <c:v>0.60012504544476819</c:v>
                </c:pt>
                <c:pt idx="11">
                  <c:v>1.6589522132535148</c:v>
                </c:pt>
                <c:pt idx="12">
                  <c:v>20.545970725004768</c:v>
                </c:pt>
                <c:pt idx="13">
                  <c:v>5.4870237624139699</c:v>
                </c:pt>
                <c:pt idx="14">
                  <c:v>4.5381994484505306</c:v>
                </c:pt>
                <c:pt idx="15">
                  <c:v>10.868889480161702</c:v>
                </c:pt>
                <c:pt idx="16">
                  <c:v>5.0294432887599951</c:v>
                </c:pt>
                <c:pt idx="17">
                  <c:v>4.0475577946297721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A-48B0-8C44-C167B995DFEB}"/>
            </c:ext>
          </c:extLst>
        </c:ser>
        <c:ser>
          <c:idx val="3"/>
          <c:order val="3"/>
          <c:tx>
            <c:strRef>
              <c:f>'IR LED'!$A$46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'IR LED'!$G$44:$X$44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LED'!$G$56:$X$56</c:f>
              <c:numCache>
                <c:formatCode>General</c:formatCode>
                <c:ptCount val="18"/>
                <c:pt idx="0">
                  <c:v>10.445961595897989</c:v>
                </c:pt>
                <c:pt idx="1">
                  <c:v>25.948080356109521</c:v>
                </c:pt>
                <c:pt idx="2">
                  <c:v>9.960849290979537</c:v>
                </c:pt>
                <c:pt idx="3">
                  <c:v>3.0278314371965855</c:v>
                </c:pt>
                <c:pt idx="4">
                  <c:v>2.896612270439165</c:v>
                </c:pt>
                <c:pt idx="5">
                  <c:v>1.5890821852868533</c:v>
                </c:pt>
                <c:pt idx="6">
                  <c:v>9.4449665404458845</c:v>
                </c:pt>
                <c:pt idx="7">
                  <c:v>14.033651521854138</c:v>
                </c:pt>
                <c:pt idx="8">
                  <c:v>9.198541916680087</c:v>
                </c:pt>
                <c:pt idx="9">
                  <c:v>6.2962890458872947</c:v>
                </c:pt>
                <c:pt idx="10">
                  <c:v>1.5710727371135176</c:v>
                </c:pt>
                <c:pt idx="11">
                  <c:v>0.59053125522660277</c:v>
                </c:pt>
                <c:pt idx="12">
                  <c:v>14.883169821364241</c:v>
                </c:pt>
                <c:pt idx="13">
                  <c:v>3.6779840309146965</c:v>
                </c:pt>
                <c:pt idx="14">
                  <c:v>2.3956567738248111</c:v>
                </c:pt>
                <c:pt idx="15">
                  <c:v>11.691638406936775</c:v>
                </c:pt>
                <c:pt idx="16">
                  <c:v>5.2563114025667979</c:v>
                </c:pt>
                <c:pt idx="17">
                  <c:v>1.980197250998929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A-48B0-8C44-C167B995DFEB}"/>
            </c:ext>
          </c:extLst>
        </c:ser>
        <c:ser>
          <c:idx val="4"/>
          <c:order val="4"/>
          <c:tx>
            <c:strRef>
              <c:f>'IR LED'!$A$59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'IR LED'!$G$58:$X$58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LED'!$G$70:$X$70</c:f>
              <c:numCache>
                <c:formatCode>General</c:formatCode>
                <c:ptCount val="18"/>
                <c:pt idx="0">
                  <c:v>10.501880942789667</c:v>
                </c:pt>
                <c:pt idx="1">
                  <c:v>22.002349692726192</c:v>
                </c:pt>
                <c:pt idx="2">
                  <c:v>11.664922811603406</c:v>
                </c:pt>
                <c:pt idx="3">
                  <c:v>14.32041170213836</c:v>
                </c:pt>
                <c:pt idx="4">
                  <c:v>1.997140373678181</c:v>
                </c:pt>
                <c:pt idx="5">
                  <c:v>3.9359135368548102</c:v>
                </c:pt>
                <c:pt idx="6">
                  <c:v>5.8020058505704117</c:v>
                </c:pt>
                <c:pt idx="7">
                  <c:v>3.0837012438818845</c:v>
                </c:pt>
                <c:pt idx="8">
                  <c:v>2.117573050874511</c:v>
                </c:pt>
                <c:pt idx="9">
                  <c:v>7.0936133599533227</c:v>
                </c:pt>
                <c:pt idx="10">
                  <c:v>0.87762874193748219</c:v>
                </c:pt>
                <c:pt idx="11">
                  <c:v>1.4164359951024927</c:v>
                </c:pt>
                <c:pt idx="12">
                  <c:v>9.2410936311252172</c:v>
                </c:pt>
                <c:pt idx="13">
                  <c:v>1.6736369951704806</c:v>
                </c:pt>
                <c:pt idx="14">
                  <c:v>3.7818889667258673</c:v>
                </c:pt>
                <c:pt idx="15">
                  <c:v>10.52996901053975</c:v>
                </c:pt>
                <c:pt idx="16">
                  <c:v>2.3957916860477022</c:v>
                </c:pt>
                <c:pt idx="17">
                  <c:v>4.0398010207294064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A-48B0-8C44-C167B995DFEB}"/>
            </c:ext>
          </c:extLst>
        </c:ser>
        <c:ser>
          <c:idx val="5"/>
          <c:order val="5"/>
          <c:tx>
            <c:strRef>
              <c:f>'IR LED'!$A$73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'IR LED'!$G$72:$X$72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LED'!$G$84:$X$84</c:f>
              <c:numCache>
                <c:formatCode>General</c:formatCode>
                <c:ptCount val="18"/>
                <c:pt idx="0">
                  <c:v>13.742174099486146</c:v>
                </c:pt>
                <c:pt idx="1">
                  <c:v>30.45370902884898</c:v>
                </c:pt>
                <c:pt idx="2">
                  <c:v>21.04180818394099</c:v>
                </c:pt>
                <c:pt idx="3">
                  <c:v>9.3151757630327179</c:v>
                </c:pt>
                <c:pt idx="4">
                  <c:v>4.8374658785485201</c:v>
                </c:pt>
                <c:pt idx="5">
                  <c:v>9.1338807584441746</c:v>
                </c:pt>
                <c:pt idx="6">
                  <c:v>11.854266888477806</c:v>
                </c:pt>
                <c:pt idx="7">
                  <c:v>9.7518169698512693</c:v>
                </c:pt>
                <c:pt idx="8">
                  <c:v>4.2807751823826106</c:v>
                </c:pt>
                <c:pt idx="9">
                  <c:v>15.868356892983311</c:v>
                </c:pt>
                <c:pt idx="10">
                  <c:v>3.9802507865854535</c:v>
                </c:pt>
                <c:pt idx="11">
                  <c:v>5.0165622590245222</c:v>
                </c:pt>
                <c:pt idx="12">
                  <c:v>17.911534641928231</c:v>
                </c:pt>
                <c:pt idx="13">
                  <c:v>8.3431835949625359</c:v>
                </c:pt>
                <c:pt idx="14">
                  <c:v>8.7643395469709127</c:v>
                </c:pt>
                <c:pt idx="15">
                  <c:v>9.6609019514334609</c:v>
                </c:pt>
                <c:pt idx="16">
                  <c:v>12.049758526884318</c:v>
                </c:pt>
                <c:pt idx="17">
                  <c:v>12.703629153172235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A-48B0-8C44-C167B995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LED'!$Q$3:$Q$5</c:f>
              <c:numCache>
                <c:formatCode>General</c:formatCode>
                <c:ptCount val="3"/>
                <c:pt idx="0">
                  <c:v>334.202381</c:v>
                </c:pt>
                <c:pt idx="1">
                  <c:v>333.88714290000001</c:v>
                </c:pt>
                <c:pt idx="2">
                  <c:v>333.69799999999998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6-44CB-8FBC-2CA2A65FC004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LED'!$Q$6:$Q$8</c:f>
              <c:numCache>
                <c:formatCode>General</c:formatCode>
                <c:ptCount val="3"/>
                <c:pt idx="0">
                  <c:v>326.63547620000003</c:v>
                </c:pt>
                <c:pt idx="1">
                  <c:v>325.37428569999997</c:v>
                </c:pt>
                <c:pt idx="2">
                  <c:v>325.37442859999999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6-44CB-8FBC-2CA2A65FC004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LED'!$Q$9:$Q$11</c:f>
              <c:numCache>
                <c:formatCode>General</c:formatCode>
                <c:ptCount val="3"/>
                <c:pt idx="0">
                  <c:v>324.11333330000002</c:v>
                </c:pt>
                <c:pt idx="1">
                  <c:v>318.75339289999999</c:v>
                </c:pt>
                <c:pt idx="2">
                  <c:v>318.56428570000003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36-44CB-8FBC-2CA2A65F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LED'!$Q$17:$Q$19</c:f>
              <c:numCache>
                <c:formatCode>General</c:formatCode>
                <c:ptCount val="3"/>
                <c:pt idx="0">
                  <c:v>316.54642860000001</c:v>
                </c:pt>
                <c:pt idx="1">
                  <c:v>316.86178569999998</c:v>
                </c:pt>
                <c:pt idx="2">
                  <c:v>317.05085709999997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B-4ECD-B150-DFD21CA4BDFB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LED'!$Q$20:$Q$22</c:f>
              <c:numCache>
                <c:formatCode>General</c:formatCode>
                <c:ptCount val="3"/>
                <c:pt idx="0">
                  <c:v>320.32976189999999</c:v>
                </c:pt>
                <c:pt idx="1">
                  <c:v>320.64517860000001</c:v>
                </c:pt>
                <c:pt idx="2">
                  <c:v>320.07757140000001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B-4ECD-B150-DFD21CA4BDFB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LED'!$Q$23:$Q$25</c:f>
              <c:numCache>
                <c:formatCode>General</c:formatCode>
                <c:ptCount val="3"/>
                <c:pt idx="0">
                  <c:v>319.0685714</c:v>
                </c:pt>
                <c:pt idx="1">
                  <c:v>318.75339289999999</c:v>
                </c:pt>
                <c:pt idx="2">
                  <c:v>318.56428570000003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6B-4ECD-B150-DFD21CA4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LED'!$Q$31:$Q$33</c:f>
              <c:numCache>
                <c:formatCode>General</c:formatCode>
                <c:ptCount val="3"/>
                <c:pt idx="0">
                  <c:v>312.76309520000001</c:v>
                </c:pt>
                <c:pt idx="1">
                  <c:v>313.07821430000001</c:v>
                </c:pt>
                <c:pt idx="2">
                  <c:v>312.51071430000002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B-4CA0-A9D3-3FD218C86231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LED'!$Q$34:$Q$36</c:f>
              <c:numCache>
                <c:formatCode>General</c:formatCode>
                <c:ptCount val="3"/>
                <c:pt idx="0">
                  <c:v>308.97952379999998</c:v>
                </c:pt>
                <c:pt idx="1">
                  <c:v>311.1866071</c:v>
                </c:pt>
                <c:pt idx="2">
                  <c:v>310.99742859999998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B-4CA0-A9D3-3FD218C86231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LED'!$Q$37:$Q$39</c:f>
              <c:numCache>
                <c:formatCode>General</c:formatCode>
                <c:ptCount val="3"/>
                <c:pt idx="0">
                  <c:v>312.76309520000001</c:v>
                </c:pt>
                <c:pt idx="1">
                  <c:v>314.97000000000003</c:v>
                </c:pt>
                <c:pt idx="2">
                  <c:v>314.7807143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EB-4CA0-A9D3-3FD218C8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nm'!$Q$59:$Q$61</c:f>
              <c:numCache>
                <c:formatCode>General</c:formatCode>
                <c:ptCount val="3"/>
                <c:pt idx="0">
                  <c:v>1520.935952</c:v>
                </c:pt>
                <c:pt idx="1">
                  <c:v>1522.827857</c:v>
                </c:pt>
                <c:pt idx="2">
                  <c:v>1524.72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8-46DE-BB68-F83B13D4B8CF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nm'!$Q$62:$Q$64</c:f>
              <c:numCache>
                <c:formatCode>General</c:formatCode>
                <c:ptCount val="3"/>
                <c:pt idx="0">
                  <c:v>1558.7702380000001</c:v>
                </c:pt>
                <c:pt idx="1">
                  <c:v>1561.607857</c:v>
                </c:pt>
                <c:pt idx="2">
                  <c:v>1562.554286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8-46DE-BB68-F83B13D4B8CF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nm'!$Q$65:$Q$67</c:f>
              <c:numCache>
                <c:formatCode>General</c:formatCode>
                <c:ptCount val="3"/>
                <c:pt idx="0">
                  <c:v>1563.814762</c:v>
                </c:pt>
                <c:pt idx="1">
                  <c:v>1565.3912499999999</c:v>
                </c:pt>
                <c:pt idx="2">
                  <c:v>1566.337143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8-46DE-BB68-F83B13D4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LED'!$Q$45:$Q$47</c:f>
              <c:numCache>
                <c:formatCode>General</c:formatCode>
                <c:ptCount val="3"/>
                <c:pt idx="0">
                  <c:v>312.76309520000001</c:v>
                </c:pt>
                <c:pt idx="1">
                  <c:v>313.07821430000001</c:v>
                </c:pt>
                <c:pt idx="2">
                  <c:v>312.51071430000002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1-46B9-B05C-58660030AFA3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LED'!$Q$48:$Q$50</c:f>
              <c:numCache>
                <c:formatCode>General</c:formatCode>
                <c:ptCount val="3"/>
                <c:pt idx="0">
                  <c:v>321.59095239999999</c:v>
                </c:pt>
                <c:pt idx="1">
                  <c:v>320.64517860000001</c:v>
                </c:pt>
                <c:pt idx="2">
                  <c:v>321.59100000000001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41-46B9-B05C-58660030AFA3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LED'!$Q$51:$Q$53</c:f>
              <c:numCache>
                <c:formatCode>General</c:formatCode>
                <c:ptCount val="3"/>
                <c:pt idx="0">
                  <c:v>324.11333330000002</c:v>
                </c:pt>
                <c:pt idx="1">
                  <c:v>323.48267859999999</c:v>
                </c:pt>
                <c:pt idx="2">
                  <c:v>323.86099999999999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41-46B9-B05C-58660030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LED'!$Q$59:$Q$61</c:f>
              <c:numCache>
                <c:formatCode>General</c:formatCode>
                <c:ptCount val="3"/>
                <c:pt idx="0">
                  <c:v>317.80761899999999</c:v>
                </c:pt>
                <c:pt idx="1">
                  <c:v>317.8075</c:v>
                </c:pt>
                <c:pt idx="2">
                  <c:v>318.56428570000003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3-4D20-9C99-E4716B8C94FD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LED'!$Q$62:$Q$64</c:f>
              <c:numCache>
                <c:formatCode>General</c:formatCode>
                <c:ptCount val="3"/>
                <c:pt idx="0">
                  <c:v>314.02404760000002</c:v>
                </c:pt>
                <c:pt idx="1">
                  <c:v>314.02410709999998</c:v>
                </c:pt>
                <c:pt idx="2">
                  <c:v>314.02414290000002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43-4D20-9C99-E4716B8C94FD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LED'!$Q$65:$Q$67</c:f>
              <c:numCache>
                <c:formatCode>General</c:formatCode>
                <c:ptCount val="3"/>
                <c:pt idx="0">
                  <c:v>320.32976189999999</c:v>
                </c:pt>
                <c:pt idx="1">
                  <c:v>320.64517860000001</c:v>
                </c:pt>
                <c:pt idx="2">
                  <c:v>320.07757140000001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43-4D20-9C99-E4716B8C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LED'!$Q$73:$Q$75</c:f>
              <c:numCache>
                <c:formatCode>General</c:formatCode>
                <c:ptCount val="3"/>
                <c:pt idx="0">
                  <c:v>298.89047620000002</c:v>
                </c:pt>
                <c:pt idx="1">
                  <c:v>297.94446429999999</c:v>
                </c:pt>
                <c:pt idx="2">
                  <c:v>298.13371430000001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1-41CC-B943-B5A90A8A3A2C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LED'!$Q$76:$Q$78</c:f>
              <c:numCache>
                <c:formatCode>General</c:formatCode>
                <c:ptCount val="3"/>
                <c:pt idx="0">
                  <c:v>321.59095239999999</c:v>
                </c:pt>
                <c:pt idx="1">
                  <c:v>324.42857140000001</c:v>
                </c:pt>
                <c:pt idx="2">
                  <c:v>326.13099999999997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81-41CC-B943-B5A90A8A3A2C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LED'!$Q$79:$Q$81</c:f>
              <c:numCache>
                <c:formatCode>General</c:formatCode>
                <c:ptCount val="3"/>
                <c:pt idx="0">
                  <c:v>321.59095239999999</c:v>
                </c:pt>
                <c:pt idx="1">
                  <c:v>322.5367857</c:v>
                </c:pt>
                <c:pt idx="2">
                  <c:v>323.10428569999999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81-41CC-B943-B5A90A8A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White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LED'!$G$14:$X$14</c:f>
              <c:numCache>
                <c:formatCode>General</c:formatCode>
                <c:ptCount val="18"/>
                <c:pt idx="0">
                  <c:v>0.80477572623927529</c:v>
                </c:pt>
                <c:pt idx="1">
                  <c:v>7.8267671223293744</c:v>
                </c:pt>
                <c:pt idx="2">
                  <c:v>1.4306064852275961</c:v>
                </c:pt>
                <c:pt idx="3">
                  <c:v>2.7696402590055285</c:v>
                </c:pt>
                <c:pt idx="4">
                  <c:v>6.4966861464115375</c:v>
                </c:pt>
                <c:pt idx="5">
                  <c:v>10.745308738554103</c:v>
                </c:pt>
                <c:pt idx="6">
                  <c:v>0.3209775332364756</c:v>
                </c:pt>
                <c:pt idx="7">
                  <c:v>0.30428121138904546</c:v>
                </c:pt>
                <c:pt idx="8">
                  <c:v>1.4138689065190788</c:v>
                </c:pt>
                <c:pt idx="9">
                  <c:v>0.77504547900719634</c:v>
                </c:pt>
                <c:pt idx="10">
                  <c:v>5.6172632254442867</c:v>
                </c:pt>
                <c:pt idx="11">
                  <c:v>4.9861158309583606</c:v>
                </c:pt>
                <c:pt idx="12">
                  <c:v>4.6031880494747455</c:v>
                </c:pt>
                <c:pt idx="13">
                  <c:v>2.775031029773928</c:v>
                </c:pt>
                <c:pt idx="14">
                  <c:v>1.9463086373820708</c:v>
                </c:pt>
                <c:pt idx="15">
                  <c:v>2.8549851384590785</c:v>
                </c:pt>
                <c:pt idx="16">
                  <c:v>2.1756338611753336</c:v>
                </c:pt>
                <c:pt idx="17">
                  <c:v>1.6489194401947318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F-4BC1-B978-A31EE26B14C2}"/>
            </c:ext>
          </c:extLst>
        </c:ser>
        <c:ser>
          <c:idx val="1"/>
          <c:order val="1"/>
          <c:tx>
            <c:strRef>
              <c:f>'White LED'!$A$18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LED'!$G$28:$X$28</c:f>
              <c:numCache>
                <c:formatCode>General</c:formatCode>
                <c:ptCount val="18"/>
                <c:pt idx="0">
                  <c:v>4.7926109117931111</c:v>
                </c:pt>
                <c:pt idx="1">
                  <c:v>5.9112757990202844</c:v>
                </c:pt>
                <c:pt idx="2">
                  <c:v>2.858840786938059</c:v>
                </c:pt>
                <c:pt idx="3">
                  <c:v>2.2271434114031603</c:v>
                </c:pt>
                <c:pt idx="4">
                  <c:v>4.0974969522096165</c:v>
                </c:pt>
                <c:pt idx="5">
                  <c:v>4.2477768950093457</c:v>
                </c:pt>
                <c:pt idx="6">
                  <c:v>1.4607279677533689</c:v>
                </c:pt>
                <c:pt idx="7">
                  <c:v>0.63949054296263141</c:v>
                </c:pt>
                <c:pt idx="8">
                  <c:v>1.9986334568732209</c:v>
                </c:pt>
                <c:pt idx="9">
                  <c:v>2.3263565045791714</c:v>
                </c:pt>
                <c:pt idx="10">
                  <c:v>3.5900934730099205</c:v>
                </c:pt>
                <c:pt idx="11">
                  <c:v>2.4501941405411456</c:v>
                </c:pt>
                <c:pt idx="12">
                  <c:v>7.0788261894009477</c:v>
                </c:pt>
                <c:pt idx="13">
                  <c:v>6.3536089509935954</c:v>
                </c:pt>
                <c:pt idx="14">
                  <c:v>1.2622369038262957</c:v>
                </c:pt>
                <c:pt idx="15">
                  <c:v>4.735742984026083</c:v>
                </c:pt>
                <c:pt idx="16">
                  <c:v>3.76790946223697</c:v>
                </c:pt>
                <c:pt idx="17">
                  <c:v>2.303761836347908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BF-4BC1-B978-A31EE26B14C2}"/>
            </c:ext>
          </c:extLst>
        </c:ser>
        <c:ser>
          <c:idx val="2"/>
          <c:order val="2"/>
          <c:tx>
            <c:strRef>
              <c:f>'White LED'!$A$31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LED'!$G$42:$X$42</c:f>
              <c:numCache>
                <c:formatCode>General</c:formatCode>
                <c:ptCount val="18"/>
                <c:pt idx="0">
                  <c:v>19.843887133059816</c:v>
                </c:pt>
                <c:pt idx="1">
                  <c:v>11.63143367069064</c:v>
                </c:pt>
                <c:pt idx="2">
                  <c:v>5.0976719024779698</c:v>
                </c:pt>
                <c:pt idx="3">
                  <c:v>5.2991543009058404</c:v>
                </c:pt>
                <c:pt idx="4">
                  <c:v>16.81347402878874</c:v>
                </c:pt>
                <c:pt idx="5">
                  <c:v>24.900978196234828</c:v>
                </c:pt>
                <c:pt idx="6">
                  <c:v>14.25606399934599</c:v>
                </c:pt>
                <c:pt idx="7">
                  <c:v>25.468954377108592</c:v>
                </c:pt>
                <c:pt idx="8">
                  <c:v>30.611559115040674</c:v>
                </c:pt>
                <c:pt idx="9">
                  <c:v>16.145136098705137</c:v>
                </c:pt>
                <c:pt idx="10">
                  <c:v>30.414090209535786</c:v>
                </c:pt>
                <c:pt idx="11">
                  <c:v>28.091724701610378</c:v>
                </c:pt>
                <c:pt idx="12">
                  <c:v>14.449960815273931</c:v>
                </c:pt>
                <c:pt idx="13">
                  <c:v>19.246005980297763</c:v>
                </c:pt>
                <c:pt idx="14">
                  <c:v>19.984139897292259</c:v>
                </c:pt>
                <c:pt idx="15">
                  <c:v>15.475296323898307</c:v>
                </c:pt>
                <c:pt idx="16">
                  <c:v>21.900662176021161</c:v>
                </c:pt>
                <c:pt idx="17">
                  <c:v>14.349053289005736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BF-4BC1-B978-A31EE26B14C2}"/>
            </c:ext>
          </c:extLst>
        </c:ser>
        <c:ser>
          <c:idx val="3"/>
          <c:order val="3"/>
          <c:tx>
            <c:strRef>
              <c:f>'White LED'!$A$46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'White LED'!$G$44:$X$44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LED'!$G$56:$X$56</c:f>
              <c:numCache>
                <c:formatCode>General</c:formatCode>
                <c:ptCount val="18"/>
                <c:pt idx="0">
                  <c:v>12.747584036408783</c:v>
                </c:pt>
                <c:pt idx="1">
                  <c:v>10.291682181893947</c:v>
                </c:pt>
                <c:pt idx="2">
                  <c:v>3.6906913437705362</c:v>
                </c:pt>
                <c:pt idx="3">
                  <c:v>2.1284221544200226</c:v>
                </c:pt>
                <c:pt idx="4">
                  <c:v>9.2447685887433213</c:v>
                </c:pt>
                <c:pt idx="5">
                  <c:v>7.2207625004874165</c:v>
                </c:pt>
                <c:pt idx="6">
                  <c:v>5.1706375406953038</c:v>
                </c:pt>
                <c:pt idx="7">
                  <c:v>2.0269589760257682</c:v>
                </c:pt>
                <c:pt idx="8">
                  <c:v>3.35123247583565</c:v>
                </c:pt>
                <c:pt idx="9">
                  <c:v>4.7836929776306567</c:v>
                </c:pt>
                <c:pt idx="10">
                  <c:v>13.256548700720083</c:v>
                </c:pt>
                <c:pt idx="11">
                  <c:v>3.0426577336842033</c:v>
                </c:pt>
                <c:pt idx="12">
                  <c:v>7.1282861416009915</c:v>
                </c:pt>
                <c:pt idx="13">
                  <c:v>2.5764540112081038</c:v>
                </c:pt>
                <c:pt idx="14">
                  <c:v>5.5118570266424367</c:v>
                </c:pt>
                <c:pt idx="15">
                  <c:v>0.57742477396850178</c:v>
                </c:pt>
                <c:pt idx="16">
                  <c:v>2.042072199770705</c:v>
                </c:pt>
                <c:pt idx="17">
                  <c:v>6.2291734796420437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BF-4BC1-B978-A31EE26B14C2}"/>
            </c:ext>
          </c:extLst>
        </c:ser>
        <c:ser>
          <c:idx val="4"/>
          <c:order val="4"/>
          <c:tx>
            <c:strRef>
              <c:f>'White LED'!$A$59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'White LED'!$G$58:$X$58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LED'!$G$70:$X$70</c:f>
              <c:numCache>
                <c:formatCode>General</c:formatCode>
                <c:ptCount val="18"/>
                <c:pt idx="0">
                  <c:v>7.357129493951498</c:v>
                </c:pt>
                <c:pt idx="1">
                  <c:v>8.216792540289017</c:v>
                </c:pt>
                <c:pt idx="2">
                  <c:v>4.8570468660138362</c:v>
                </c:pt>
                <c:pt idx="3">
                  <c:v>5.7989544197219942</c:v>
                </c:pt>
                <c:pt idx="4">
                  <c:v>11.484583462729841</c:v>
                </c:pt>
                <c:pt idx="5">
                  <c:v>18.335685516355831</c:v>
                </c:pt>
                <c:pt idx="6">
                  <c:v>3.5569917250747789</c:v>
                </c:pt>
                <c:pt idx="7">
                  <c:v>2.8635547513273387</c:v>
                </c:pt>
                <c:pt idx="8">
                  <c:v>3.6917000560952169</c:v>
                </c:pt>
                <c:pt idx="9">
                  <c:v>6.4513445187901297</c:v>
                </c:pt>
                <c:pt idx="10">
                  <c:v>8.7538939842763099</c:v>
                </c:pt>
                <c:pt idx="11">
                  <c:v>7.42137492298931</c:v>
                </c:pt>
                <c:pt idx="12">
                  <c:v>7.0668025241908285</c:v>
                </c:pt>
                <c:pt idx="13">
                  <c:v>4.2284068744341043</c:v>
                </c:pt>
                <c:pt idx="14">
                  <c:v>5.2268654075506618</c:v>
                </c:pt>
                <c:pt idx="15">
                  <c:v>3.7544535021519705</c:v>
                </c:pt>
                <c:pt idx="16">
                  <c:v>4.910355717370952</c:v>
                </c:pt>
                <c:pt idx="17">
                  <c:v>2.9642488213104481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BF-4BC1-B978-A31EE26B14C2}"/>
            </c:ext>
          </c:extLst>
        </c:ser>
        <c:ser>
          <c:idx val="5"/>
          <c:order val="5"/>
          <c:tx>
            <c:strRef>
              <c:f>'White LED'!$A$73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'White LED'!$G$72:$X$72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LED'!$G$84:$X$84</c:f>
              <c:numCache>
                <c:formatCode>General</c:formatCode>
                <c:ptCount val="18"/>
                <c:pt idx="0">
                  <c:v>17.168241007585319</c:v>
                </c:pt>
                <c:pt idx="1">
                  <c:v>12.826871972435386</c:v>
                </c:pt>
                <c:pt idx="2">
                  <c:v>7.4250915578444818</c:v>
                </c:pt>
                <c:pt idx="3">
                  <c:v>6.0850976188901527</c:v>
                </c:pt>
                <c:pt idx="4">
                  <c:v>16.400816938128173</c:v>
                </c:pt>
                <c:pt idx="5">
                  <c:v>9.819643703702468</c:v>
                </c:pt>
                <c:pt idx="6">
                  <c:v>7.0769918933170608</c:v>
                </c:pt>
                <c:pt idx="7">
                  <c:v>11.150480008162948</c:v>
                </c:pt>
                <c:pt idx="8">
                  <c:v>9.5761244733567938</c:v>
                </c:pt>
                <c:pt idx="9">
                  <c:v>10.472918561067678</c:v>
                </c:pt>
                <c:pt idx="10">
                  <c:v>29.245440706092754</c:v>
                </c:pt>
                <c:pt idx="11">
                  <c:v>15.213192370229365</c:v>
                </c:pt>
                <c:pt idx="12">
                  <c:v>10.903022548392686</c:v>
                </c:pt>
                <c:pt idx="13">
                  <c:v>1.6614320690175508</c:v>
                </c:pt>
                <c:pt idx="14">
                  <c:v>6.3385288496916612</c:v>
                </c:pt>
                <c:pt idx="15">
                  <c:v>10.926640840118255</c:v>
                </c:pt>
                <c:pt idx="16">
                  <c:v>9.6933219239006796</c:v>
                </c:pt>
                <c:pt idx="17">
                  <c:v>9.4631000144547048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BF-4BC1-B978-A31EE26B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LED'!$Q$3:$Q$5</c:f>
              <c:numCache>
                <c:formatCode>General</c:formatCode>
                <c:ptCount val="3"/>
                <c:pt idx="0">
                  <c:v>32.789666670000003</c:v>
                </c:pt>
                <c:pt idx="1">
                  <c:v>32.159089289999997</c:v>
                </c:pt>
                <c:pt idx="2">
                  <c:v>32.537442859999999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6-43AF-871D-DD0CFF0DE0CF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LED'!$Q$6:$Q$8</c:f>
              <c:numCache>
                <c:formatCode>General</c:formatCode>
                <c:ptCount val="3"/>
                <c:pt idx="0">
                  <c:v>35.311952380000001</c:v>
                </c:pt>
                <c:pt idx="1">
                  <c:v>35.942517860000002</c:v>
                </c:pt>
                <c:pt idx="2">
                  <c:v>35.564171430000002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6-43AF-871D-DD0CFF0DE0CF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LED'!$Q$9:$Q$11</c:f>
              <c:numCache>
                <c:formatCode>General</c:formatCode>
                <c:ptCount val="3"/>
                <c:pt idx="0">
                  <c:v>30.26738095</c:v>
                </c:pt>
                <c:pt idx="1">
                  <c:v>33.104946429999998</c:v>
                </c:pt>
                <c:pt idx="2">
                  <c:v>32.537442859999999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6-43AF-871D-DD0CFF0D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LED'!$Q$17:$Q$19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32.159089289999997</c:v>
                </c:pt>
                <c:pt idx="2">
                  <c:v>31.780757139999999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0-4201-88E3-6009B9F86D01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LED'!$Q$20:$Q$22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30.267392860000001</c:v>
                </c:pt>
                <c:pt idx="2">
                  <c:v>31.024071429999999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00-4201-88E3-6009B9F86D01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LED'!$Q$23:$Q$25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34.050803569999999</c:v>
                </c:pt>
                <c:pt idx="2">
                  <c:v>33.294128569999998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00-4201-88E3-6009B9F8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LED'!$Q$31:$Q$33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21.754678569999999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6-49CD-9F74-DA45C507F736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LED'!$Q$34:$Q$36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6-49CD-9F74-DA45C507F736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LED'!$Q$37:$Q$39</c:f>
              <c:numCache>
                <c:formatCode>General</c:formatCode>
                <c:ptCount val="3"/>
                <c:pt idx="0">
                  <c:v>32.789666670000003</c:v>
                </c:pt>
                <c:pt idx="1">
                  <c:v>33.104946429999998</c:v>
                </c:pt>
                <c:pt idx="2">
                  <c:v>34.050814289999998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6-49CD-9F74-DA45C507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LED'!$Q$45:$Q$47</c:f>
              <c:numCache>
                <c:formatCode>General</c:formatCode>
                <c:ptCount val="3"/>
                <c:pt idx="0">
                  <c:v>26.48397619</c:v>
                </c:pt>
                <c:pt idx="1">
                  <c:v>26.483964289999999</c:v>
                </c:pt>
                <c:pt idx="2">
                  <c:v>26.483957140000001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9-46CC-9E6F-A32BAA4CD49D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LED'!$Q$48:$Q$50</c:f>
              <c:numCache>
                <c:formatCode>General</c:formatCode>
                <c:ptCount val="3"/>
                <c:pt idx="0">
                  <c:v>30.26738095</c:v>
                </c:pt>
                <c:pt idx="1">
                  <c:v>30.267392860000001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9-46CC-9E6F-A32BAA4CD49D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LED'!$Q$51:$Q$53</c:f>
              <c:numCache>
                <c:formatCode>General</c:formatCode>
                <c:ptCount val="3"/>
                <c:pt idx="0">
                  <c:v>35.311952380000001</c:v>
                </c:pt>
                <c:pt idx="1">
                  <c:v>35.942517860000002</c:v>
                </c:pt>
                <c:pt idx="2">
                  <c:v>36.320857140000001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9-46CC-9E6F-A32BAA4CD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LED'!$Q$59:$Q$61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23.646392859999999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1-4833-8B6A-5ADD8072523A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LED'!$Q$62:$Q$64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1-4833-8B6A-5ADD8072523A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LED'!$Q$65:$Q$67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26.483964289999999</c:v>
                </c:pt>
                <c:pt idx="2">
                  <c:v>27.240642860000001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51-4833-8B6A-5ADD8072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LED'!$Q$73:$Q$75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4-473C-99A5-77DC3B54A15C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LED'!$Q$76:$Q$78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30.267392860000001</c:v>
                </c:pt>
                <c:pt idx="2">
                  <c:v>31.024071429999999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4-473C-99A5-77DC3B54A15C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LED'!$Q$79:$Q$81</c:f>
              <c:numCache>
                <c:formatCode>General</c:formatCode>
                <c:ptCount val="3"/>
                <c:pt idx="0">
                  <c:v>34.050809520000001</c:v>
                </c:pt>
                <c:pt idx="1">
                  <c:v>45.401071430000002</c:v>
                </c:pt>
                <c:pt idx="2">
                  <c:v>44.644399999999997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F4-473C-99A5-77DC3B54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nm'!$Q$73:$Q$75</c:f>
              <c:numCache>
                <c:formatCode>General</c:formatCode>
                <c:ptCount val="3"/>
                <c:pt idx="0">
                  <c:v>1218.2621429999999</c:v>
                </c:pt>
                <c:pt idx="1">
                  <c:v>1220.1539290000001</c:v>
                </c:pt>
                <c:pt idx="2">
                  <c:v>1220.5322860000001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9-4C71-BDF6-38D0E7B31F1B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nm'!$Q$76:$Q$78</c:f>
              <c:numCache>
                <c:formatCode>General</c:formatCode>
                <c:ptCount val="3"/>
                <c:pt idx="0">
                  <c:v>1650.8335709999999</c:v>
                </c:pt>
                <c:pt idx="1">
                  <c:v>1651.464107</c:v>
                </c:pt>
                <c:pt idx="2">
                  <c:v>1652.598571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9-4C71-BDF6-38D0E7B31F1B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nm'!$Q$79:$Q$81</c:f>
              <c:numCache>
                <c:formatCode>General</c:formatCode>
                <c:ptCount val="3"/>
                <c:pt idx="0">
                  <c:v>1573.90381</c:v>
                </c:pt>
                <c:pt idx="1">
                  <c:v>1576.7416069999999</c:v>
                </c:pt>
                <c:pt idx="2">
                  <c:v>1579.2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9-4C71-BDF6-38D0E7B3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630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nm'!$G$14:$X$14</c:f>
              <c:numCache>
                <c:formatCode>General</c:formatCode>
                <c:ptCount val="18"/>
                <c:pt idx="0">
                  <c:v>9.4448193067402375</c:v>
                </c:pt>
                <c:pt idx="1">
                  <c:v>3.8386598832028271</c:v>
                </c:pt>
                <c:pt idx="2">
                  <c:v>1.1994100844663271</c:v>
                </c:pt>
                <c:pt idx="3">
                  <c:v>3.5477395103131282</c:v>
                </c:pt>
                <c:pt idx="4">
                  <c:v>3.1218380334910321</c:v>
                </c:pt>
                <c:pt idx="5">
                  <c:v>3.1241493636152091</c:v>
                </c:pt>
                <c:pt idx="6">
                  <c:v>1.4388544174005076</c:v>
                </c:pt>
                <c:pt idx="7">
                  <c:v>8.6204791966045473</c:v>
                </c:pt>
                <c:pt idx="8">
                  <c:v>8.6866524677717507</c:v>
                </c:pt>
                <c:pt idx="9">
                  <c:v>3.1451902118663502</c:v>
                </c:pt>
                <c:pt idx="10">
                  <c:v>7.3076749180429816</c:v>
                </c:pt>
                <c:pt idx="11">
                  <c:v>8.014831391718916</c:v>
                </c:pt>
                <c:pt idx="12">
                  <c:v>16.889915874170182</c:v>
                </c:pt>
                <c:pt idx="13">
                  <c:v>15.815926221720362</c:v>
                </c:pt>
                <c:pt idx="14">
                  <c:v>18.920324671261319</c:v>
                </c:pt>
                <c:pt idx="15">
                  <c:v>13.30243055164064</c:v>
                </c:pt>
                <c:pt idx="16">
                  <c:v>14.575079823558941</c:v>
                </c:pt>
                <c:pt idx="17">
                  <c:v>9.1350257253701468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3-465F-9BD7-97B2700A8ADA}"/>
            </c:ext>
          </c:extLst>
        </c:ser>
        <c:ser>
          <c:idx val="1"/>
          <c:order val="1"/>
          <c:tx>
            <c:strRef>
              <c:f>'630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nm'!$G$28:$X$28</c:f>
              <c:numCache>
                <c:formatCode>General</c:formatCode>
                <c:ptCount val="18"/>
                <c:pt idx="0">
                  <c:v>4.6813311192479805</c:v>
                </c:pt>
                <c:pt idx="1">
                  <c:v>5.86847124100915</c:v>
                </c:pt>
                <c:pt idx="2">
                  <c:v>8.269101294567081</c:v>
                </c:pt>
                <c:pt idx="3">
                  <c:v>7.6959619579447001</c:v>
                </c:pt>
                <c:pt idx="4">
                  <c:v>9.6174837169607077</c:v>
                </c:pt>
                <c:pt idx="5">
                  <c:v>5.7878472998714061</c:v>
                </c:pt>
                <c:pt idx="6">
                  <c:v>15.6003459191578</c:v>
                </c:pt>
                <c:pt idx="7">
                  <c:v>10.390567411886771</c:v>
                </c:pt>
                <c:pt idx="8">
                  <c:v>9.2545710690559915</c:v>
                </c:pt>
                <c:pt idx="9">
                  <c:v>7.507175338078496</c:v>
                </c:pt>
                <c:pt idx="10">
                  <c:v>6.8164154366924858</c:v>
                </c:pt>
                <c:pt idx="11">
                  <c:v>5.8276864575814082</c:v>
                </c:pt>
                <c:pt idx="12">
                  <c:v>13.808021937504913</c:v>
                </c:pt>
                <c:pt idx="13">
                  <c:v>8.766974737060135</c:v>
                </c:pt>
                <c:pt idx="14">
                  <c:v>17.455422356129976</c:v>
                </c:pt>
                <c:pt idx="15">
                  <c:v>11.530815681272669</c:v>
                </c:pt>
                <c:pt idx="16">
                  <c:v>8.6663321089119432</c:v>
                </c:pt>
                <c:pt idx="17">
                  <c:v>8.8147364041700467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3-465F-9BD7-97B2700A8ADA}"/>
            </c:ext>
          </c:extLst>
        </c:ser>
        <c:ser>
          <c:idx val="2"/>
          <c:order val="2"/>
          <c:tx>
            <c:strRef>
              <c:f>'630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nm'!$G$42:$X$42</c:f>
              <c:numCache>
                <c:formatCode>General</c:formatCode>
                <c:ptCount val="18"/>
                <c:pt idx="0">
                  <c:v>40.184612402463088</c:v>
                </c:pt>
                <c:pt idx="1">
                  <c:v>40.315571913264826</c:v>
                </c:pt>
                <c:pt idx="2">
                  <c:v>15.787342610378268</c:v>
                </c:pt>
                <c:pt idx="3">
                  <c:v>22.995961824354076</c:v>
                </c:pt>
                <c:pt idx="4">
                  <c:v>24.012994614075691</c:v>
                </c:pt>
                <c:pt idx="5">
                  <c:v>20.297905475880128</c:v>
                </c:pt>
                <c:pt idx="6">
                  <c:v>17.253047540886172</c:v>
                </c:pt>
                <c:pt idx="7">
                  <c:v>18.011827183954505</c:v>
                </c:pt>
                <c:pt idx="8">
                  <c:v>16.683564248167446</c:v>
                </c:pt>
                <c:pt idx="9">
                  <c:v>11.496795633323185</c:v>
                </c:pt>
                <c:pt idx="10">
                  <c:v>8.6718750567274263</c:v>
                </c:pt>
                <c:pt idx="11">
                  <c:v>13.206406494436434</c:v>
                </c:pt>
                <c:pt idx="12">
                  <c:v>37.052853378163235</c:v>
                </c:pt>
                <c:pt idx="13">
                  <c:v>26.460119511385422</c:v>
                </c:pt>
                <c:pt idx="14">
                  <c:v>15.797274886709431</c:v>
                </c:pt>
                <c:pt idx="15">
                  <c:v>30.961904883758127</c:v>
                </c:pt>
                <c:pt idx="16">
                  <c:v>34.341375609969262</c:v>
                </c:pt>
                <c:pt idx="17">
                  <c:v>9.8393409483352023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3-465F-9BD7-97B2700A8ADA}"/>
            </c:ext>
          </c:extLst>
        </c:ser>
        <c:ser>
          <c:idx val="3"/>
          <c:order val="3"/>
          <c:tx>
            <c:strRef>
              <c:f>'630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'630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nm'!$G$56:$X$56</c:f>
              <c:numCache>
                <c:formatCode>General</c:formatCode>
                <c:ptCount val="18"/>
                <c:pt idx="0">
                  <c:v>6.222655732803724</c:v>
                </c:pt>
                <c:pt idx="1">
                  <c:v>7.0689750106934044</c:v>
                </c:pt>
                <c:pt idx="2">
                  <c:v>5.8516150806267069</c:v>
                </c:pt>
                <c:pt idx="3">
                  <c:v>2.3604805960307691</c:v>
                </c:pt>
                <c:pt idx="4">
                  <c:v>7.1978376891420623</c:v>
                </c:pt>
                <c:pt idx="5">
                  <c:v>2.3956473005350971</c:v>
                </c:pt>
                <c:pt idx="6">
                  <c:v>12.194109001468707</c:v>
                </c:pt>
                <c:pt idx="7">
                  <c:v>2.4807031455792976</c:v>
                </c:pt>
                <c:pt idx="8">
                  <c:v>18.917924827363681</c:v>
                </c:pt>
                <c:pt idx="9">
                  <c:v>5.928464857643073</c:v>
                </c:pt>
                <c:pt idx="10">
                  <c:v>1.0592147526876285</c:v>
                </c:pt>
                <c:pt idx="11">
                  <c:v>10.920435768675729</c:v>
                </c:pt>
                <c:pt idx="12">
                  <c:v>5.3548056178088537</c:v>
                </c:pt>
                <c:pt idx="13">
                  <c:v>3.797998859843446</c:v>
                </c:pt>
                <c:pt idx="14">
                  <c:v>49.526203302034176</c:v>
                </c:pt>
                <c:pt idx="15">
                  <c:v>2.0075186461622252</c:v>
                </c:pt>
                <c:pt idx="16">
                  <c:v>7.3347231645835009</c:v>
                </c:pt>
                <c:pt idx="17">
                  <c:v>2.520572801395125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F3-465F-9BD7-97B2700A8ADA}"/>
            </c:ext>
          </c:extLst>
        </c:ser>
        <c:ser>
          <c:idx val="4"/>
          <c:order val="4"/>
          <c:tx>
            <c:strRef>
              <c:f>'630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'630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nm'!$G$70:$X$70</c:f>
              <c:numCache>
                <c:formatCode>General</c:formatCode>
                <c:ptCount val="18"/>
                <c:pt idx="0">
                  <c:v>6.9280737506933869</c:v>
                </c:pt>
                <c:pt idx="1">
                  <c:v>45.847452817620834</c:v>
                </c:pt>
                <c:pt idx="2">
                  <c:v>15.526594431686691</c:v>
                </c:pt>
                <c:pt idx="3">
                  <c:v>24.55414060191416</c:v>
                </c:pt>
                <c:pt idx="4">
                  <c:v>20.441096930985285</c:v>
                </c:pt>
                <c:pt idx="5">
                  <c:v>22.515454792338176</c:v>
                </c:pt>
                <c:pt idx="6">
                  <c:v>12.10575831147273</c:v>
                </c:pt>
                <c:pt idx="7">
                  <c:v>9.8456571698032693</c:v>
                </c:pt>
                <c:pt idx="8">
                  <c:v>12.508985344154498</c:v>
                </c:pt>
                <c:pt idx="9">
                  <c:v>15.8184688135144</c:v>
                </c:pt>
                <c:pt idx="10">
                  <c:v>7.1605229091280886</c:v>
                </c:pt>
                <c:pt idx="11">
                  <c:v>8.02648706572759</c:v>
                </c:pt>
                <c:pt idx="12">
                  <c:v>16.319704928980769</c:v>
                </c:pt>
                <c:pt idx="13">
                  <c:v>11.174410770843428</c:v>
                </c:pt>
                <c:pt idx="14">
                  <c:v>20.538629872522964</c:v>
                </c:pt>
                <c:pt idx="15">
                  <c:v>14.927540734569728</c:v>
                </c:pt>
                <c:pt idx="16">
                  <c:v>15.837663344517152</c:v>
                </c:pt>
                <c:pt idx="17">
                  <c:v>8.33001042783998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F3-465F-9BD7-97B2700A8ADA}"/>
            </c:ext>
          </c:extLst>
        </c:ser>
        <c:ser>
          <c:idx val="5"/>
          <c:order val="5"/>
          <c:tx>
            <c:strRef>
              <c:f>'630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'630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nm'!$G$84:$X$84</c:f>
              <c:numCache>
                <c:formatCode>General</c:formatCode>
                <c:ptCount val="18"/>
                <c:pt idx="0">
                  <c:v>31.952810816418481</c:v>
                </c:pt>
                <c:pt idx="1">
                  <c:v>39.209618649767243</c:v>
                </c:pt>
                <c:pt idx="2">
                  <c:v>10.808117187650902</c:v>
                </c:pt>
                <c:pt idx="3">
                  <c:v>14.691199400473161</c:v>
                </c:pt>
                <c:pt idx="4">
                  <c:v>19.269020790677658</c:v>
                </c:pt>
                <c:pt idx="5">
                  <c:v>9.1819426207970114</c:v>
                </c:pt>
                <c:pt idx="6">
                  <c:v>13.24108511215605</c:v>
                </c:pt>
                <c:pt idx="7">
                  <c:v>17.909779202789007</c:v>
                </c:pt>
                <c:pt idx="8">
                  <c:v>26.637627716322978</c:v>
                </c:pt>
                <c:pt idx="9">
                  <c:v>11.429858993879172</c:v>
                </c:pt>
                <c:pt idx="10">
                  <c:v>6.9073936387906052</c:v>
                </c:pt>
                <c:pt idx="11">
                  <c:v>9.0473894361790421</c:v>
                </c:pt>
                <c:pt idx="12">
                  <c:v>15.374280585834859</c:v>
                </c:pt>
                <c:pt idx="13">
                  <c:v>14.360959875667062</c:v>
                </c:pt>
                <c:pt idx="14">
                  <c:v>45.483276976973087</c:v>
                </c:pt>
                <c:pt idx="15">
                  <c:v>15.860646208402468</c:v>
                </c:pt>
                <c:pt idx="16">
                  <c:v>19.861972027103832</c:v>
                </c:pt>
                <c:pt idx="17">
                  <c:v>5.8696202138954643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F3-465F-9BD7-97B2700A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nm'!$Q$3:$Q$5</c:f>
              <c:numCache>
                <c:formatCode>General</c:formatCode>
                <c:ptCount val="3"/>
                <c:pt idx="0">
                  <c:v>52.967928569999998</c:v>
                </c:pt>
                <c:pt idx="1">
                  <c:v>52.967928569999998</c:v>
                </c:pt>
                <c:pt idx="2">
                  <c:v>52.967928569999998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8-4215-B01B-1F5918AF66F2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nm'!$Q$6:$Q$8</c:f>
              <c:numCache>
                <c:formatCode>General</c:formatCode>
                <c:ptCount val="3"/>
                <c:pt idx="0">
                  <c:v>61.795904759999999</c:v>
                </c:pt>
                <c:pt idx="1">
                  <c:v>62.426482139999997</c:v>
                </c:pt>
                <c:pt idx="2">
                  <c:v>63.561514289999998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8-4215-B01B-1F5918AF66F2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nm'!$Q$9:$Q$11</c:f>
              <c:numCache>
                <c:formatCode>General</c:formatCode>
                <c:ptCount val="3"/>
                <c:pt idx="0">
                  <c:v>58.012500000000003</c:v>
                </c:pt>
                <c:pt idx="1">
                  <c:v>58.643071429999999</c:v>
                </c:pt>
                <c:pt idx="2">
                  <c:v>59.778085709999999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58-4215-B01B-1F5918AF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nm'!$Q$17:$Q$19</c:f>
              <c:numCache>
                <c:formatCode>General</c:formatCode>
                <c:ptCount val="3"/>
                <c:pt idx="0">
                  <c:v>58.012500000000003</c:v>
                </c:pt>
                <c:pt idx="1">
                  <c:v>59.58891071</c:v>
                </c:pt>
                <c:pt idx="2">
                  <c:v>59.778085709999999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3-425F-86CA-8AC5E9F5B039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nm'!$Q$20:$Q$22</c:f>
              <c:numCache>
                <c:formatCode>General</c:formatCode>
                <c:ptCount val="3"/>
                <c:pt idx="0">
                  <c:v>59.273619050000001</c:v>
                </c:pt>
                <c:pt idx="1">
                  <c:v>60.534767860000002</c:v>
                </c:pt>
                <c:pt idx="2">
                  <c:v>60.534771429999999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3-425F-86CA-8AC5E9F5B039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nm'!$Q$23:$Q$25</c:f>
              <c:numCache>
                <c:formatCode>General</c:formatCode>
                <c:ptCount val="3"/>
                <c:pt idx="0">
                  <c:v>66.840476190000004</c:v>
                </c:pt>
                <c:pt idx="1">
                  <c:v>68.101624999999999</c:v>
                </c:pt>
                <c:pt idx="2">
                  <c:v>68.8583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B3-425F-86CA-8AC5E9F5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nm'!$Q$31:$Q$33</c:f>
              <c:numCache>
                <c:formatCode>General</c:formatCode>
                <c:ptCount val="3"/>
                <c:pt idx="0">
                  <c:v>54.229071429999998</c:v>
                </c:pt>
                <c:pt idx="1">
                  <c:v>54.859642860000001</c:v>
                </c:pt>
                <c:pt idx="2">
                  <c:v>54.481299999999997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5-4BF0-954F-0727B8132495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nm'!$Q$34:$Q$36</c:f>
              <c:numCache>
                <c:formatCode>General</c:formatCode>
                <c:ptCount val="3"/>
                <c:pt idx="0">
                  <c:v>44.139928570000002</c:v>
                </c:pt>
                <c:pt idx="1">
                  <c:v>45.401071430000002</c:v>
                </c:pt>
                <c:pt idx="2">
                  <c:v>45.401085709999997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5-4BF0-954F-0727B8132495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nm'!$Q$37:$Q$39</c:f>
              <c:numCache>
                <c:formatCode>General</c:formatCode>
                <c:ptCount val="3"/>
                <c:pt idx="0">
                  <c:v>51.706785709999998</c:v>
                </c:pt>
                <c:pt idx="1">
                  <c:v>52.967928569999998</c:v>
                </c:pt>
                <c:pt idx="2">
                  <c:v>52.967928569999998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55-4BF0-954F-0727B813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nm'!$Q$45:$Q$47</c:f>
              <c:numCache>
                <c:formatCode>General</c:formatCode>
                <c:ptCount val="3"/>
                <c:pt idx="0">
                  <c:v>56.751357140000003</c:v>
                </c:pt>
                <c:pt idx="1">
                  <c:v>57.697196429999998</c:v>
                </c:pt>
                <c:pt idx="2">
                  <c:v>58.264714290000001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E-4F38-ABE1-C48C30057194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nm'!$Q$48:$Q$50</c:f>
              <c:numCache>
                <c:formatCode>General</c:formatCode>
                <c:ptCount val="3"/>
                <c:pt idx="0">
                  <c:v>56.751357140000003</c:v>
                </c:pt>
                <c:pt idx="1">
                  <c:v>57.697196429999998</c:v>
                </c:pt>
                <c:pt idx="2">
                  <c:v>58.264714290000001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E-4F38-ABE1-C48C30057194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nm'!$Q$51:$Q$53</c:f>
              <c:numCache>
                <c:formatCode>General</c:formatCode>
                <c:ptCount val="3"/>
                <c:pt idx="0">
                  <c:v>56.751357140000003</c:v>
                </c:pt>
                <c:pt idx="1">
                  <c:v>57.697196429999998</c:v>
                </c:pt>
                <c:pt idx="2">
                  <c:v>57.50802857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6E-4F38-ABE1-C48C3005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nm'!$Q$3:$Q$5</c:f>
              <c:numCache>
                <c:formatCode>General</c:formatCode>
                <c:ptCount val="3"/>
                <c:pt idx="0">
                  <c:v>644.44309520000002</c:v>
                </c:pt>
                <c:pt idx="1">
                  <c:v>638.45267860000001</c:v>
                </c:pt>
                <c:pt idx="2">
                  <c:v>635.61514290000002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6-4FB4-93CC-177E8F69B84B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nm'!$Q$6:$Q$8</c:f>
              <c:numCache>
                <c:formatCode>General</c:formatCode>
                <c:ptCount val="3"/>
                <c:pt idx="0">
                  <c:v>670.92714290000004</c:v>
                </c:pt>
                <c:pt idx="1">
                  <c:v>664.93660709999995</c:v>
                </c:pt>
                <c:pt idx="2">
                  <c:v>662.09900000000005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E6-4FB4-93CC-177E8F69B84B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nm'!$Q$9:$Q$11</c:f>
              <c:numCache>
                <c:formatCode>General</c:formatCode>
                <c:ptCount val="3"/>
                <c:pt idx="0">
                  <c:v>668.40476190000004</c:v>
                </c:pt>
                <c:pt idx="1">
                  <c:v>663.04482140000005</c:v>
                </c:pt>
                <c:pt idx="2">
                  <c:v>663.61242860000004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E6-4FB4-93CC-177E8F69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nm'!$Q$59:$Q$61</c:f>
              <c:numCache>
                <c:formatCode>General</c:formatCode>
                <c:ptCount val="3"/>
                <c:pt idx="0">
                  <c:v>49.1845</c:v>
                </c:pt>
                <c:pt idx="1">
                  <c:v>50.130357140000001</c:v>
                </c:pt>
                <c:pt idx="2">
                  <c:v>49.941185709999999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B-4BB7-82A3-67BAA03A05B9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nm'!$Q$62:$Q$64</c:f>
              <c:numCache>
                <c:formatCode>General</c:formatCode>
                <c:ptCount val="3"/>
                <c:pt idx="0">
                  <c:v>54.229071429999998</c:v>
                </c:pt>
                <c:pt idx="1">
                  <c:v>55.805500000000002</c:v>
                </c:pt>
                <c:pt idx="2">
                  <c:v>55.994657140000001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AB-4BB7-82A3-67BAA03A05B9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nm'!$Q$65:$Q$67</c:f>
              <c:numCache>
                <c:formatCode>General</c:formatCode>
                <c:ptCount val="3"/>
                <c:pt idx="0">
                  <c:v>58.012500000000003</c:v>
                </c:pt>
                <c:pt idx="1">
                  <c:v>58.643071429999999</c:v>
                </c:pt>
                <c:pt idx="2">
                  <c:v>59.0214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AB-4BB7-82A3-67BAA03A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nm'!$Q$73:$Q$75</c:f>
              <c:numCache>
                <c:formatCode>General</c:formatCode>
                <c:ptCount val="3"/>
                <c:pt idx="0">
                  <c:v>50.44564286</c:v>
                </c:pt>
                <c:pt idx="1">
                  <c:v>51.076214290000003</c:v>
                </c:pt>
                <c:pt idx="2">
                  <c:v>51.454557139999999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A-4251-B7D5-71F354496530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nm'!$Q$76:$Q$78</c:f>
              <c:numCache>
                <c:formatCode>General</c:formatCode>
                <c:ptCount val="3"/>
                <c:pt idx="0">
                  <c:v>45.401071430000002</c:v>
                </c:pt>
                <c:pt idx="1">
                  <c:v>46.346928570000003</c:v>
                </c:pt>
                <c:pt idx="2">
                  <c:v>46.157757140000001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A-4251-B7D5-71F354496530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nm'!$Q$79:$Q$81</c:f>
              <c:numCache>
                <c:formatCode>General</c:formatCode>
                <c:ptCount val="3"/>
                <c:pt idx="0">
                  <c:v>52.967928569999998</c:v>
                </c:pt>
                <c:pt idx="1">
                  <c:v>53.913785709999999</c:v>
                </c:pt>
                <c:pt idx="2">
                  <c:v>54.481299999999997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4A-4251-B7D5-71F35449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525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nm'!$G$14:$X$14</c:f>
              <c:numCache>
                <c:formatCode>General</c:formatCode>
                <c:ptCount val="18"/>
                <c:pt idx="0">
                  <c:v>3.9423394391348552</c:v>
                </c:pt>
                <c:pt idx="1">
                  <c:v>19.992183471977764</c:v>
                </c:pt>
                <c:pt idx="2">
                  <c:v>2.96462153997282</c:v>
                </c:pt>
                <c:pt idx="3">
                  <c:v>5.9176505021557091</c:v>
                </c:pt>
                <c:pt idx="4">
                  <c:v>7.6167469031011228</c:v>
                </c:pt>
                <c:pt idx="5">
                  <c:v>10.687028490961419</c:v>
                </c:pt>
                <c:pt idx="6">
                  <c:v>2.9381074523830568</c:v>
                </c:pt>
                <c:pt idx="7">
                  <c:v>4.5789975128442801</c:v>
                </c:pt>
                <c:pt idx="8">
                  <c:v>14.292543979530802</c:v>
                </c:pt>
                <c:pt idx="9">
                  <c:v>1.3269560796969482</c:v>
                </c:pt>
                <c:pt idx="10">
                  <c:v>10.319317799355144</c:v>
                </c:pt>
                <c:pt idx="11">
                  <c:v>17.522163911172669</c:v>
                </c:pt>
                <c:pt idx="12">
                  <c:v>9.378117690947759</c:v>
                </c:pt>
                <c:pt idx="13">
                  <c:v>15.131970687644044</c:v>
                </c:pt>
                <c:pt idx="14">
                  <c:v>14.040494690102426</c:v>
                </c:pt>
                <c:pt idx="15">
                  <c:v>29.505473174296739</c:v>
                </c:pt>
                <c:pt idx="16">
                  <c:v>15.532488494200008</c:v>
                </c:pt>
                <c:pt idx="17">
                  <c:v>4.1478630346623726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1-4F8A-B9A0-F77D7FD3CEF8}"/>
            </c:ext>
          </c:extLst>
        </c:ser>
        <c:ser>
          <c:idx val="1"/>
          <c:order val="1"/>
          <c:tx>
            <c:strRef>
              <c:f>'525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nm'!$G$28:$X$28</c:f>
              <c:numCache>
                <c:formatCode>General</c:formatCode>
                <c:ptCount val="18"/>
                <c:pt idx="0">
                  <c:v>9.0576084500645226</c:v>
                </c:pt>
                <c:pt idx="1">
                  <c:v>23.659159586285103</c:v>
                </c:pt>
                <c:pt idx="2">
                  <c:v>3.2649065743491699</c:v>
                </c:pt>
                <c:pt idx="3">
                  <c:v>4.0665287367052807</c:v>
                </c:pt>
                <c:pt idx="4">
                  <c:v>8.5012626411460666</c:v>
                </c:pt>
                <c:pt idx="5">
                  <c:v>7.3152143862375674</c:v>
                </c:pt>
                <c:pt idx="6">
                  <c:v>3.1613739574771809</c:v>
                </c:pt>
                <c:pt idx="7">
                  <c:v>4.1347223737008996</c:v>
                </c:pt>
                <c:pt idx="8">
                  <c:v>27.894756474742749</c:v>
                </c:pt>
                <c:pt idx="9">
                  <c:v>6.6612086878819774</c:v>
                </c:pt>
                <c:pt idx="10">
                  <c:v>10.643339063148822</c:v>
                </c:pt>
                <c:pt idx="11">
                  <c:v>7.6110540238698734</c:v>
                </c:pt>
                <c:pt idx="12">
                  <c:v>21.324124302471969</c:v>
                </c:pt>
                <c:pt idx="13">
                  <c:v>5.1864514476204242</c:v>
                </c:pt>
                <c:pt idx="14">
                  <c:v>14.354331383545453</c:v>
                </c:pt>
                <c:pt idx="15">
                  <c:v>10.177541555253343</c:v>
                </c:pt>
                <c:pt idx="16">
                  <c:v>9.4309902599757311</c:v>
                </c:pt>
                <c:pt idx="17">
                  <c:v>11.904437151160275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1-4F8A-B9A0-F77D7FD3CEF8}"/>
            </c:ext>
          </c:extLst>
        </c:ser>
        <c:ser>
          <c:idx val="2"/>
          <c:order val="2"/>
          <c:tx>
            <c:strRef>
              <c:f>'525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nm'!$G$42:$X$42</c:f>
              <c:numCache>
                <c:formatCode>General</c:formatCode>
                <c:ptCount val="18"/>
                <c:pt idx="0">
                  <c:v>20.318648996012492</c:v>
                </c:pt>
                <c:pt idx="1">
                  <c:v>22.436791657624646</c:v>
                </c:pt>
                <c:pt idx="2">
                  <c:v>14.82262076038109</c:v>
                </c:pt>
                <c:pt idx="3">
                  <c:v>12.437456468600935</c:v>
                </c:pt>
                <c:pt idx="4">
                  <c:v>30.34199466544144</c:v>
                </c:pt>
                <c:pt idx="5">
                  <c:v>35.211571817807631</c:v>
                </c:pt>
                <c:pt idx="6">
                  <c:v>17.665732891168393</c:v>
                </c:pt>
                <c:pt idx="7">
                  <c:v>19.008913832934926</c:v>
                </c:pt>
                <c:pt idx="8">
                  <c:v>10.773347758092747</c:v>
                </c:pt>
                <c:pt idx="9">
                  <c:v>27.560222282390267</c:v>
                </c:pt>
                <c:pt idx="10">
                  <c:v>29.619145267924917</c:v>
                </c:pt>
                <c:pt idx="11">
                  <c:v>21.991030075737726</c:v>
                </c:pt>
                <c:pt idx="12">
                  <c:v>36.999029576249939</c:v>
                </c:pt>
                <c:pt idx="13">
                  <c:v>9.169116628847819</c:v>
                </c:pt>
                <c:pt idx="14">
                  <c:v>15.565774526971621</c:v>
                </c:pt>
                <c:pt idx="15">
                  <c:v>13.917509610593576</c:v>
                </c:pt>
                <c:pt idx="16">
                  <c:v>15.376520579953954</c:v>
                </c:pt>
                <c:pt idx="17">
                  <c:v>24.337185375194771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41-4F8A-B9A0-F77D7FD3CEF8}"/>
            </c:ext>
          </c:extLst>
        </c:ser>
        <c:ser>
          <c:idx val="3"/>
          <c:order val="3"/>
          <c:tx>
            <c:strRef>
              <c:f>'525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'525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nm'!$G$56:$X$56</c:f>
              <c:numCache>
                <c:formatCode>General</c:formatCode>
                <c:ptCount val="18"/>
                <c:pt idx="0">
                  <c:v>14.94435705015032</c:v>
                </c:pt>
                <c:pt idx="1">
                  <c:v>29.294837417766505</c:v>
                </c:pt>
                <c:pt idx="2">
                  <c:v>3.7918591763219291</c:v>
                </c:pt>
                <c:pt idx="3">
                  <c:v>9.6201550041888169</c:v>
                </c:pt>
                <c:pt idx="4">
                  <c:v>12.794053114752455</c:v>
                </c:pt>
                <c:pt idx="5">
                  <c:v>9.5412884593435496</c:v>
                </c:pt>
                <c:pt idx="6">
                  <c:v>10.193592503480428</c:v>
                </c:pt>
                <c:pt idx="7">
                  <c:v>14.112406858313246</c:v>
                </c:pt>
                <c:pt idx="8">
                  <c:v>19.860629261518355</c:v>
                </c:pt>
                <c:pt idx="9">
                  <c:v>14.725159117174607</c:v>
                </c:pt>
                <c:pt idx="10">
                  <c:v>23.291395588742613</c:v>
                </c:pt>
                <c:pt idx="11">
                  <c:v>15.301294289438493</c:v>
                </c:pt>
                <c:pt idx="12">
                  <c:v>23.081432087954223</c:v>
                </c:pt>
                <c:pt idx="13">
                  <c:v>2.744381407768075</c:v>
                </c:pt>
                <c:pt idx="14">
                  <c:v>20.7331090726423</c:v>
                </c:pt>
                <c:pt idx="15">
                  <c:v>5.4333803367171001</c:v>
                </c:pt>
                <c:pt idx="16">
                  <c:v>10.832591230908076</c:v>
                </c:pt>
                <c:pt idx="17">
                  <c:v>17.420012676040816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41-4F8A-B9A0-F77D7FD3CEF8}"/>
            </c:ext>
          </c:extLst>
        </c:ser>
        <c:ser>
          <c:idx val="4"/>
          <c:order val="4"/>
          <c:tx>
            <c:strRef>
              <c:f>'525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'525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nm'!$G$70:$X$70</c:f>
              <c:numCache>
                <c:formatCode>General</c:formatCode>
                <c:ptCount val="18"/>
                <c:pt idx="0">
                  <c:v>17.14236895120268</c:v>
                </c:pt>
                <c:pt idx="1">
                  <c:v>13.433173896753793</c:v>
                </c:pt>
                <c:pt idx="2">
                  <c:v>6.6799971816015651</c:v>
                </c:pt>
                <c:pt idx="3">
                  <c:v>6.1503821172718709</c:v>
                </c:pt>
                <c:pt idx="4">
                  <c:v>23.139239704005458</c:v>
                </c:pt>
                <c:pt idx="5">
                  <c:v>32.351444516591492</c:v>
                </c:pt>
                <c:pt idx="6">
                  <c:v>7.8231623401159789</c:v>
                </c:pt>
                <c:pt idx="7">
                  <c:v>7.0414961163964662</c:v>
                </c:pt>
                <c:pt idx="8">
                  <c:v>20.684832461682092</c:v>
                </c:pt>
                <c:pt idx="9">
                  <c:v>12.256445202630555</c:v>
                </c:pt>
                <c:pt idx="10">
                  <c:v>14.928421455486079</c:v>
                </c:pt>
                <c:pt idx="11">
                  <c:v>9.3701069851677907</c:v>
                </c:pt>
                <c:pt idx="12">
                  <c:v>19.849621260216928</c:v>
                </c:pt>
                <c:pt idx="13">
                  <c:v>10.381733152292723</c:v>
                </c:pt>
                <c:pt idx="14">
                  <c:v>15.613217600943026</c:v>
                </c:pt>
                <c:pt idx="15">
                  <c:v>19.342883536292007</c:v>
                </c:pt>
                <c:pt idx="16">
                  <c:v>15.030298529210766</c:v>
                </c:pt>
                <c:pt idx="17">
                  <c:v>8.495630009443925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41-4F8A-B9A0-F77D7FD3CEF8}"/>
            </c:ext>
          </c:extLst>
        </c:ser>
        <c:ser>
          <c:idx val="5"/>
          <c:order val="5"/>
          <c:tx>
            <c:strRef>
              <c:f>'525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'525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nm'!$G$84:$X$84</c:f>
              <c:numCache>
                <c:formatCode>General</c:formatCode>
                <c:ptCount val="18"/>
                <c:pt idx="0">
                  <c:v>20.793090258151405</c:v>
                </c:pt>
                <c:pt idx="1">
                  <c:v>18.614863896346733</c:v>
                </c:pt>
                <c:pt idx="2">
                  <c:v>13.846613793568958</c:v>
                </c:pt>
                <c:pt idx="3">
                  <c:v>7.5218184344641124</c:v>
                </c:pt>
                <c:pt idx="4">
                  <c:v>25.006275690875281</c:v>
                </c:pt>
                <c:pt idx="5">
                  <c:v>19.673915588976275</c:v>
                </c:pt>
                <c:pt idx="6">
                  <c:v>13.275298644132539</c:v>
                </c:pt>
                <c:pt idx="7">
                  <c:v>18.114870499855066</c:v>
                </c:pt>
                <c:pt idx="8">
                  <c:v>22.695247862559771</c:v>
                </c:pt>
                <c:pt idx="9">
                  <c:v>23.291251492400487</c:v>
                </c:pt>
                <c:pt idx="10">
                  <c:v>36.914778836497483</c:v>
                </c:pt>
                <c:pt idx="11">
                  <c:v>25.543195500278671</c:v>
                </c:pt>
                <c:pt idx="12">
                  <c:v>31.135942134628561</c:v>
                </c:pt>
                <c:pt idx="13">
                  <c:v>13.113054507559371</c:v>
                </c:pt>
                <c:pt idx="14">
                  <c:v>22.425464822093645</c:v>
                </c:pt>
                <c:pt idx="15">
                  <c:v>22.144382455603182</c:v>
                </c:pt>
                <c:pt idx="16">
                  <c:v>29.043201076804106</c:v>
                </c:pt>
                <c:pt idx="17">
                  <c:v>25.060102711515086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41-4F8A-B9A0-F77D7FD3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nm'!$Q$3:$Q$5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7-4DC8-A7F6-BDC5260D4528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nm'!$Q$6:$Q$8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7-4DC8-A7F6-BDC5260D4528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nm'!$Q$9:$Q$11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7-4DC8-A7F6-BDC5260D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nm'!$Q$17:$Q$19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F-4829-B459-429E2EFB1386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nm'!$Q$20:$Q$22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F-4829-B459-429E2EFB1386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nm'!$Q$23:$Q$25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F-4829-B459-429E2EFB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nm'!$Q$31:$Q$33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9-42E3-8F07-1B496FCDDDC0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nm'!$Q$34:$Q$36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09-42E3-8F07-1B496FCDDDC0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nm'!$Q$37:$Q$39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09-42E3-8F07-1B496FCD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nm'!$Q$45:$Q$47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B-415D-BB6B-760175EE5F15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nm'!$Q$48:$Q$50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B-415D-BB6B-760175EE5F15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nm'!$Q$51:$Q$53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24.59225</c:v>
                </c:pt>
                <c:pt idx="2">
                  <c:v>24.213914290000002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B-415D-BB6B-760175EE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nm'!$Q$59:$Q$61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0-4CC0-ABB1-F48B85847281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nm'!$Q$62:$Q$64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15.13369286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0-4CC0-ABB1-F48B85847281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nm'!$Q$65:$Q$67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40-4CC0-ABB1-F48B8584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nm'!$Q$73:$Q$75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1-4DD7-82E7-E1B641112399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nm'!$Q$76:$Q$78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1-4DD7-82E7-E1B641112399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nm'!$Q$79:$Q$81</c:f>
              <c:numCache>
                <c:formatCode>General</c:formatCode>
                <c:ptCount val="3"/>
                <c:pt idx="0">
                  <c:v>26.48397619</c:v>
                </c:pt>
                <c:pt idx="1">
                  <c:v>27.429821430000001</c:v>
                </c:pt>
                <c:pt idx="2">
                  <c:v>27.997328570000001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F1-4DD7-82E7-E1B64111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505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nm'!$G$14:$X$14</c:f>
              <c:numCache>
                <c:formatCode>General</c:formatCode>
                <c:ptCount val="18"/>
                <c:pt idx="0">
                  <c:v>4.6286035349583683</c:v>
                </c:pt>
                <c:pt idx="1">
                  <c:v>38.859138266928589</c:v>
                </c:pt>
                <c:pt idx="2">
                  <c:v>3.3707855602584234</c:v>
                </c:pt>
                <c:pt idx="3">
                  <c:v>1.039902992913935</c:v>
                </c:pt>
                <c:pt idx="4">
                  <c:v>6.385011770183624</c:v>
                </c:pt>
                <c:pt idx="5">
                  <c:v>11.49534142030279</c:v>
                </c:pt>
                <c:pt idx="6">
                  <c:v>4.551571773357737</c:v>
                </c:pt>
                <c:pt idx="7">
                  <c:v>6.794200881022241</c:v>
                </c:pt>
                <c:pt idx="8">
                  <c:v>11.898281486576929</c:v>
                </c:pt>
                <c:pt idx="9">
                  <c:v>1.6699700947567093</c:v>
                </c:pt>
                <c:pt idx="10">
                  <c:v>6.2653224966796959</c:v>
                </c:pt>
                <c:pt idx="11">
                  <c:v>24.14638523696367</c:v>
                </c:pt>
                <c:pt idx="12">
                  <c:v>6.6006301289053466</c:v>
                </c:pt>
                <c:pt idx="13">
                  <c:v>6.7691894336022225</c:v>
                </c:pt>
                <c:pt idx="14">
                  <c:v>15.098764701957576</c:v>
                </c:pt>
                <c:pt idx="15">
                  <c:v>38.045795887146618</c:v>
                </c:pt>
                <c:pt idx="16">
                  <c:v>27.491147942755557</c:v>
                </c:pt>
                <c:pt idx="17">
                  <c:v>16.407312483401597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3-4D54-A286-B67A8A21C789}"/>
            </c:ext>
          </c:extLst>
        </c:ser>
        <c:ser>
          <c:idx val="1"/>
          <c:order val="1"/>
          <c:tx>
            <c:strRef>
              <c:f>'505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nm'!$G$28:$X$28</c:f>
              <c:numCache>
                <c:formatCode>General</c:formatCode>
                <c:ptCount val="18"/>
                <c:pt idx="0">
                  <c:v>16.385245060193995</c:v>
                </c:pt>
                <c:pt idx="1">
                  <c:v>6.1642731572787293</c:v>
                </c:pt>
                <c:pt idx="2">
                  <c:v>5.8309016409726517</c:v>
                </c:pt>
                <c:pt idx="3">
                  <c:v>5.8462099914906398</c:v>
                </c:pt>
                <c:pt idx="4">
                  <c:v>12.940452765048541</c:v>
                </c:pt>
                <c:pt idx="5">
                  <c:v>12.748717781045936</c:v>
                </c:pt>
                <c:pt idx="6">
                  <c:v>4.6096282423712802</c:v>
                </c:pt>
                <c:pt idx="7">
                  <c:v>15.51458801553569</c:v>
                </c:pt>
                <c:pt idx="8">
                  <c:v>20.292696993109988</c:v>
                </c:pt>
                <c:pt idx="9">
                  <c:v>6.2998924287207352</c:v>
                </c:pt>
                <c:pt idx="10">
                  <c:v>14.708474796058134</c:v>
                </c:pt>
                <c:pt idx="11">
                  <c:v>6.084081464182991</c:v>
                </c:pt>
                <c:pt idx="12">
                  <c:v>4.5603609369513043</c:v>
                </c:pt>
                <c:pt idx="13">
                  <c:v>2.723404937047091</c:v>
                </c:pt>
                <c:pt idx="14">
                  <c:v>4.5265314723887453</c:v>
                </c:pt>
                <c:pt idx="15">
                  <c:v>8.5771001342743851</c:v>
                </c:pt>
                <c:pt idx="16">
                  <c:v>5.4142149136831854</c:v>
                </c:pt>
                <c:pt idx="17">
                  <c:v>2.6564022875390587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3-4D54-A286-B67A8A21C789}"/>
            </c:ext>
          </c:extLst>
        </c:ser>
        <c:ser>
          <c:idx val="2"/>
          <c:order val="2"/>
          <c:tx>
            <c:strRef>
              <c:f>'505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nm'!$G$42:$X$42</c:f>
              <c:numCache>
                <c:formatCode>General</c:formatCode>
                <c:ptCount val="18"/>
                <c:pt idx="0">
                  <c:v>17.165606093790892</c:v>
                </c:pt>
                <c:pt idx="1">
                  <c:v>10.603703124655729</c:v>
                </c:pt>
                <c:pt idx="2">
                  <c:v>25.375301978286998</c:v>
                </c:pt>
                <c:pt idx="3">
                  <c:v>17.044921261756418</c:v>
                </c:pt>
                <c:pt idx="4">
                  <c:v>33.454226863346527</c:v>
                </c:pt>
                <c:pt idx="5">
                  <c:v>43.459372858887065</c:v>
                </c:pt>
                <c:pt idx="6">
                  <c:v>17.62929140267822</c:v>
                </c:pt>
                <c:pt idx="7">
                  <c:v>29.36546077796071</c:v>
                </c:pt>
                <c:pt idx="8">
                  <c:v>43.489066966414818</c:v>
                </c:pt>
                <c:pt idx="9">
                  <c:v>17.071564201349393</c:v>
                </c:pt>
                <c:pt idx="10">
                  <c:v>47.865298042957797</c:v>
                </c:pt>
                <c:pt idx="11">
                  <c:v>71.390861988840825</c:v>
                </c:pt>
                <c:pt idx="12">
                  <c:v>9.5558461051828676</c:v>
                </c:pt>
                <c:pt idx="13">
                  <c:v>6.6721674539437092</c:v>
                </c:pt>
                <c:pt idx="14">
                  <c:v>15.886904771057443</c:v>
                </c:pt>
                <c:pt idx="15">
                  <c:v>55.772718353414618</c:v>
                </c:pt>
                <c:pt idx="16">
                  <c:v>39.008991370983146</c:v>
                </c:pt>
                <c:pt idx="17">
                  <c:v>22.531839320287478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F3-4D54-A286-B67A8A21C789}"/>
            </c:ext>
          </c:extLst>
        </c:ser>
        <c:ser>
          <c:idx val="3"/>
          <c:order val="3"/>
          <c:tx>
            <c:strRef>
              <c:f>'505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nm'!$G$56:$X$56</c:f>
              <c:numCache>
                <c:formatCode>General</c:formatCode>
                <c:ptCount val="18"/>
                <c:pt idx="0">
                  <c:v>12.547896672552737</c:v>
                </c:pt>
                <c:pt idx="1">
                  <c:v>17.915572488093307</c:v>
                </c:pt>
                <c:pt idx="2">
                  <c:v>5.0578141340903082</c:v>
                </c:pt>
                <c:pt idx="3">
                  <c:v>2.7860094849297887</c:v>
                </c:pt>
                <c:pt idx="4">
                  <c:v>13.254181283854885</c:v>
                </c:pt>
                <c:pt idx="5">
                  <c:v>10.763773591332843</c:v>
                </c:pt>
                <c:pt idx="6">
                  <c:v>5.2256892115487394</c:v>
                </c:pt>
                <c:pt idx="7">
                  <c:v>19.241679307391976</c:v>
                </c:pt>
                <c:pt idx="8">
                  <c:v>23.756459014306497</c:v>
                </c:pt>
                <c:pt idx="9">
                  <c:v>6.405591426031811</c:v>
                </c:pt>
                <c:pt idx="10">
                  <c:v>20.455801016758311</c:v>
                </c:pt>
                <c:pt idx="11">
                  <c:v>7.9694095732232419</c:v>
                </c:pt>
                <c:pt idx="12">
                  <c:v>6.4381358148548955</c:v>
                </c:pt>
                <c:pt idx="13">
                  <c:v>5.0446822418319233</c:v>
                </c:pt>
                <c:pt idx="14">
                  <c:v>10.671975493534454</c:v>
                </c:pt>
                <c:pt idx="15">
                  <c:v>29.17549492824865</c:v>
                </c:pt>
                <c:pt idx="16">
                  <c:v>21.335715093816855</c:v>
                </c:pt>
                <c:pt idx="17">
                  <c:v>12.897998979975352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F3-4D54-A286-B67A8A21C789}"/>
            </c:ext>
          </c:extLst>
        </c:ser>
        <c:ser>
          <c:idx val="4"/>
          <c:order val="4"/>
          <c:tx>
            <c:strRef>
              <c:f>'505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'505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nm'!$G$70:$X$70</c:f>
              <c:numCache>
                <c:formatCode>General</c:formatCode>
                <c:ptCount val="18"/>
                <c:pt idx="0">
                  <c:v>15.408074869213698</c:v>
                </c:pt>
                <c:pt idx="1">
                  <c:v>41.499167346411184</c:v>
                </c:pt>
                <c:pt idx="2">
                  <c:v>11.437897669680748</c:v>
                </c:pt>
                <c:pt idx="3">
                  <c:v>12.961306734857573</c:v>
                </c:pt>
                <c:pt idx="4">
                  <c:v>29.61972999996998</c:v>
                </c:pt>
                <c:pt idx="5">
                  <c:v>42.090626352151929</c:v>
                </c:pt>
                <c:pt idx="6">
                  <c:v>7.5181221340140549</c:v>
                </c:pt>
                <c:pt idx="7">
                  <c:v>13.225411459402466</c:v>
                </c:pt>
                <c:pt idx="8">
                  <c:v>23.550643114723083</c:v>
                </c:pt>
                <c:pt idx="9">
                  <c:v>12.565786677887889</c:v>
                </c:pt>
                <c:pt idx="10">
                  <c:v>19.350194248468465</c:v>
                </c:pt>
                <c:pt idx="11">
                  <c:v>20.880245880999475</c:v>
                </c:pt>
                <c:pt idx="12">
                  <c:v>7.4348760722686889</c:v>
                </c:pt>
                <c:pt idx="13">
                  <c:v>6.9756231828712032</c:v>
                </c:pt>
                <c:pt idx="14">
                  <c:v>12.662362237434039</c:v>
                </c:pt>
                <c:pt idx="15">
                  <c:v>24.012483867408584</c:v>
                </c:pt>
                <c:pt idx="16">
                  <c:v>27.615896427505895</c:v>
                </c:pt>
                <c:pt idx="17">
                  <c:v>16.172973948698765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F3-4D54-A286-B67A8A21C789}"/>
            </c:ext>
          </c:extLst>
        </c:ser>
        <c:ser>
          <c:idx val="5"/>
          <c:order val="5"/>
          <c:tx>
            <c:strRef>
              <c:f>'505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'505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nm'!$G$84:$X$84</c:f>
              <c:numCache>
                <c:formatCode>General</c:formatCode>
                <c:ptCount val="18"/>
                <c:pt idx="0">
                  <c:v>19.372862693616533</c:v>
                </c:pt>
                <c:pt idx="1">
                  <c:v>11.327008329712918</c:v>
                </c:pt>
                <c:pt idx="2">
                  <c:v>12.824861350337111</c:v>
                </c:pt>
                <c:pt idx="3">
                  <c:v>8.6770852992404706</c:v>
                </c:pt>
                <c:pt idx="4">
                  <c:v>26.426110036899573</c:v>
                </c:pt>
                <c:pt idx="5">
                  <c:v>21.770064606074286</c:v>
                </c:pt>
                <c:pt idx="6">
                  <c:v>9.0320963572737547</c:v>
                </c:pt>
                <c:pt idx="7">
                  <c:v>19.275474666474285</c:v>
                </c:pt>
                <c:pt idx="8">
                  <c:v>21.078914543064332</c:v>
                </c:pt>
                <c:pt idx="9">
                  <c:v>14.426860036317587</c:v>
                </c:pt>
                <c:pt idx="10">
                  <c:v>28.316616889403484</c:v>
                </c:pt>
                <c:pt idx="11">
                  <c:v>30.899211102744967</c:v>
                </c:pt>
                <c:pt idx="12">
                  <c:v>7.0105208152580829</c:v>
                </c:pt>
                <c:pt idx="13">
                  <c:v>4.4583317316379079</c:v>
                </c:pt>
                <c:pt idx="14">
                  <c:v>11.270693816212711</c:v>
                </c:pt>
                <c:pt idx="15">
                  <c:v>42.128865355009914</c:v>
                </c:pt>
                <c:pt idx="16">
                  <c:v>30.988149853747817</c:v>
                </c:pt>
                <c:pt idx="17">
                  <c:v>20.385457182912003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F3-4D54-A286-B67A8A21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nm'!$Q$17:$Q$19</c:f>
              <c:numCache>
                <c:formatCode>General</c:formatCode>
                <c:ptCount val="3"/>
                <c:pt idx="0">
                  <c:v>654.53214290000005</c:v>
                </c:pt>
                <c:pt idx="1">
                  <c:v>649.80285709999998</c:v>
                </c:pt>
                <c:pt idx="2">
                  <c:v>646.9654286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1-4FA3-BAA8-672FEF772207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nm'!$Q$20:$Q$22</c:f>
              <c:numCache>
                <c:formatCode>General</c:formatCode>
                <c:ptCount val="3"/>
                <c:pt idx="0">
                  <c:v>654.53214290000005</c:v>
                </c:pt>
                <c:pt idx="1">
                  <c:v>647.91125</c:v>
                </c:pt>
                <c:pt idx="2">
                  <c:v>645.452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1-4FA3-BAA8-672FEF772207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nm'!$Q$23:$Q$25</c:f>
              <c:numCache>
                <c:formatCode>General</c:formatCode>
                <c:ptCount val="3"/>
                <c:pt idx="0">
                  <c:v>697.41095240000004</c:v>
                </c:pt>
                <c:pt idx="1">
                  <c:v>690.47464290000005</c:v>
                </c:pt>
                <c:pt idx="2">
                  <c:v>687.06957139999997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C1-4FA3-BAA8-672FEF77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nm'!$Q$3:$Q$5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9-4552-A5AF-A8DFF9B78BD6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nm'!$Q$6:$Q$8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49-4552-A5AF-A8DFF9B78BD6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nm'!$Q$9:$Q$11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49-4552-A5AF-A8DFF9B7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nm'!$Q$17:$Q$19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2-4A11-946A-39E72138C62A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nm'!$Q$20:$Q$22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92-4A11-946A-39E72138C62A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nm'!$Q$23:$Q$25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27.429821430000001</c:v>
                </c:pt>
                <c:pt idx="2">
                  <c:v>27.240642860000001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92-4A11-946A-39E72138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nm'!$Q$31:$Q$33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C-4DF4-A70E-77E532AAC0DD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nm'!$Q$34:$Q$36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C-4DF4-A70E-77E532AAC0DD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nm'!$Q$37:$Q$39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27.997328570000001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7C-4DF4-A70E-77E532AA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nm'!$Q$45:$Q$47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3-4D64-8F6C-036AAA835BF4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nm'!$Q$48:$Q$50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3-4D64-8F6C-036AAA835BF4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nm'!$Q$51:$Q$53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3-4D64-8F6C-036AAA83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nm'!$Q$59:$Q$61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E-4D89-98F5-B7376706D0AC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nm'!$Q$62:$Q$64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BE-4D89-98F5-B7376706D0AC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nm'!$Q$65:$Q$67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BE-4D89-98F5-B7376706D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nm'!$Q$73:$Q$75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F-4991-9634-9C769E1C9337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nm'!$Q$76:$Q$78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F-4991-9634-9C769E1C9337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nm'!$Q$79:$Q$81</c:f>
              <c:numCache>
                <c:formatCode>General</c:formatCode>
                <c:ptCount val="3"/>
                <c:pt idx="0">
                  <c:v>30.26738095</c:v>
                </c:pt>
                <c:pt idx="1">
                  <c:v>30.267392860000001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BF-4991-9634-9C769E1C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480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nm'!$G$14:$X$14</c:f>
              <c:numCache>
                <c:formatCode>General</c:formatCode>
                <c:ptCount val="18"/>
                <c:pt idx="0">
                  <c:v>7.5762198387350717</c:v>
                </c:pt>
                <c:pt idx="1">
                  <c:v>31.318735178583086</c:v>
                </c:pt>
                <c:pt idx="2">
                  <c:v>9.1480406803803547</c:v>
                </c:pt>
                <c:pt idx="3">
                  <c:v>3.1188653707847922</c:v>
                </c:pt>
                <c:pt idx="4">
                  <c:v>8.9878458181521861</c:v>
                </c:pt>
                <c:pt idx="5">
                  <c:v>15.450065544820772</c:v>
                </c:pt>
                <c:pt idx="6">
                  <c:v>5.1030957061294506</c:v>
                </c:pt>
                <c:pt idx="7">
                  <c:v>21.184261793896994</c:v>
                </c:pt>
                <c:pt idx="8">
                  <c:v>31.326735387677203</c:v>
                </c:pt>
                <c:pt idx="9">
                  <c:v>4.3487231957355892</c:v>
                </c:pt>
                <c:pt idx="10">
                  <c:v>18.934184662733546</c:v>
                </c:pt>
                <c:pt idx="11">
                  <c:v>31.977824130197991</c:v>
                </c:pt>
                <c:pt idx="12">
                  <c:v>30.031680449782197</c:v>
                </c:pt>
                <c:pt idx="13">
                  <c:v>49.966689818915889</c:v>
                </c:pt>
                <c:pt idx="14">
                  <c:v>53.136876547360245</c:v>
                </c:pt>
                <c:pt idx="15">
                  <c:v>43.707462914874512</c:v>
                </c:pt>
                <c:pt idx="16">
                  <c:v>39.007497284362273</c:v>
                </c:pt>
                <c:pt idx="17">
                  <c:v>21.161150465971797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F-41CA-8084-27EB9788041F}"/>
            </c:ext>
          </c:extLst>
        </c:ser>
        <c:ser>
          <c:idx val="1"/>
          <c:order val="1"/>
          <c:tx>
            <c:strRef>
              <c:f>'480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nm'!$G$28:$X$28</c:f>
              <c:numCache>
                <c:formatCode>General</c:formatCode>
                <c:ptCount val="18"/>
                <c:pt idx="0">
                  <c:v>15.00000870480787</c:v>
                </c:pt>
                <c:pt idx="1">
                  <c:v>4.5957502801113845</c:v>
                </c:pt>
                <c:pt idx="2">
                  <c:v>5.620543639472805</c:v>
                </c:pt>
                <c:pt idx="3">
                  <c:v>3.524818404450007</c:v>
                </c:pt>
                <c:pt idx="4">
                  <c:v>8.7551840468526123</c:v>
                </c:pt>
                <c:pt idx="5">
                  <c:v>9.1847268064331118</c:v>
                </c:pt>
                <c:pt idx="6">
                  <c:v>12.552582463987095</c:v>
                </c:pt>
                <c:pt idx="7">
                  <c:v>16.348004860389786</c:v>
                </c:pt>
                <c:pt idx="8">
                  <c:v>10.450948679752615</c:v>
                </c:pt>
                <c:pt idx="9">
                  <c:v>2.4716488303130215</c:v>
                </c:pt>
                <c:pt idx="10">
                  <c:v>9.1904383077179794</c:v>
                </c:pt>
                <c:pt idx="11">
                  <c:v>5.1689540503190088</c:v>
                </c:pt>
                <c:pt idx="12">
                  <c:v>8.6150416114684223</c:v>
                </c:pt>
                <c:pt idx="13">
                  <c:v>10.632416252529529</c:v>
                </c:pt>
                <c:pt idx="14">
                  <c:v>14.262994141885772</c:v>
                </c:pt>
                <c:pt idx="15">
                  <c:v>11.110586012405754</c:v>
                </c:pt>
                <c:pt idx="16">
                  <c:v>8.3870425604538958</c:v>
                </c:pt>
                <c:pt idx="17">
                  <c:v>7.9086659066446598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F-41CA-8084-27EB9788041F}"/>
            </c:ext>
          </c:extLst>
        </c:ser>
        <c:ser>
          <c:idx val="2"/>
          <c:order val="2"/>
          <c:tx>
            <c:strRef>
              <c:f>'480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nm'!$G$42:$X$42</c:f>
              <c:numCache>
                <c:formatCode>General</c:formatCode>
                <c:ptCount val="18"/>
                <c:pt idx="0">
                  <c:v>24.441238084283697</c:v>
                </c:pt>
                <c:pt idx="1">
                  <c:v>11.894228622883245</c:v>
                </c:pt>
                <c:pt idx="2">
                  <c:v>26.817277845302545</c:v>
                </c:pt>
                <c:pt idx="3">
                  <c:v>14.315092404450388</c:v>
                </c:pt>
                <c:pt idx="4">
                  <c:v>26.356933731426317</c:v>
                </c:pt>
                <c:pt idx="5">
                  <c:v>38.036990243825478</c:v>
                </c:pt>
                <c:pt idx="6">
                  <c:v>19.245014261803643</c:v>
                </c:pt>
                <c:pt idx="7">
                  <c:v>36.456634633127507</c:v>
                </c:pt>
                <c:pt idx="8">
                  <c:v>41.27207764559661</c:v>
                </c:pt>
                <c:pt idx="9">
                  <c:v>10.842524503062732</c:v>
                </c:pt>
                <c:pt idx="10">
                  <c:v>33.290249707887</c:v>
                </c:pt>
                <c:pt idx="11">
                  <c:v>39.859446861314495</c:v>
                </c:pt>
                <c:pt idx="12">
                  <c:v>63.995120503779205</c:v>
                </c:pt>
                <c:pt idx="13">
                  <c:v>93.185346037453897</c:v>
                </c:pt>
                <c:pt idx="14">
                  <c:v>99.411423927759969</c:v>
                </c:pt>
                <c:pt idx="15">
                  <c:v>79.453165694120813</c:v>
                </c:pt>
                <c:pt idx="16">
                  <c:v>83.785199427650568</c:v>
                </c:pt>
                <c:pt idx="17">
                  <c:v>49.488007146252414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F-41CA-8084-27EB9788041F}"/>
            </c:ext>
          </c:extLst>
        </c:ser>
        <c:ser>
          <c:idx val="3"/>
          <c:order val="3"/>
          <c:tx>
            <c:strRef>
              <c:f>'480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'480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nm'!$G$56:$X$56</c:f>
              <c:numCache>
                <c:formatCode>General</c:formatCode>
                <c:ptCount val="18"/>
                <c:pt idx="0">
                  <c:v>9.2836230125019767</c:v>
                </c:pt>
                <c:pt idx="1">
                  <c:v>16.408740710929248</c:v>
                </c:pt>
                <c:pt idx="2">
                  <c:v>1.2018228019149009</c:v>
                </c:pt>
                <c:pt idx="3">
                  <c:v>2.3617459926137134</c:v>
                </c:pt>
                <c:pt idx="4">
                  <c:v>8.457403350181055</c:v>
                </c:pt>
                <c:pt idx="5">
                  <c:v>8.9755930839019236</c:v>
                </c:pt>
                <c:pt idx="6">
                  <c:v>6.1637779789343785</c:v>
                </c:pt>
                <c:pt idx="7">
                  <c:v>4.5191141754309632</c:v>
                </c:pt>
                <c:pt idx="8">
                  <c:v>9.2871003175840716</c:v>
                </c:pt>
                <c:pt idx="9">
                  <c:v>1.1054325221880925</c:v>
                </c:pt>
                <c:pt idx="10">
                  <c:v>5.2505849958202511</c:v>
                </c:pt>
                <c:pt idx="11">
                  <c:v>16.520246081289081</c:v>
                </c:pt>
                <c:pt idx="12">
                  <c:v>0.97599509215833802</c:v>
                </c:pt>
                <c:pt idx="13">
                  <c:v>2.7420603296322268</c:v>
                </c:pt>
                <c:pt idx="14">
                  <c:v>10.538941248513863</c:v>
                </c:pt>
                <c:pt idx="15">
                  <c:v>2.7770248837083802</c:v>
                </c:pt>
                <c:pt idx="16">
                  <c:v>4.9374454289114027</c:v>
                </c:pt>
                <c:pt idx="17">
                  <c:v>6.1401766832825349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FF-41CA-8084-27EB9788041F}"/>
            </c:ext>
          </c:extLst>
        </c:ser>
        <c:ser>
          <c:idx val="4"/>
          <c:order val="4"/>
          <c:tx>
            <c:strRef>
              <c:f>'480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'480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nm'!$G$70:$X$70</c:f>
              <c:numCache>
                <c:formatCode>General</c:formatCode>
                <c:ptCount val="18"/>
                <c:pt idx="0">
                  <c:v>13.204034725423027</c:v>
                </c:pt>
                <c:pt idx="1">
                  <c:v>12.184773698258093</c:v>
                </c:pt>
                <c:pt idx="2">
                  <c:v>10.719182317120458</c:v>
                </c:pt>
                <c:pt idx="3">
                  <c:v>9.2505468906866088</c:v>
                </c:pt>
                <c:pt idx="4">
                  <c:v>19.530164680394275</c:v>
                </c:pt>
                <c:pt idx="5">
                  <c:v>35.910814586345296</c:v>
                </c:pt>
                <c:pt idx="6">
                  <c:v>10.174352816215787</c:v>
                </c:pt>
                <c:pt idx="7">
                  <c:v>17.483134088913605</c:v>
                </c:pt>
                <c:pt idx="8">
                  <c:v>19.219215471485718</c:v>
                </c:pt>
                <c:pt idx="9">
                  <c:v>10.055629819184803</c:v>
                </c:pt>
                <c:pt idx="10">
                  <c:v>18.498747362109722</c:v>
                </c:pt>
                <c:pt idx="11">
                  <c:v>16.420540950443975</c:v>
                </c:pt>
                <c:pt idx="12">
                  <c:v>22.440614071237821</c:v>
                </c:pt>
                <c:pt idx="13">
                  <c:v>32.070675407320586</c:v>
                </c:pt>
                <c:pt idx="14">
                  <c:v>32.601795641650874</c:v>
                </c:pt>
                <c:pt idx="15">
                  <c:v>25.080657318011944</c:v>
                </c:pt>
                <c:pt idx="16">
                  <c:v>23.312780472379398</c:v>
                </c:pt>
                <c:pt idx="17">
                  <c:v>15.37968965282109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FF-41CA-8084-27EB9788041F}"/>
            </c:ext>
          </c:extLst>
        </c:ser>
        <c:ser>
          <c:idx val="5"/>
          <c:order val="5"/>
          <c:tx>
            <c:strRef>
              <c:f>'480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'480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nm'!$G$84:$X$84</c:f>
              <c:numCache>
                <c:formatCode>General</c:formatCode>
                <c:ptCount val="18"/>
                <c:pt idx="0">
                  <c:v>13.531250906498071</c:v>
                </c:pt>
                <c:pt idx="1">
                  <c:v>7.0788871484164728</c:v>
                </c:pt>
                <c:pt idx="2">
                  <c:v>10.117110011692269</c:v>
                </c:pt>
                <c:pt idx="3">
                  <c:v>2.4428255689983853</c:v>
                </c:pt>
                <c:pt idx="4">
                  <c:v>13.082910781949534</c:v>
                </c:pt>
                <c:pt idx="5">
                  <c:v>12.887023479633413</c:v>
                </c:pt>
                <c:pt idx="6">
                  <c:v>9.5212380760941535</c:v>
                </c:pt>
                <c:pt idx="7">
                  <c:v>21.975359810437514</c:v>
                </c:pt>
                <c:pt idx="8">
                  <c:v>34.759077477369296</c:v>
                </c:pt>
                <c:pt idx="9">
                  <c:v>2.8258453937412842</c:v>
                </c:pt>
                <c:pt idx="10">
                  <c:v>17.450291455019432</c:v>
                </c:pt>
                <c:pt idx="11">
                  <c:v>35.835052318732707</c:v>
                </c:pt>
                <c:pt idx="12">
                  <c:v>13.34391249410413</c:v>
                </c:pt>
                <c:pt idx="13">
                  <c:v>42.446505877053042</c:v>
                </c:pt>
                <c:pt idx="14">
                  <c:v>50.939623826026725</c:v>
                </c:pt>
                <c:pt idx="15">
                  <c:v>32.090859179297091</c:v>
                </c:pt>
                <c:pt idx="16">
                  <c:v>37.007995526709472</c:v>
                </c:pt>
                <c:pt idx="17">
                  <c:v>22.995969459420429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FF-41CA-8084-27EB9788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nm'!$Q$3:$Q$5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8-448C-A66C-E465C75234EF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nm'!$Q$6:$Q$8</c:f>
              <c:numCache>
                <c:formatCode>General</c:formatCode>
                <c:ptCount val="3"/>
                <c:pt idx="0">
                  <c:v>34.050809520000001</c:v>
                </c:pt>
                <c:pt idx="1">
                  <c:v>34.050803569999999</c:v>
                </c:pt>
                <c:pt idx="2">
                  <c:v>31.780757139999999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48-448C-A66C-E465C75234EF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nm'!$Q$9:$Q$11</c:f>
              <c:numCache>
                <c:formatCode>General</c:formatCode>
                <c:ptCount val="3"/>
                <c:pt idx="0">
                  <c:v>30.26738095</c:v>
                </c:pt>
                <c:pt idx="1">
                  <c:v>30.267392860000001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48-448C-A66C-E465C752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nm'!$Q$17:$Q$19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30.267392860000001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A-47C2-984A-D361FB49CC88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nm'!$Q$20:$Q$22</c:f>
              <c:numCache>
                <c:formatCode>General</c:formatCode>
                <c:ptCount val="3"/>
                <c:pt idx="0">
                  <c:v>30.26738095</c:v>
                </c:pt>
                <c:pt idx="1">
                  <c:v>30.267392860000001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A-47C2-984A-D361FB49CC88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nm'!$Q$23:$Q$25</c:f>
              <c:numCache>
                <c:formatCode>General</c:formatCode>
                <c:ptCount val="3"/>
                <c:pt idx="0">
                  <c:v>35.311952380000001</c:v>
                </c:pt>
                <c:pt idx="1">
                  <c:v>35.942517860000002</c:v>
                </c:pt>
                <c:pt idx="2">
                  <c:v>36.320857140000001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1A-47C2-984A-D361FB49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nm'!$Q$31:$Q$33</c:f>
              <c:numCache>
                <c:formatCode>General</c:formatCode>
                <c:ptCount val="3"/>
                <c:pt idx="0">
                  <c:v>25.222809519999998</c:v>
                </c:pt>
                <c:pt idx="1">
                  <c:v>24.59225</c:v>
                </c:pt>
                <c:pt idx="2">
                  <c:v>24.970585710000002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B-4D98-BF65-01383AE9E564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nm'!$Q$34:$Q$36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B-4D98-BF65-01383AE9E564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nm'!$Q$37:$Q$39</c:f>
              <c:numCache>
                <c:formatCode>General</c:formatCode>
                <c:ptCount val="3"/>
                <c:pt idx="0">
                  <c:v>37.8342381</c:v>
                </c:pt>
                <c:pt idx="1">
                  <c:v>38.780089289999999</c:v>
                </c:pt>
                <c:pt idx="2">
                  <c:v>38.590914290000001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AB-4D98-BF65-01383AE9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nm'!$Q$31:$Q$33</c:f>
              <c:numCache>
                <c:formatCode>General</c:formatCode>
                <c:ptCount val="3"/>
                <c:pt idx="0">
                  <c:v>600.30309520000003</c:v>
                </c:pt>
                <c:pt idx="1">
                  <c:v>594.94321430000002</c:v>
                </c:pt>
                <c:pt idx="2">
                  <c:v>592.48400000000004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D-43DF-A3BA-CF69CF6BC551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nm'!$Q$34:$Q$36</c:f>
              <c:numCache>
                <c:formatCode>General</c:formatCode>
                <c:ptCount val="3"/>
                <c:pt idx="0">
                  <c:v>518.32904759999997</c:v>
                </c:pt>
                <c:pt idx="1">
                  <c:v>514.54553569999996</c:v>
                </c:pt>
                <c:pt idx="2">
                  <c:v>511.51885709999999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D-43DF-A3BA-CF69CF6BC551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nm'!$Q$37:$Q$39</c:f>
              <c:numCache>
                <c:formatCode>General</c:formatCode>
                <c:ptCount val="3"/>
                <c:pt idx="0">
                  <c:v>785.69095240000001</c:v>
                </c:pt>
                <c:pt idx="1">
                  <c:v>777.4933929</c:v>
                </c:pt>
                <c:pt idx="2">
                  <c:v>774.08842860000004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1D-43DF-A3BA-CF69CF6B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nm'!$Q$45:$Q$47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6-45EE-BE38-B1E5884E9570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nm'!$Q$48:$Q$50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6-45EE-BE38-B1E5884E9570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nm'!$Q$51:$Q$53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32.159089289999997</c:v>
                </c:pt>
                <c:pt idx="2">
                  <c:v>31.780757139999999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6-45EE-BE38-B1E5884E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nm'!$Q$59:$Q$61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6-427E-8C38-4532D48F3F3B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nm'!$Q$62:$Q$64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32.159089289999997</c:v>
                </c:pt>
                <c:pt idx="2">
                  <c:v>31.780757139999999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C6-427E-8C38-4532D48F3F3B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nm'!$Q$65:$Q$67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C6-427E-8C38-4532D48F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nm'!$Q$73:$Q$75</c:f>
              <c:numCache>
                <c:formatCode>General</c:formatCode>
                <c:ptCount val="3"/>
                <c:pt idx="0">
                  <c:v>34.050809520000001</c:v>
                </c:pt>
                <c:pt idx="1">
                  <c:v>34.050803569999999</c:v>
                </c:pt>
                <c:pt idx="2">
                  <c:v>34.050814289999998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C-49B9-924F-848F68D1C34C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nm'!$Q$76:$Q$78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8C-49B9-924F-848F68D1C34C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nm'!$Q$79:$Q$81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32.159089289999997</c:v>
                </c:pt>
                <c:pt idx="2">
                  <c:v>33.294128569999998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8C-49B9-924F-848F68D1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475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nm'!$G$14:$X$14</c:f>
              <c:numCache>
                <c:formatCode>General</c:formatCode>
                <c:ptCount val="18"/>
                <c:pt idx="0">
                  <c:v>7.2491146729408378</c:v>
                </c:pt>
                <c:pt idx="1">
                  <c:v>10.822481924431244</c:v>
                </c:pt>
                <c:pt idx="2">
                  <c:v>1.0723975130632795</c:v>
                </c:pt>
                <c:pt idx="3">
                  <c:v>2.5517848023293372</c:v>
                </c:pt>
                <c:pt idx="4">
                  <c:v>7.1822596960224248</c:v>
                </c:pt>
                <c:pt idx="5">
                  <c:v>13.823256866976145</c:v>
                </c:pt>
                <c:pt idx="6">
                  <c:v>1.444400800964077</c:v>
                </c:pt>
                <c:pt idx="7">
                  <c:v>3.7321796810252756</c:v>
                </c:pt>
                <c:pt idx="8">
                  <c:v>11.522711458957707</c:v>
                </c:pt>
                <c:pt idx="9">
                  <c:v>2.4610535741467987</c:v>
                </c:pt>
                <c:pt idx="10">
                  <c:v>5.8326731986013796</c:v>
                </c:pt>
                <c:pt idx="11">
                  <c:v>12.949856755794674</c:v>
                </c:pt>
                <c:pt idx="12">
                  <c:v>7.8858826523306931</c:v>
                </c:pt>
                <c:pt idx="13">
                  <c:v>6.9010523316777341</c:v>
                </c:pt>
                <c:pt idx="14">
                  <c:v>13.034217796158815</c:v>
                </c:pt>
                <c:pt idx="15">
                  <c:v>4.069789444382037</c:v>
                </c:pt>
                <c:pt idx="16">
                  <c:v>0.51120362473685976</c:v>
                </c:pt>
                <c:pt idx="17">
                  <c:v>2.7183806619133213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2-4DAF-B7B6-6FCE3713B14E}"/>
            </c:ext>
          </c:extLst>
        </c:ser>
        <c:ser>
          <c:idx val="1"/>
          <c:order val="1"/>
          <c:tx>
            <c:strRef>
              <c:f>'475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nm'!$G$28:$X$28</c:f>
              <c:numCache>
                <c:formatCode>General</c:formatCode>
                <c:ptCount val="18"/>
                <c:pt idx="0">
                  <c:v>4.9032166148886436</c:v>
                </c:pt>
                <c:pt idx="1">
                  <c:v>7.8179907235018433</c:v>
                </c:pt>
                <c:pt idx="2">
                  <c:v>3.1150953076657277</c:v>
                </c:pt>
                <c:pt idx="3">
                  <c:v>3.2463099553906112</c:v>
                </c:pt>
                <c:pt idx="4">
                  <c:v>6.5118142979801403</c:v>
                </c:pt>
                <c:pt idx="5">
                  <c:v>8.3635179279824516</c:v>
                </c:pt>
                <c:pt idx="6">
                  <c:v>2.9281613288856465</c:v>
                </c:pt>
                <c:pt idx="7">
                  <c:v>3.784420407048664</c:v>
                </c:pt>
                <c:pt idx="8">
                  <c:v>7.4302252887870264</c:v>
                </c:pt>
                <c:pt idx="9">
                  <c:v>2.171919464095577</c:v>
                </c:pt>
                <c:pt idx="10">
                  <c:v>4.6943457461159914</c:v>
                </c:pt>
                <c:pt idx="11">
                  <c:v>5.351155445091015</c:v>
                </c:pt>
                <c:pt idx="12">
                  <c:v>12.932323652381035</c:v>
                </c:pt>
                <c:pt idx="13">
                  <c:v>2.1371898868706891</c:v>
                </c:pt>
                <c:pt idx="14">
                  <c:v>1.8371953683301809</c:v>
                </c:pt>
                <c:pt idx="15">
                  <c:v>10.717270007067874</c:v>
                </c:pt>
                <c:pt idx="16">
                  <c:v>7.7162741237918731</c:v>
                </c:pt>
                <c:pt idx="17">
                  <c:v>2.9140562959226726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2-4DAF-B7B6-6FCE3713B14E}"/>
            </c:ext>
          </c:extLst>
        </c:ser>
        <c:ser>
          <c:idx val="2"/>
          <c:order val="2"/>
          <c:tx>
            <c:strRef>
              <c:f>'475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nm'!$G$42:$X$42</c:f>
              <c:numCache>
                <c:formatCode>General</c:formatCode>
                <c:ptCount val="18"/>
                <c:pt idx="0">
                  <c:v>21.317540127834448</c:v>
                </c:pt>
                <c:pt idx="1">
                  <c:v>22.753673134831352</c:v>
                </c:pt>
                <c:pt idx="2">
                  <c:v>10.591471942541087</c:v>
                </c:pt>
                <c:pt idx="3">
                  <c:v>8.993936734441677</c:v>
                </c:pt>
                <c:pt idx="4">
                  <c:v>13.882330827792487</c:v>
                </c:pt>
                <c:pt idx="5">
                  <c:v>28.97904334135718</c:v>
                </c:pt>
                <c:pt idx="6">
                  <c:v>12.250197685028546</c:v>
                </c:pt>
                <c:pt idx="7">
                  <c:v>9.9233400772923854</c:v>
                </c:pt>
                <c:pt idx="8">
                  <c:v>16.480742450087469</c:v>
                </c:pt>
                <c:pt idx="9">
                  <c:v>3.0095456368156985</c:v>
                </c:pt>
                <c:pt idx="10">
                  <c:v>15.49378401453391</c:v>
                </c:pt>
                <c:pt idx="11">
                  <c:v>19.569758215435826</c:v>
                </c:pt>
                <c:pt idx="12">
                  <c:v>18.915272866746179</c:v>
                </c:pt>
                <c:pt idx="13">
                  <c:v>30.098281242654533</c:v>
                </c:pt>
                <c:pt idx="14">
                  <c:v>35.935751059586742</c:v>
                </c:pt>
                <c:pt idx="15">
                  <c:v>45.21664463773805</c:v>
                </c:pt>
                <c:pt idx="16">
                  <c:v>38.776818879466155</c:v>
                </c:pt>
                <c:pt idx="17">
                  <c:v>17.456227732591977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12-4DAF-B7B6-6FCE3713B14E}"/>
            </c:ext>
          </c:extLst>
        </c:ser>
        <c:ser>
          <c:idx val="3"/>
          <c:order val="3"/>
          <c:tx>
            <c:strRef>
              <c:f>'475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'475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nm'!$G$56:$X$56</c:f>
              <c:numCache>
                <c:formatCode>General</c:formatCode>
                <c:ptCount val="18"/>
                <c:pt idx="0">
                  <c:v>6.9135017371532355</c:v>
                </c:pt>
                <c:pt idx="1">
                  <c:v>19.858937781939542</c:v>
                </c:pt>
                <c:pt idx="2">
                  <c:v>3.4724055142100512</c:v>
                </c:pt>
                <c:pt idx="3">
                  <c:v>2.5351886841932378</c:v>
                </c:pt>
                <c:pt idx="4">
                  <c:v>8.7455089206833829</c:v>
                </c:pt>
                <c:pt idx="5">
                  <c:v>7.0280947073986013</c:v>
                </c:pt>
                <c:pt idx="6">
                  <c:v>8.4299306222087793</c:v>
                </c:pt>
                <c:pt idx="7">
                  <c:v>7.0226040520917659</c:v>
                </c:pt>
                <c:pt idx="8">
                  <c:v>10.073237467253509</c:v>
                </c:pt>
                <c:pt idx="9">
                  <c:v>1.7455215964574817</c:v>
                </c:pt>
                <c:pt idx="10">
                  <c:v>4.851873238166708</c:v>
                </c:pt>
                <c:pt idx="11">
                  <c:v>7.5644630797836729</c:v>
                </c:pt>
                <c:pt idx="12">
                  <c:v>10.621165682009847</c:v>
                </c:pt>
                <c:pt idx="13">
                  <c:v>10.699853549924029</c:v>
                </c:pt>
                <c:pt idx="14">
                  <c:v>8.9873789176756524</c:v>
                </c:pt>
                <c:pt idx="15">
                  <c:v>17.297512388609814</c:v>
                </c:pt>
                <c:pt idx="16">
                  <c:v>11.183187008184202</c:v>
                </c:pt>
                <c:pt idx="17">
                  <c:v>3.4307751081360749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12-4DAF-B7B6-6FCE3713B14E}"/>
            </c:ext>
          </c:extLst>
        </c:ser>
        <c:ser>
          <c:idx val="4"/>
          <c:order val="4"/>
          <c:tx>
            <c:strRef>
              <c:f>'475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'475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nm'!$G$70:$X$70</c:f>
              <c:numCache>
                <c:formatCode>General</c:formatCode>
                <c:ptCount val="18"/>
                <c:pt idx="0">
                  <c:v>5.7898119596115141</c:v>
                </c:pt>
                <c:pt idx="1">
                  <c:v>8.2562721354838811</c:v>
                </c:pt>
                <c:pt idx="2">
                  <c:v>12.220594523492226</c:v>
                </c:pt>
                <c:pt idx="3">
                  <c:v>11.345360492184264</c:v>
                </c:pt>
                <c:pt idx="4">
                  <c:v>15.635343456148643</c:v>
                </c:pt>
                <c:pt idx="5">
                  <c:v>30.424322550724352</c:v>
                </c:pt>
                <c:pt idx="6">
                  <c:v>2.6041440136111973</c:v>
                </c:pt>
                <c:pt idx="7">
                  <c:v>0.80152339533107819</c:v>
                </c:pt>
                <c:pt idx="8">
                  <c:v>2.1679614416822695</c:v>
                </c:pt>
                <c:pt idx="9">
                  <c:v>8.794328912276562</c:v>
                </c:pt>
                <c:pt idx="10">
                  <c:v>1.6561740028786016</c:v>
                </c:pt>
                <c:pt idx="11">
                  <c:v>2.4765167634693053</c:v>
                </c:pt>
                <c:pt idx="12">
                  <c:v>6.0643782336010732</c:v>
                </c:pt>
                <c:pt idx="13">
                  <c:v>0.93933924566009652</c:v>
                </c:pt>
                <c:pt idx="14">
                  <c:v>4.9467834971241018</c:v>
                </c:pt>
                <c:pt idx="15">
                  <c:v>11.087073924954272</c:v>
                </c:pt>
                <c:pt idx="16">
                  <c:v>8.9700879452598805</c:v>
                </c:pt>
                <c:pt idx="17">
                  <c:v>3.1198986349698696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12-4DAF-B7B6-6FCE3713B14E}"/>
            </c:ext>
          </c:extLst>
        </c:ser>
        <c:ser>
          <c:idx val="5"/>
          <c:order val="5"/>
          <c:tx>
            <c:strRef>
              <c:f>'475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'475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nm'!$G$84:$X$84</c:f>
              <c:numCache>
                <c:formatCode>General</c:formatCode>
                <c:ptCount val="18"/>
                <c:pt idx="0">
                  <c:v>7.946688788865929</c:v>
                </c:pt>
                <c:pt idx="1">
                  <c:v>5.1776376243002007</c:v>
                </c:pt>
                <c:pt idx="2">
                  <c:v>3.7270127810204534</c:v>
                </c:pt>
                <c:pt idx="3">
                  <c:v>6.2925574709729544</c:v>
                </c:pt>
                <c:pt idx="4">
                  <c:v>8.0402619629053103</c:v>
                </c:pt>
                <c:pt idx="5">
                  <c:v>11.351599682177634</c:v>
                </c:pt>
                <c:pt idx="6">
                  <c:v>20.18555529690374</c:v>
                </c:pt>
                <c:pt idx="7">
                  <c:v>17.095319051849099</c:v>
                </c:pt>
                <c:pt idx="8">
                  <c:v>32.206045679597779</c:v>
                </c:pt>
                <c:pt idx="9">
                  <c:v>3.9945571564372431</c:v>
                </c:pt>
                <c:pt idx="10">
                  <c:v>17.744944114727396</c:v>
                </c:pt>
                <c:pt idx="11">
                  <c:v>20.531089769904202</c:v>
                </c:pt>
                <c:pt idx="12">
                  <c:v>8.7834206440731801</c:v>
                </c:pt>
                <c:pt idx="13">
                  <c:v>14.419904812706921</c:v>
                </c:pt>
                <c:pt idx="14">
                  <c:v>17.114585468260625</c:v>
                </c:pt>
                <c:pt idx="15">
                  <c:v>30.640959469882326</c:v>
                </c:pt>
                <c:pt idx="16">
                  <c:v>32.765933904399425</c:v>
                </c:pt>
                <c:pt idx="17">
                  <c:v>14.401706724360587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12-4DAF-B7B6-6FCE3713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nm'!$Q$3:$Q$5</c:f>
              <c:numCache>
                <c:formatCode>General</c:formatCode>
                <c:ptCount val="3"/>
                <c:pt idx="0">
                  <c:v>50.44564286</c:v>
                </c:pt>
                <c:pt idx="1">
                  <c:v>52.022071429999997</c:v>
                </c:pt>
                <c:pt idx="2">
                  <c:v>51.454557139999999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2-48E1-A1F5-14B2475ED2A2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nm'!$Q$6:$Q$8</c:f>
              <c:numCache>
                <c:formatCode>General</c:formatCode>
                <c:ptCount val="3"/>
                <c:pt idx="0">
                  <c:v>46.662214290000001</c:v>
                </c:pt>
                <c:pt idx="1">
                  <c:v>47.292785709999997</c:v>
                </c:pt>
                <c:pt idx="2">
                  <c:v>47.67112857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A2-48E1-A1F5-14B2475ED2A2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nm'!$Q$9:$Q$11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47.292785709999997</c:v>
                </c:pt>
                <c:pt idx="2">
                  <c:v>47.67112857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2-48E1-A1F5-14B2475E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nm'!$Q$17:$Q$19</c:f>
              <c:numCache>
                <c:formatCode>General</c:formatCode>
                <c:ptCount val="3"/>
                <c:pt idx="0">
                  <c:v>44.139928570000002</c:v>
                </c:pt>
                <c:pt idx="1">
                  <c:v>45.401071430000002</c:v>
                </c:pt>
                <c:pt idx="2">
                  <c:v>45.401085709999997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F-4BF1-8F26-2410545D44C4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nm'!$Q$20:$Q$22</c:f>
              <c:numCache>
                <c:formatCode>General</c:formatCode>
                <c:ptCount val="3"/>
                <c:pt idx="0">
                  <c:v>45.401071430000002</c:v>
                </c:pt>
                <c:pt idx="1">
                  <c:v>47.292785709999997</c:v>
                </c:pt>
                <c:pt idx="2">
                  <c:v>46.914457140000003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F-4BF1-8F26-2410545D44C4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nm'!$Q$23:$Q$25</c:f>
              <c:numCache>
                <c:formatCode>General</c:formatCode>
                <c:ptCount val="3"/>
                <c:pt idx="0">
                  <c:v>49.1845</c:v>
                </c:pt>
                <c:pt idx="1">
                  <c:v>50.130357140000001</c:v>
                </c:pt>
                <c:pt idx="2">
                  <c:v>49.941185709999999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EF-4BF1-8F26-2410545D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nm'!$Q$31:$Q$33</c:f>
              <c:numCache>
                <c:formatCode>General</c:formatCode>
                <c:ptCount val="3"/>
                <c:pt idx="0">
                  <c:v>51.706785709999998</c:v>
                </c:pt>
                <c:pt idx="1">
                  <c:v>52.967928569999998</c:v>
                </c:pt>
                <c:pt idx="2">
                  <c:v>52.211242859999999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1-40CC-9CD7-CA53CDCF0F0A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nm'!$Q$34:$Q$36</c:f>
              <c:numCache>
                <c:formatCode>General</c:formatCode>
                <c:ptCount val="3"/>
                <c:pt idx="0">
                  <c:v>36.573095240000001</c:v>
                </c:pt>
                <c:pt idx="1">
                  <c:v>37.834232139999997</c:v>
                </c:pt>
                <c:pt idx="2">
                  <c:v>37.834228570000001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1-40CC-9CD7-CA53CDCF0F0A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nm'!$Q$37:$Q$39</c:f>
              <c:numCache>
                <c:formatCode>General</c:formatCode>
                <c:ptCount val="3"/>
                <c:pt idx="0">
                  <c:v>50.44564286</c:v>
                </c:pt>
                <c:pt idx="1">
                  <c:v>52.022071429999997</c:v>
                </c:pt>
                <c:pt idx="2">
                  <c:v>52.211242859999999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1-40CC-9CD7-CA53CDC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nm'!$Q$45:$Q$47</c:f>
              <c:numCache>
                <c:formatCode>General</c:formatCode>
                <c:ptCount val="3"/>
                <c:pt idx="0">
                  <c:v>52.967928569999998</c:v>
                </c:pt>
                <c:pt idx="1">
                  <c:v>53.913785709999999</c:v>
                </c:pt>
                <c:pt idx="2">
                  <c:v>54.481299999999997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B-4733-A49E-82472EFB6760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nm'!$Q$48:$Q$50</c:f>
              <c:numCache>
                <c:formatCode>General</c:formatCode>
                <c:ptCount val="3"/>
                <c:pt idx="0">
                  <c:v>58.012500000000003</c:v>
                </c:pt>
                <c:pt idx="1">
                  <c:v>59.58891071</c:v>
                </c:pt>
                <c:pt idx="2">
                  <c:v>59.778085709999999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9B-4733-A49E-82472EFB6760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nm'!$Q$51:$Q$53</c:f>
              <c:numCache>
                <c:formatCode>General</c:formatCode>
                <c:ptCount val="3"/>
                <c:pt idx="0">
                  <c:v>58.012500000000003</c:v>
                </c:pt>
                <c:pt idx="1">
                  <c:v>59.58891071</c:v>
                </c:pt>
                <c:pt idx="2">
                  <c:v>59.778085709999999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9B-4733-A49E-82472EFB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nm'!$Q$59:$Q$61</c:f>
              <c:numCache>
                <c:formatCode>General</c:formatCode>
                <c:ptCount val="3"/>
                <c:pt idx="0">
                  <c:v>47.92335714</c:v>
                </c:pt>
                <c:pt idx="1">
                  <c:v>48.238642859999999</c:v>
                </c:pt>
                <c:pt idx="2">
                  <c:v>49.1845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1-46C0-961B-6E6F9B142BAA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nm'!$Q$62:$Q$64</c:f>
              <c:numCache>
                <c:formatCode>General</c:formatCode>
                <c:ptCount val="3"/>
                <c:pt idx="0">
                  <c:v>46.662214290000001</c:v>
                </c:pt>
                <c:pt idx="1">
                  <c:v>47.292785709999997</c:v>
                </c:pt>
                <c:pt idx="2">
                  <c:v>47.67112857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91-46C0-961B-6E6F9B142BAA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nm'!$Q$65:$Q$67</c:f>
              <c:numCache>
                <c:formatCode>General</c:formatCode>
                <c:ptCount val="3"/>
                <c:pt idx="0">
                  <c:v>46.662214290000001</c:v>
                </c:pt>
                <c:pt idx="1">
                  <c:v>47.292785709999997</c:v>
                </c:pt>
                <c:pt idx="2">
                  <c:v>47.67112857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91-46C0-961B-6E6F9B14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nm'!$Q$73:$Q$75</c:f>
              <c:numCache>
                <c:formatCode>General</c:formatCode>
                <c:ptCount val="3"/>
                <c:pt idx="0">
                  <c:v>54.229071429999998</c:v>
                </c:pt>
                <c:pt idx="1">
                  <c:v>54.859642860000001</c:v>
                </c:pt>
                <c:pt idx="2">
                  <c:v>55.237971430000002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A-4600-907B-CB865A2AAB48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nm'!$Q$76:$Q$78</c:f>
              <c:numCache>
                <c:formatCode>General</c:formatCode>
                <c:ptCount val="3"/>
                <c:pt idx="0">
                  <c:v>36.573095240000001</c:v>
                </c:pt>
                <c:pt idx="1">
                  <c:v>36.888375000000003</c:v>
                </c:pt>
                <c:pt idx="2">
                  <c:v>37.077542860000001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A-4600-907B-CB865A2AAB48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nm'!$Q$79:$Q$81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42.563517859999997</c:v>
                </c:pt>
                <c:pt idx="2">
                  <c:v>43.887714289999998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FA-4600-907B-CB865A2A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nm'!$Q$45:$Q$47</c:f>
              <c:numCache>
                <c:formatCode>General</c:formatCode>
                <c:ptCount val="3"/>
                <c:pt idx="0">
                  <c:v>633.09285709999995</c:v>
                </c:pt>
                <c:pt idx="1">
                  <c:v>627.10232140000005</c:v>
                </c:pt>
                <c:pt idx="2">
                  <c:v>624.26471430000004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A-4267-BB02-5CDB248D5476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nm'!$Q$48:$Q$50</c:f>
              <c:numCache>
                <c:formatCode>General</c:formatCode>
                <c:ptCount val="3"/>
                <c:pt idx="0">
                  <c:v>683.53857140000002</c:v>
                </c:pt>
                <c:pt idx="1">
                  <c:v>676.2867857</c:v>
                </c:pt>
                <c:pt idx="2">
                  <c:v>673.44928570000002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A-4267-BB02-5CDB248D5476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nm'!$Q$51:$Q$53</c:f>
              <c:numCache>
                <c:formatCode>General</c:formatCode>
                <c:ptCount val="3"/>
                <c:pt idx="0">
                  <c:v>699.93333329999996</c:v>
                </c:pt>
                <c:pt idx="1">
                  <c:v>693.31232139999997</c:v>
                </c:pt>
                <c:pt idx="2">
                  <c:v>690.09642859999997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7A-4267-BB02-5CDB248D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470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nm'!$G$14:$X$14</c:f>
              <c:numCache>
                <c:formatCode>General</c:formatCode>
                <c:ptCount val="18"/>
                <c:pt idx="0">
                  <c:v>13.315891547843686</c:v>
                </c:pt>
                <c:pt idx="1">
                  <c:v>46.131671356502068</c:v>
                </c:pt>
                <c:pt idx="2">
                  <c:v>4.1049558718349983</c:v>
                </c:pt>
                <c:pt idx="3">
                  <c:v>5.4008960337272374</c:v>
                </c:pt>
                <c:pt idx="4">
                  <c:v>13.259202106092648</c:v>
                </c:pt>
                <c:pt idx="5">
                  <c:v>17.610748030364295</c:v>
                </c:pt>
                <c:pt idx="6">
                  <c:v>10.779718756896688</c:v>
                </c:pt>
                <c:pt idx="7">
                  <c:v>11.853652683598934</c:v>
                </c:pt>
                <c:pt idx="8">
                  <c:v>18.699021080273042</c:v>
                </c:pt>
                <c:pt idx="9">
                  <c:v>5.2232440712790753</c:v>
                </c:pt>
                <c:pt idx="10">
                  <c:v>17.372521286806755</c:v>
                </c:pt>
                <c:pt idx="11">
                  <c:v>7.0482061804043283</c:v>
                </c:pt>
                <c:pt idx="12">
                  <c:v>12.893894926176619</c:v>
                </c:pt>
                <c:pt idx="13">
                  <c:v>27.146242866446769</c:v>
                </c:pt>
                <c:pt idx="14">
                  <c:v>26.886909088305959</c:v>
                </c:pt>
                <c:pt idx="15">
                  <c:v>21.977947226800225</c:v>
                </c:pt>
                <c:pt idx="16">
                  <c:v>17.11935531130824</c:v>
                </c:pt>
                <c:pt idx="17">
                  <c:v>8.5447263187659424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2-49C9-8E20-7C56F7DDE9B4}"/>
            </c:ext>
          </c:extLst>
        </c:ser>
        <c:ser>
          <c:idx val="1"/>
          <c:order val="1"/>
          <c:tx>
            <c:strRef>
              <c:f>'470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nm'!$G$28:$X$28</c:f>
              <c:numCache>
                <c:formatCode>General</c:formatCode>
                <c:ptCount val="18"/>
                <c:pt idx="0">
                  <c:v>15.467534293521913</c:v>
                </c:pt>
                <c:pt idx="1">
                  <c:v>31.156796910946433</c:v>
                </c:pt>
                <c:pt idx="2">
                  <c:v>6.2986851814850873</c:v>
                </c:pt>
                <c:pt idx="3">
                  <c:v>5.9333769994456604</c:v>
                </c:pt>
                <c:pt idx="4">
                  <c:v>12.361571204499237</c:v>
                </c:pt>
                <c:pt idx="5">
                  <c:v>12.192226548976768</c:v>
                </c:pt>
                <c:pt idx="6">
                  <c:v>14.359917339889821</c:v>
                </c:pt>
                <c:pt idx="7">
                  <c:v>30.716580341646441</c:v>
                </c:pt>
                <c:pt idx="8">
                  <c:v>36.153378202785198</c:v>
                </c:pt>
                <c:pt idx="9">
                  <c:v>5.5308000069996552</c:v>
                </c:pt>
                <c:pt idx="10">
                  <c:v>18.223334846769642</c:v>
                </c:pt>
                <c:pt idx="11">
                  <c:v>9.9268654409472017</c:v>
                </c:pt>
                <c:pt idx="12">
                  <c:v>9.9837924504934694</c:v>
                </c:pt>
                <c:pt idx="13">
                  <c:v>8.0388056148578713</c:v>
                </c:pt>
                <c:pt idx="14">
                  <c:v>3.5083486531112222</c:v>
                </c:pt>
                <c:pt idx="15">
                  <c:v>5.3564243024243483</c:v>
                </c:pt>
                <c:pt idx="16">
                  <c:v>9.6105304742778781</c:v>
                </c:pt>
                <c:pt idx="17">
                  <c:v>3.0335686341148302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2-49C9-8E20-7C56F7DDE9B4}"/>
            </c:ext>
          </c:extLst>
        </c:ser>
        <c:ser>
          <c:idx val="2"/>
          <c:order val="2"/>
          <c:tx>
            <c:strRef>
              <c:f>'470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nm'!$G$42:$X$42</c:f>
              <c:numCache>
                <c:formatCode>General</c:formatCode>
                <c:ptCount val="18"/>
                <c:pt idx="0">
                  <c:v>15.878756359654448</c:v>
                </c:pt>
                <c:pt idx="1">
                  <c:v>29.147356130854593</c:v>
                </c:pt>
                <c:pt idx="2">
                  <c:v>15.421132856875778</c:v>
                </c:pt>
                <c:pt idx="3">
                  <c:v>15.393496744950104</c:v>
                </c:pt>
                <c:pt idx="4">
                  <c:v>29.126627730082959</c:v>
                </c:pt>
                <c:pt idx="5">
                  <c:v>35.113701591962418</c:v>
                </c:pt>
                <c:pt idx="6">
                  <c:v>15.559242535562223</c:v>
                </c:pt>
                <c:pt idx="7">
                  <c:v>16.73236797183899</c:v>
                </c:pt>
                <c:pt idx="8">
                  <c:v>12.065100803015881</c:v>
                </c:pt>
                <c:pt idx="9">
                  <c:v>12.089649230941351</c:v>
                </c:pt>
                <c:pt idx="10">
                  <c:v>29.03922051111471</c:v>
                </c:pt>
                <c:pt idx="11">
                  <c:v>31.571576707560631</c:v>
                </c:pt>
                <c:pt idx="12">
                  <c:v>40.302895423792499</c:v>
                </c:pt>
                <c:pt idx="13">
                  <c:v>68.089432867104335</c:v>
                </c:pt>
                <c:pt idx="14">
                  <c:v>60.415668808239005</c:v>
                </c:pt>
                <c:pt idx="15">
                  <c:v>39.342383730469457</c:v>
                </c:pt>
                <c:pt idx="16">
                  <c:v>40.0001742340988</c:v>
                </c:pt>
                <c:pt idx="17">
                  <c:v>24.059540246954008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C2-49C9-8E20-7C56F7DDE9B4}"/>
            </c:ext>
          </c:extLst>
        </c:ser>
        <c:ser>
          <c:idx val="3"/>
          <c:order val="3"/>
          <c:tx>
            <c:strRef>
              <c:f>'470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'470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nm'!$G$56:$X$56</c:f>
              <c:numCache>
                <c:formatCode>General</c:formatCode>
                <c:ptCount val="18"/>
                <c:pt idx="0">
                  <c:v>14.053535719428314</c:v>
                </c:pt>
                <c:pt idx="1">
                  <c:v>10.423420428208694</c:v>
                </c:pt>
                <c:pt idx="2">
                  <c:v>6.295783238140662</c:v>
                </c:pt>
                <c:pt idx="3">
                  <c:v>4.1735359253851705</c:v>
                </c:pt>
                <c:pt idx="4">
                  <c:v>11.686608136637272</c:v>
                </c:pt>
                <c:pt idx="5">
                  <c:v>9.2478209941844316</c:v>
                </c:pt>
                <c:pt idx="6">
                  <c:v>14.818713583112071</c:v>
                </c:pt>
                <c:pt idx="7">
                  <c:v>30.731402594448088</c:v>
                </c:pt>
                <c:pt idx="8">
                  <c:v>28.507149391952012</c:v>
                </c:pt>
                <c:pt idx="9">
                  <c:v>9.1070971048095135</c:v>
                </c:pt>
                <c:pt idx="10">
                  <c:v>25.747057990343279</c:v>
                </c:pt>
                <c:pt idx="11">
                  <c:v>14.056198109982349</c:v>
                </c:pt>
                <c:pt idx="12">
                  <c:v>16.450134176409001</c:v>
                </c:pt>
                <c:pt idx="13">
                  <c:v>12.565724220971564</c:v>
                </c:pt>
                <c:pt idx="14">
                  <c:v>11.025244698781234</c:v>
                </c:pt>
                <c:pt idx="15">
                  <c:v>14.626249363793795</c:v>
                </c:pt>
                <c:pt idx="16">
                  <c:v>8.9037297349282749</c:v>
                </c:pt>
                <c:pt idx="17">
                  <c:v>4.6455064817737988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C2-49C9-8E20-7C56F7DDE9B4}"/>
            </c:ext>
          </c:extLst>
        </c:ser>
        <c:ser>
          <c:idx val="4"/>
          <c:order val="4"/>
          <c:tx>
            <c:strRef>
              <c:f>'470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'470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nm'!$G$70:$X$70</c:f>
              <c:numCache>
                <c:formatCode>General</c:formatCode>
                <c:ptCount val="18"/>
                <c:pt idx="0">
                  <c:v>16.671778130090413</c:v>
                </c:pt>
                <c:pt idx="1">
                  <c:v>7.3832795566535427</c:v>
                </c:pt>
                <c:pt idx="2">
                  <c:v>7.8591297091705909</c:v>
                </c:pt>
                <c:pt idx="3">
                  <c:v>10.013644712272423</c:v>
                </c:pt>
                <c:pt idx="4">
                  <c:v>24.522263516798933</c:v>
                </c:pt>
                <c:pt idx="5">
                  <c:v>39.727863329750193</c:v>
                </c:pt>
                <c:pt idx="6">
                  <c:v>9.4306683267651383</c:v>
                </c:pt>
                <c:pt idx="7">
                  <c:v>14.550616810201031</c:v>
                </c:pt>
                <c:pt idx="8">
                  <c:v>26.036870142696458</c:v>
                </c:pt>
                <c:pt idx="9">
                  <c:v>9.7162621771965334</c:v>
                </c:pt>
                <c:pt idx="10">
                  <c:v>15.980465034276012</c:v>
                </c:pt>
                <c:pt idx="11">
                  <c:v>12.91317144569612</c:v>
                </c:pt>
                <c:pt idx="12">
                  <c:v>14.743522707704482</c:v>
                </c:pt>
                <c:pt idx="13">
                  <c:v>33.495881069687989</c:v>
                </c:pt>
                <c:pt idx="14">
                  <c:v>27.016862834353113</c:v>
                </c:pt>
                <c:pt idx="15">
                  <c:v>20.68538030563705</c:v>
                </c:pt>
                <c:pt idx="16">
                  <c:v>25.217714767312195</c:v>
                </c:pt>
                <c:pt idx="17">
                  <c:v>11.263906081528454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C2-49C9-8E20-7C56F7DDE9B4}"/>
            </c:ext>
          </c:extLst>
        </c:ser>
        <c:ser>
          <c:idx val="5"/>
          <c:order val="5"/>
          <c:tx>
            <c:strRef>
              <c:f>'470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'470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nm'!$G$84:$X$84</c:f>
              <c:numCache>
                <c:formatCode>General</c:formatCode>
                <c:ptCount val="18"/>
                <c:pt idx="0">
                  <c:v>11.639542297959766</c:v>
                </c:pt>
                <c:pt idx="1">
                  <c:v>6.8498381374326733</c:v>
                </c:pt>
                <c:pt idx="2">
                  <c:v>10.968238878676599</c:v>
                </c:pt>
                <c:pt idx="3">
                  <c:v>5.7257280017739545</c:v>
                </c:pt>
                <c:pt idx="4">
                  <c:v>15.36328443478379</c:v>
                </c:pt>
                <c:pt idx="5">
                  <c:v>10.509103873198084</c:v>
                </c:pt>
                <c:pt idx="6">
                  <c:v>12.34314284414044</c:v>
                </c:pt>
                <c:pt idx="7">
                  <c:v>15.550276997758399</c:v>
                </c:pt>
                <c:pt idx="8">
                  <c:v>11.586252585689158</c:v>
                </c:pt>
                <c:pt idx="9">
                  <c:v>11.075225841215495</c:v>
                </c:pt>
                <c:pt idx="10">
                  <c:v>23.71607658387633</c:v>
                </c:pt>
                <c:pt idx="11">
                  <c:v>17.044917761242324</c:v>
                </c:pt>
                <c:pt idx="12">
                  <c:v>16.066789727244281</c:v>
                </c:pt>
                <c:pt idx="13">
                  <c:v>31.321621402073312</c:v>
                </c:pt>
                <c:pt idx="14">
                  <c:v>27.09070242027073</c:v>
                </c:pt>
                <c:pt idx="15">
                  <c:v>25.754896821445339</c:v>
                </c:pt>
                <c:pt idx="16">
                  <c:v>21.806185954396661</c:v>
                </c:pt>
                <c:pt idx="17">
                  <c:v>14.178996059695274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C2-49C9-8E20-7C56F7DD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nm'!$Q$3:$Q$5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4-4A90-A27C-371239DB61F9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nm'!$Q$6:$Q$8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4-4A90-A27C-371239DB61F9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nm'!$Q$9:$Q$11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34-4A90-A27C-371239DB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nm'!$Q$17:$Q$19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1-4409-88B0-2D84745A3F1C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nm'!$Q$20:$Q$22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51-4409-88B0-2D84745A3F1C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nm'!$Q$23:$Q$25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1-4409-88B0-2D84745A3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4-41F3-8F2C-CA5A509B7351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nm'!$Q$34:$Q$36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4-41F3-8F2C-CA5A509B7351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nm'!$Q$37:$Q$39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4-41F3-8F2C-CA5A509B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nm'!$Q$45:$Q$47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B-4658-80A2-E806662B91E4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nm'!$Q$48:$Q$50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B-4658-80A2-E806662B91E4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nm'!$Q$51:$Q$53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B-4658-80A2-E806662B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nm'!$Q$59:$Q$61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1-4D38-A1B6-0A4EF8BEDFD6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nm'!$Q$62:$Q$64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21-4D38-A1B6-0A4EF8BEDFD6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nm'!$Q$65:$Q$67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1-4D38-A1B6-0A4EF8BE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nm'!$Q$73:$Q$75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62-408B-A433-EBD6C943DCF2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nm'!$Q$76:$Q$78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62-408B-A433-EBD6C943DCF2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nm'!$Q$79:$Q$81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62-408B-A433-EBD6C943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465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nm'!$G$14:$X$14</c:f>
              <c:numCache>
                <c:formatCode>General</c:formatCode>
                <c:ptCount val="18"/>
                <c:pt idx="0">
                  <c:v>16.533504235411666</c:v>
                </c:pt>
                <c:pt idx="1">
                  <c:v>24.743477409385243</c:v>
                </c:pt>
                <c:pt idx="2">
                  <c:v>8.6989875722561134</c:v>
                </c:pt>
                <c:pt idx="3">
                  <c:v>12.234610878469008</c:v>
                </c:pt>
                <c:pt idx="4">
                  <c:v>16.919788166682398</c:v>
                </c:pt>
                <c:pt idx="5">
                  <c:v>19.144257486295423</c:v>
                </c:pt>
                <c:pt idx="6">
                  <c:v>8.9612555873348843</c:v>
                </c:pt>
                <c:pt idx="7">
                  <c:v>10.251530381254915</c:v>
                </c:pt>
                <c:pt idx="8">
                  <c:v>23.929976411656178</c:v>
                </c:pt>
                <c:pt idx="9">
                  <c:v>7.4112821337288377</c:v>
                </c:pt>
                <c:pt idx="10">
                  <c:v>12.841695356894082</c:v>
                </c:pt>
                <c:pt idx="11">
                  <c:v>19.194568474497981</c:v>
                </c:pt>
                <c:pt idx="12">
                  <c:v>34.339088797017169</c:v>
                </c:pt>
                <c:pt idx="13">
                  <c:v>52.693808105700029</c:v>
                </c:pt>
                <c:pt idx="14">
                  <c:v>39.122980389651296</c:v>
                </c:pt>
                <c:pt idx="15">
                  <c:v>42.101054640595883</c:v>
                </c:pt>
                <c:pt idx="16">
                  <c:v>39.232918512863819</c:v>
                </c:pt>
                <c:pt idx="17">
                  <c:v>6.6293343858494129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0-4552-8338-93FC4403B54D}"/>
            </c:ext>
          </c:extLst>
        </c:ser>
        <c:ser>
          <c:idx val="1"/>
          <c:order val="1"/>
          <c:tx>
            <c:strRef>
              <c:f>'465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nm'!$G$28:$X$28</c:f>
              <c:numCache>
                <c:formatCode>General</c:formatCode>
                <c:ptCount val="18"/>
                <c:pt idx="0">
                  <c:v>17.672055541033718</c:v>
                </c:pt>
                <c:pt idx="1">
                  <c:v>38.30990745409094</c:v>
                </c:pt>
                <c:pt idx="2">
                  <c:v>5.8425872760841671</c:v>
                </c:pt>
                <c:pt idx="3">
                  <c:v>7.6959619579447001</c:v>
                </c:pt>
                <c:pt idx="4">
                  <c:v>12.18694183786784</c:v>
                </c:pt>
                <c:pt idx="5">
                  <c:v>10.159933715736182</c:v>
                </c:pt>
                <c:pt idx="6">
                  <c:v>18.014579837783291</c:v>
                </c:pt>
                <c:pt idx="7">
                  <c:v>26.943894064851257</c:v>
                </c:pt>
                <c:pt idx="8">
                  <c:v>17.383797603829709</c:v>
                </c:pt>
                <c:pt idx="9">
                  <c:v>4.9177631704273566</c:v>
                </c:pt>
                <c:pt idx="10">
                  <c:v>18.036975703711718</c:v>
                </c:pt>
                <c:pt idx="11">
                  <c:v>8.6622318348432508</c:v>
                </c:pt>
                <c:pt idx="12">
                  <c:v>14.504702593261815</c:v>
                </c:pt>
                <c:pt idx="13">
                  <c:v>13.542951866476766</c:v>
                </c:pt>
                <c:pt idx="14">
                  <c:v>10.866967292465835</c:v>
                </c:pt>
                <c:pt idx="15">
                  <c:v>14.404022875817843</c:v>
                </c:pt>
                <c:pt idx="16">
                  <c:v>9.1704987693335376</c:v>
                </c:pt>
                <c:pt idx="17">
                  <c:v>6.2894844857846062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0-4552-8338-93FC4403B54D}"/>
            </c:ext>
          </c:extLst>
        </c:ser>
        <c:ser>
          <c:idx val="2"/>
          <c:order val="2"/>
          <c:tx>
            <c:strRef>
              <c:f>'465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nm'!$G$42:$X$42</c:f>
              <c:numCache>
                <c:formatCode>General</c:formatCode>
                <c:ptCount val="18"/>
                <c:pt idx="0">
                  <c:v>15.206548434294605</c:v>
                </c:pt>
                <c:pt idx="1">
                  <c:v>13.230575397788215</c:v>
                </c:pt>
                <c:pt idx="2">
                  <c:v>12.6598760317609</c:v>
                </c:pt>
                <c:pt idx="3">
                  <c:v>22.515458597791945</c:v>
                </c:pt>
                <c:pt idx="4">
                  <c:v>34.250104334512244</c:v>
                </c:pt>
                <c:pt idx="5">
                  <c:v>42.250683367483212</c:v>
                </c:pt>
                <c:pt idx="6">
                  <c:v>14.729756486026176</c:v>
                </c:pt>
                <c:pt idx="7">
                  <c:v>16.772648903590333</c:v>
                </c:pt>
                <c:pt idx="8">
                  <c:v>21.937904006125283</c:v>
                </c:pt>
                <c:pt idx="9">
                  <c:v>10.671764368518536</c:v>
                </c:pt>
                <c:pt idx="10">
                  <c:v>19.548165577842621</c:v>
                </c:pt>
                <c:pt idx="11">
                  <c:v>20.35548451749219</c:v>
                </c:pt>
                <c:pt idx="12">
                  <c:v>62.166745072760584</c:v>
                </c:pt>
                <c:pt idx="13">
                  <c:v>82.646319286047259</c:v>
                </c:pt>
                <c:pt idx="14">
                  <c:v>63.296848811946049</c:v>
                </c:pt>
                <c:pt idx="15">
                  <c:v>67.561367508857359</c:v>
                </c:pt>
                <c:pt idx="16">
                  <c:v>68.396657521790416</c:v>
                </c:pt>
                <c:pt idx="17">
                  <c:v>22.493812299689857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0-4552-8338-93FC4403B54D}"/>
            </c:ext>
          </c:extLst>
        </c:ser>
        <c:ser>
          <c:idx val="3"/>
          <c:order val="3"/>
          <c:tx>
            <c:strRef>
              <c:f>'465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'465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nm'!$G$56:$X$56</c:f>
              <c:numCache>
                <c:formatCode>General</c:formatCode>
                <c:ptCount val="18"/>
                <c:pt idx="0">
                  <c:v>11.064044693457191</c:v>
                </c:pt>
                <c:pt idx="1">
                  <c:v>38.682888107396543</c:v>
                </c:pt>
                <c:pt idx="2">
                  <c:v>6.520518092369568</c:v>
                </c:pt>
                <c:pt idx="3">
                  <c:v>3.4457160242375369</c:v>
                </c:pt>
                <c:pt idx="4">
                  <c:v>12.399958903513188</c:v>
                </c:pt>
                <c:pt idx="5">
                  <c:v>8.9059475233839702</c:v>
                </c:pt>
                <c:pt idx="6">
                  <c:v>12.944302931192539</c:v>
                </c:pt>
                <c:pt idx="7">
                  <c:v>20.04384695296423</c:v>
                </c:pt>
                <c:pt idx="8">
                  <c:v>6.5086918076083862</c:v>
                </c:pt>
                <c:pt idx="9">
                  <c:v>6.508999318974082</c:v>
                </c:pt>
                <c:pt idx="10">
                  <c:v>19.82710487218375</c:v>
                </c:pt>
                <c:pt idx="11">
                  <c:v>11.803275903223104</c:v>
                </c:pt>
                <c:pt idx="12">
                  <c:v>5.485155619289996</c:v>
                </c:pt>
                <c:pt idx="13">
                  <c:v>19.887239756337998</c:v>
                </c:pt>
                <c:pt idx="14">
                  <c:v>13.192976127060868</c:v>
                </c:pt>
                <c:pt idx="15">
                  <c:v>17.763290964548965</c:v>
                </c:pt>
                <c:pt idx="16">
                  <c:v>13.327882296255158</c:v>
                </c:pt>
                <c:pt idx="17">
                  <c:v>4.849649019968636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E0-4552-8338-93FC4403B54D}"/>
            </c:ext>
          </c:extLst>
        </c:ser>
        <c:ser>
          <c:idx val="4"/>
          <c:order val="4"/>
          <c:tx>
            <c:strRef>
              <c:f>'465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'465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nm'!$G$70:$X$70</c:f>
              <c:numCache>
                <c:formatCode>General</c:formatCode>
                <c:ptCount val="18"/>
                <c:pt idx="0">
                  <c:v>17.287256169274478</c:v>
                </c:pt>
                <c:pt idx="1">
                  <c:v>42.26682584213976</c:v>
                </c:pt>
                <c:pt idx="2">
                  <c:v>11.574167936129504</c:v>
                </c:pt>
                <c:pt idx="3">
                  <c:v>21.260845856671661</c:v>
                </c:pt>
                <c:pt idx="4">
                  <c:v>32.749848316160779</c:v>
                </c:pt>
                <c:pt idx="5">
                  <c:v>46.07859688805005</c:v>
                </c:pt>
                <c:pt idx="6">
                  <c:v>11.239830984321362</c:v>
                </c:pt>
                <c:pt idx="7">
                  <c:v>17.27630161806935</c:v>
                </c:pt>
                <c:pt idx="8">
                  <c:v>17.429976969518378</c:v>
                </c:pt>
                <c:pt idx="9">
                  <c:v>15.098173252963361</c:v>
                </c:pt>
                <c:pt idx="10">
                  <c:v>18.834626266502838</c:v>
                </c:pt>
                <c:pt idx="11">
                  <c:v>14.150527229689095</c:v>
                </c:pt>
                <c:pt idx="12">
                  <c:v>25.762558880516632</c:v>
                </c:pt>
                <c:pt idx="13">
                  <c:v>28.460331015709112</c:v>
                </c:pt>
                <c:pt idx="14">
                  <c:v>23.252739586816386</c:v>
                </c:pt>
                <c:pt idx="15">
                  <c:v>29.50291309488858</c:v>
                </c:pt>
                <c:pt idx="16">
                  <c:v>24.171347323056001</c:v>
                </c:pt>
                <c:pt idx="17">
                  <c:v>10.144573255704652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E0-4552-8338-93FC4403B54D}"/>
            </c:ext>
          </c:extLst>
        </c:ser>
        <c:ser>
          <c:idx val="5"/>
          <c:order val="5"/>
          <c:tx>
            <c:strRef>
              <c:f>'465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'465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nm'!$G$84:$X$84</c:f>
              <c:numCache>
                <c:formatCode>General</c:formatCode>
                <c:ptCount val="18"/>
                <c:pt idx="0">
                  <c:v>10.386706709032488</c:v>
                </c:pt>
                <c:pt idx="1">
                  <c:v>12.001218661962447</c:v>
                </c:pt>
                <c:pt idx="2">
                  <c:v>10.783957229489175</c:v>
                </c:pt>
                <c:pt idx="3">
                  <c:v>4.4851906827436041</c:v>
                </c:pt>
                <c:pt idx="4">
                  <c:v>21.014994123048549</c:v>
                </c:pt>
                <c:pt idx="5">
                  <c:v>12.096356128153301</c:v>
                </c:pt>
                <c:pt idx="6">
                  <c:v>9.5886538916761115</c:v>
                </c:pt>
                <c:pt idx="7">
                  <c:v>7.510686457713394</c:v>
                </c:pt>
                <c:pt idx="8">
                  <c:v>17.346592114593019</c:v>
                </c:pt>
                <c:pt idx="9">
                  <c:v>11.668704507204961</c:v>
                </c:pt>
                <c:pt idx="10">
                  <c:v>23.140065567823477</c:v>
                </c:pt>
                <c:pt idx="11">
                  <c:v>12.881727788042744</c:v>
                </c:pt>
                <c:pt idx="12">
                  <c:v>17.747032438864942</c:v>
                </c:pt>
                <c:pt idx="13">
                  <c:v>61.425794794016035</c:v>
                </c:pt>
                <c:pt idx="14">
                  <c:v>48.927929206932795</c:v>
                </c:pt>
                <c:pt idx="15">
                  <c:v>30.660938853072462</c:v>
                </c:pt>
                <c:pt idx="16">
                  <c:v>47.553026454196832</c:v>
                </c:pt>
                <c:pt idx="17">
                  <c:v>6.7696227573392909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E0-4552-8338-93FC4403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2-4BEC-B5F5-DED3B4352B12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nm'!$Q$6:$Q$8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2-4BEC-B5F5-DED3B4352B12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nm'!$Q$9:$Q$11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2-4BEC-B5F5-DED3B435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nm'!$Q$17:$Q$19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5-4A96-8E40-C62D82FF044D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nm'!$Q$20:$Q$22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5-4A96-8E40-C62D82FF044D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nm'!$Q$23:$Q$25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15-4A96-8E40-C62D82FF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nm'!$Q$59:$Q$61</c:f>
              <c:numCache>
                <c:formatCode>General</c:formatCode>
                <c:ptCount val="3"/>
                <c:pt idx="0">
                  <c:v>619.22023809999996</c:v>
                </c:pt>
                <c:pt idx="1">
                  <c:v>613.86035709999999</c:v>
                </c:pt>
                <c:pt idx="2">
                  <c:v>611.40114289999997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3-4E93-9F49-AFA05238876D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nm'!$Q$62:$Q$64</c:f>
              <c:numCache>
                <c:formatCode>General</c:formatCode>
                <c:ptCount val="3"/>
                <c:pt idx="0">
                  <c:v>624.26476190000005</c:v>
                </c:pt>
                <c:pt idx="1">
                  <c:v>618.58964289999994</c:v>
                </c:pt>
                <c:pt idx="2">
                  <c:v>615.18457139999998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3-4E93-9F49-AFA05238876D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nm'!$Q$65:$Q$67</c:f>
              <c:numCache>
                <c:formatCode>General</c:formatCode>
                <c:ptCount val="3"/>
                <c:pt idx="0">
                  <c:v>686.06071429999997</c:v>
                </c:pt>
                <c:pt idx="1">
                  <c:v>679.1244643</c:v>
                </c:pt>
                <c:pt idx="2">
                  <c:v>675.71942860000001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83-4E93-9F49-AFA05238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nm'!$Q$31:$Q$33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6-4E27-A15C-0122F0D81E7C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nm'!$Q$34:$Q$36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C6-4E27-A15C-0122F0D81E7C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nm'!$Q$37:$Q$39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C6-4E27-A15C-0122F0D8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nm'!$Q$45:$Q$47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8-44B8-B879-E1F9F93DE570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nm'!$Q$48:$Q$50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78-44B8-B879-E1F9F93DE570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nm'!$Q$51:$Q$53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78-44B8-B879-E1F9F93D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nm'!$Q$59:$Q$61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1-4150-9629-052EA4736587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nm'!$Q$62:$Q$64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D1-4150-9629-052EA4736587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nm'!$Q$65:$Q$67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D1-4150-9629-052EA473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nm'!$Q$73:$Q$75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2-482A-AEB0-D60D835FF6C4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nm'!$Q$76:$Q$78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2-482A-AEB0-D60D835FF6C4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nm'!$Q$79:$Q$81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32-482A-AEB0-D60D835F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455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nm'!$G$14:$X$14</c:f>
              <c:numCache>
                <c:formatCode>General</c:formatCode>
                <c:ptCount val="18"/>
                <c:pt idx="0">
                  <c:v>15.646057685979976</c:v>
                </c:pt>
                <c:pt idx="1">
                  <c:v>47.130802026593294</c:v>
                </c:pt>
                <c:pt idx="2">
                  <c:v>19.512416830448871</c:v>
                </c:pt>
                <c:pt idx="3">
                  <c:v>22.509013643674823</c:v>
                </c:pt>
                <c:pt idx="4">
                  <c:v>19.926823510833447</c:v>
                </c:pt>
                <c:pt idx="5">
                  <c:v>24.032678439644204</c:v>
                </c:pt>
                <c:pt idx="6">
                  <c:v>1.141550130170965</c:v>
                </c:pt>
                <c:pt idx="7">
                  <c:v>5.556078520361587</c:v>
                </c:pt>
                <c:pt idx="8">
                  <c:v>8.5582730597571963</c:v>
                </c:pt>
                <c:pt idx="9">
                  <c:v>7.078120164864</c:v>
                </c:pt>
                <c:pt idx="10">
                  <c:v>17.588527857667266</c:v>
                </c:pt>
                <c:pt idx="11">
                  <c:v>23.52859371759385</c:v>
                </c:pt>
                <c:pt idx="12">
                  <c:v>6.081436072813851</c:v>
                </c:pt>
                <c:pt idx="13">
                  <c:v>14.16274303483185</c:v>
                </c:pt>
                <c:pt idx="14">
                  <c:v>6.6814631948582042</c:v>
                </c:pt>
                <c:pt idx="15">
                  <c:v>13.7205339060386</c:v>
                </c:pt>
                <c:pt idx="16">
                  <c:v>8.449320511088505</c:v>
                </c:pt>
                <c:pt idx="17">
                  <c:v>7.3736728289773232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D-4DA5-8B54-5A1ED5A81D3C}"/>
            </c:ext>
          </c:extLst>
        </c:ser>
        <c:ser>
          <c:idx val="1"/>
          <c:order val="1"/>
          <c:tx>
            <c:strRef>
              <c:f>'455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nm'!$G$28:$X$28</c:f>
              <c:numCache>
                <c:formatCode>General</c:formatCode>
                <c:ptCount val="18"/>
                <c:pt idx="0">
                  <c:v>14.786146394693631</c:v>
                </c:pt>
                <c:pt idx="1">
                  <c:v>26.53486589576455</c:v>
                </c:pt>
                <c:pt idx="2">
                  <c:v>17.788184705392229</c:v>
                </c:pt>
                <c:pt idx="3">
                  <c:v>13.169498787416144</c:v>
                </c:pt>
                <c:pt idx="4">
                  <c:v>17.068000244010101</c:v>
                </c:pt>
                <c:pt idx="5">
                  <c:v>12.99277731715053</c:v>
                </c:pt>
                <c:pt idx="6">
                  <c:v>7.6447589737725608</c:v>
                </c:pt>
                <c:pt idx="7">
                  <c:v>18.236178211758865</c:v>
                </c:pt>
                <c:pt idx="8">
                  <c:v>20.774343188872802</c:v>
                </c:pt>
                <c:pt idx="9">
                  <c:v>10.129553601048986</c:v>
                </c:pt>
                <c:pt idx="10">
                  <c:v>21.428566417723196</c:v>
                </c:pt>
                <c:pt idx="11">
                  <c:v>18.790139122760426</c:v>
                </c:pt>
                <c:pt idx="12">
                  <c:v>8.4343167262564567</c:v>
                </c:pt>
                <c:pt idx="13">
                  <c:v>4.3990157925632056</c:v>
                </c:pt>
                <c:pt idx="14">
                  <c:v>25.098610380392547</c:v>
                </c:pt>
                <c:pt idx="15">
                  <c:v>11.729611985710099</c:v>
                </c:pt>
                <c:pt idx="16">
                  <c:v>7.9040505980414668</c:v>
                </c:pt>
                <c:pt idx="17">
                  <c:v>6.9495554674705344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D-4DA5-8B54-5A1ED5A81D3C}"/>
            </c:ext>
          </c:extLst>
        </c:ser>
        <c:ser>
          <c:idx val="2"/>
          <c:order val="2"/>
          <c:tx>
            <c:strRef>
              <c:f>'455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nm'!$G$42:$X$42</c:f>
              <c:numCache>
                <c:formatCode>General</c:formatCode>
                <c:ptCount val="18"/>
                <c:pt idx="0">
                  <c:v>17.501128378961926</c:v>
                </c:pt>
                <c:pt idx="1">
                  <c:v>23.182909957768366</c:v>
                </c:pt>
                <c:pt idx="2">
                  <c:v>25.039557625059757</c:v>
                </c:pt>
                <c:pt idx="3">
                  <c:v>33.889896327529456</c:v>
                </c:pt>
                <c:pt idx="4">
                  <c:v>37.333544202683832</c:v>
                </c:pt>
                <c:pt idx="5">
                  <c:v>42.818503904561148</c:v>
                </c:pt>
                <c:pt idx="6">
                  <c:v>12.625775866772296</c:v>
                </c:pt>
                <c:pt idx="7">
                  <c:v>12.929898460455901</c:v>
                </c:pt>
                <c:pt idx="8">
                  <c:v>11.866332175169235</c:v>
                </c:pt>
                <c:pt idx="9">
                  <c:v>11.799042860618785</c:v>
                </c:pt>
                <c:pt idx="10">
                  <c:v>23.058112148289144</c:v>
                </c:pt>
                <c:pt idx="11">
                  <c:v>14.886459848750826</c:v>
                </c:pt>
                <c:pt idx="12">
                  <c:v>19.944501488333625</c:v>
                </c:pt>
                <c:pt idx="13">
                  <c:v>20.354778371180231</c:v>
                </c:pt>
                <c:pt idx="14">
                  <c:v>20.687113345279556</c:v>
                </c:pt>
                <c:pt idx="15">
                  <c:v>34.677920231098611</c:v>
                </c:pt>
                <c:pt idx="16">
                  <c:v>25.674892894634766</c:v>
                </c:pt>
                <c:pt idx="17">
                  <c:v>6.6754203182057177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D-4DA5-8B54-5A1ED5A81D3C}"/>
            </c:ext>
          </c:extLst>
        </c:ser>
        <c:ser>
          <c:idx val="3"/>
          <c:order val="3"/>
          <c:tx>
            <c:strRef>
              <c:f>'455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nm'!$G$56:$X$56</c:f>
              <c:numCache>
                <c:formatCode>General</c:formatCode>
                <c:ptCount val="18"/>
                <c:pt idx="0">
                  <c:v>13.370952708998018</c:v>
                </c:pt>
                <c:pt idx="1">
                  <c:v>39.923384270321954</c:v>
                </c:pt>
                <c:pt idx="2">
                  <c:v>15.589342059469264</c:v>
                </c:pt>
                <c:pt idx="3">
                  <c:v>5.6069731338289586</c:v>
                </c:pt>
                <c:pt idx="4">
                  <c:v>15.446545889341346</c:v>
                </c:pt>
                <c:pt idx="5">
                  <c:v>11.003663455985622</c:v>
                </c:pt>
                <c:pt idx="6">
                  <c:v>11.133895640910884</c:v>
                </c:pt>
                <c:pt idx="7">
                  <c:v>20.788114931851105</c:v>
                </c:pt>
                <c:pt idx="8">
                  <c:v>18.270126116564974</c:v>
                </c:pt>
                <c:pt idx="9">
                  <c:v>10.285602858556805</c:v>
                </c:pt>
                <c:pt idx="10">
                  <c:v>27.045968865339248</c:v>
                </c:pt>
                <c:pt idx="11">
                  <c:v>22.194100722477113</c:v>
                </c:pt>
                <c:pt idx="12">
                  <c:v>11.602818068761879</c:v>
                </c:pt>
                <c:pt idx="13">
                  <c:v>14.973834571963861</c:v>
                </c:pt>
                <c:pt idx="14">
                  <c:v>9.4478519821323772</c:v>
                </c:pt>
                <c:pt idx="15">
                  <c:v>13.932720666626111</c:v>
                </c:pt>
                <c:pt idx="16">
                  <c:v>9.7727260461550074</c:v>
                </c:pt>
                <c:pt idx="17">
                  <c:v>3.3772587896815298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D-4DA5-8B54-5A1ED5A81D3C}"/>
            </c:ext>
          </c:extLst>
        </c:ser>
        <c:ser>
          <c:idx val="4"/>
          <c:order val="4"/>
          <c:tx>
            <c:strRef>
              <c:f>'455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nm'!$G$70:$X$70</c:f>
              <c:numCache>
                <c:formatCode>General</c:formatCode>
                <c:ptCount val="18"/>
                <c:pt idx="0">
                  <c:v>14.614544677728203</c:v>
                </c:pt>
                <c:pt idx="1">
                  <c:v>47.883874424859094</c:v>
                </c:pt>
                <c:pt idx="2">
                  <c:v>21.675392792354916</c:v>
                </c:pt>
                <c:pt idx="3">
                  <c:v>31.550015867758095</c:v>
                </c:pt>
                <c:pt idx="4">
                  <c:v>34.237037411087428</c:v>
                </c:pt>
                <c:pt idx="5">
                  <c:v>47.022696408297143</c:v>
                </c:pt>
                <c:pt idx="6">
                  <c:v>5.5447721110783297</c:v>
                </c:pt>
                <c:pt idx="7">
                  <c:v>9.2072822236059828</c:v>
                </c:pt>
                <c:pt idx="8">
                  <c:v>8.6326139645799476</c:v>
                </c:pt>
                <c:pt idx="9">
                  <c:v>15.909026228957691</c:v>
                </c:pt>
                <c:pt idx="10">
                  <c:v>18.461623813112972</c:v>
                </c:pt>
                <c:pt idx="11">
                  <c:v>14.768348481605155</c:v>
                </c:pt>
                <c:pt idx="12">
                  <c:v>3.9357215649113217</c:v>
                </c:pt>
                <c:pt idx="13">
                  <c:v>5.3244176027915717</c:v>
                </c:pt>
                <c:pt idx="14">
                  <c:v>6.5066720531468167</c:v>
                </c:pt>
                <c:pt idx="15">
                  <c:v>11.952095850899465</c:v>
                </c:pt>
                <c:pt idx="16">
                  <c:v>8.9544393576575754</c:v>
                </c:pt>
                <c:pt idx="17">
                  <c:v>4.9796735828132483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D-4DA5-8B54-5A1ED5A81D3C}"/>
            </c:ext>
          </c:extLst>
        </c:ser>
        <c:ser>
          <c:idx val="5"/>
          <c:order val="5"/>
          <c:tx>
            <c:strRef>
              <c:f>'455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nm'!$G$84:$X$84</c:f>
              <c:numCache>
                <c:formatCode>General</c:formatCode>
                <c:ptCount val="18"/>
                <c:pt idx="0">
                  <c:v>11.603687402194039</c:v>
                </c:pt>
                <c:pt idx="1">
                  <c:v>30.966461817043413</c:v>
                </c:pt>
                <c:pt idx="2">
                  <c:v>22.891577486648561</c:v>
                </c:pt>
                <c:pt idx="3">
                  <c:v>11.192936558586176</c:v>
                </c:pt>
                <c:pt idx="4">
                  <c:v>25.235107702753698</c:v>
                </c:pt>
                <c:pt idx="5">
                  <c:v>13.640170214090555</c:v>
                </c:pt>
                <c:pt idx="6">
                  <c:v>7.9251713480571917</c:v>
                </c:pt>
                <c:pt idx="7">
                  <c:v>8.6414589062588725</c:v>
                </c:pt>
                <c:pt idx="8">
                  <c:v>9.1886330120987338</c:v>
                </c:pt>
                <c:pt idx="9">
                  <c:v>17.112187974683113</c:v>
                </c:pt>
                <c:pt idx="10">
                  <c:v>31.744757572187385</c:v>
                </c:pt>
                <c:pt idx="11">
                  <c:v>22.362301999287688</c:v>
                </c:pt>
                <c:pt idx="12">
                  <c:v>15.552841323308895</c:v>
                </c:pt>
                <c:pt idx="13">
                  <c:v>22.735596130590217</c:v>
                </c:pt>
                <c:pt idx="14">
                  <c:v>7.9117225511070037</c:v>
                </c:pt>
                <c:pt idx="15">
                  <c:v>26.777986379115909</c:v>
                </c:pt>
                <c:pt idx="16">
                  <c:v>18.725558840707254</c:v>
                </c:pt>
                <c:pt idx="17">
                  <c:v>7.0680768023068588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D-4DA5-8B54-5A1ED5A81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nm'!$Q$3:$Q$5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1-4B54-BCB3-35E0C9E826CF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nm'!$Q$6:$Q$8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1-4B54-BCB3-35E0C9E826CF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nm'!$Q$9:$Q$11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1-4B54-BCB3-35E0C9E8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nm'!$Q$17:$Q$19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7-4BF4-8FF6-0A626015F740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7-4BF4-8FF6-0A626015F740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nm'!$Q$23:$Q$25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C7-4BF4-8FF6-0A626015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3-4FF6-BC4A-7D687E05A09F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nm'!$Q$34:$Q$36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3-4FF6-BC4A-7D687E05A09F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nm'!$Q$37:$Q$39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33-4FF6-BC4A-7D687E05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5-4D74-A1CB-B8BEF9F740C5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nm'!$Q$48:$Q$50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5-4D74-A1CB-B8BEF9F740C5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nm'!$Q$51:$Q$53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5-4D74-A1CB-B8BEF9F7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nm'!$Q$59:$Q$61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3-40DD-96D1-5C3B4DC13156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nm'!$Q$62:$Q$64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03-40DD-96D1-5C3B4DC13156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nm'!$Q$65:$Q$67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03-40DD-96D1-5C3B4DC1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nm'!$Q$73:$Q$75</c:f>
              <c:numCache>
                <c:formatCode>General</c:formatCode>
                <c:ptCount val="3"/>
                <c:pt idx="0">
                  <c:v>570.0357143</c:v>
                </c:pt>
                <c:pt idx="1">
                  <c:v>564.67589290000001</c:v>
                </c:pt>
                <c:pt idx="2">
                  <c:v>561.46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E-4441-9FFF-E6B2B1FDE5B9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nm'!$Q$76:$Q$78</c:f>
              <c:numCache>
                <c:formatCode>General</c:formatCode>
                <c:ptCount val="3"/>
                <c:pt idx="0">
                  <c:v>600.30309520000003</c:v>
                </c:pt>
                <c:pt idx="1">
                  <c:v>594.94321430000002</c:v>
                </c:pt>
                <c:pt idx="2">
                  <c:v>591.72742860000005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E-4441-9FFF-E6B2B1FDE5B9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nm'!$Q$79:$Q$81</c:f>
              <c:numCache>
                <c:formatCode>General</c:formatCode>
                <c:ptCount val="3"/>
                <c:pt idx="0">
                  <c:v>711.28357140000003</c:v>
                </c:pt>
                <c:pt idx="1">
                  <c:v>706.55428570000004</c:v>
                </c:pt>
                <c:pt idx="2">
                  <c:v>699.17657139999994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E-4441-9FFF-E6B2B1FD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nm'!$Q$73:$Q$75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B-445D-A8DC-027024D476B2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nm'!$Q$76:$Q$78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B-445D-A8DC-027024D476B2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nm'!$Q$79:$Q$81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B-445D-A8DC-027024D4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425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nm'!$G$14:$X$14</c:f>
              <c:numCache>
                <c:formatCode>General</c:formatCode>
                <c:ptCount val="18"/>
                <c:pt idx="0">
                  <c:v>8.2950487673999884</c:v>
                </c:pt>
                <c:pt idx="1">
                  <c:v>65.015373851885627</c:v>
                </c:pt>
                <c:pt idx="2">
                  <c:v>18.332124766276451</c:v>
                </c:pt>
                <c:pt idx="3">
                  <c:v>11.995398848996476</c:v>
                </c:pt>
                <c:pt idx="4">
                  <c:v>9.3649093460151818</c:v>
                </c:pt>
                <c:pt idx="5">
                  <c:v>11.329806670264256</c:v>
                </c:pt>
                <c:pt idx="6">
                  <c:v>9.4081805335687836</c:v>
                </c:pt>
                <c:pt idx="7">
                  <c:v>14.032101651663766</c:v>
                </c:pt>
                <c:pt idx="8">
                  <c:v>16.946677548508447</c:v>
                </c:pt>
                <c:pt idx="9">
                  <c:v>11.833660577099938</c:v>
                </c:pt>
                <c:pt idx="10">
                  <c:v>20.655751255737048</c:v>
                </c:pt>
                <c:pt idx="11">
                  <c:v>23.902739061799032</c:v>
                </c:pt>
                <c:pt idx="12">
                  <c:v>16.299204320830839</c:v>
                </c:pt>
                <c:pt idx="13">
                  <c:v>14.202901394317578</c:v>
                </c:pt>
                <c:pt idx="14">
                  <c:v>24.829072907433623</c:v>
                </c:pt>
                <c:pt idx="15">
                  <c:v>15.063945965899743</c:v>
                </c:pt>
                <c:pt idx="16">
                  <c:v>17.886759774745389</c:v>
                </c:pt>
                <c:pt idx="17">
                  <c:v>19.73449089208335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6-4EA5-91D4-E736D4E740B2}"/>
            </c:ext>
          </c:extLst>
        </c:ser>
        <c:ser>
          <c:idx val="1"/>
          <c:order val="1"/>
          <c:tx>
            <c:strRef>
              <c:f>'425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nm'!$G$28:$X$28</c:f>
              <c:numCache>
                <c:formatCode>General</c:formatCode>
                <c:ptCount val="18"/>
                <c:pt idx="0">
                  <c:v>19.424974634707041</c:v>
                </c:pt>
                <c:pt idx="1">
                  <c:v>76.82217887330323</c:v>
                </c:pt>
                <c:pt idx="2">
                  <c:v>12.393199748778105</c:v>
                </c:pt>
                <c:pt idx="3">
                  <c:v>11.528805071005714</c:v>
                </c:pt>
                <c:pt idx="4">
                  <c:v>11.891837670441094</c:v>
                </c:pt>
                <c:pt idx="5">
                  <c:v>12.527345031257553</c:v>
                </c:pt>
                <c:pt idx="6">
                  <c:v>13.849000070474675</c:v>
                </c:pt>
                <c:pt idx="7">
                  <c:v>18.402134750366486</c:v>
                </c:pt>
                <c:pt idx="8">
                  <c:v>28.584164345056536</c:v>
                </c:pt>
                <c:pt idx="9">
                  <c:v>9.372056902168536</c:v>
                </c:pt>
                <c:pt idx="10">
                  <c:v>17.785624574868251</c:v>
                </c:pt>
                <c:pt idx="11">
                  <c:v>16.826227992723371</c:v>
                </c:pt>
                <c:pt idx="12">
                  <c:v>4.1084838939493</c:v>
                </c:pt>
                <c:pt idx="13">
                  <c:v>7.3895462067039883</c:v>
                </c:pt>
                <c:pt idx="14">
                  <c:v>7.3672935175632732</c:v>
                </c:pt>
                <c:pt idx="15">
                  <c:v>23.076790397324441</c:v>
                </c:pt>
                <c:pt idx="16">
                  <c:v>13.297188315789512</c:v>
                </c:pt>
                <c:pt idx="17">
                  <c:v>8.9440499402989904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6-4EA5-91D4-E736D4E740B2}"/>
            </c:ext>
          </c:extLst>
        </c:ser>
        <c:ser>
          <c:idx val="2"/>
          <c:order val="2"/>
          <c:tx>
            <c:strRef>
              <c:f>'425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nm'!$G$42:$X$42</c:f>
              <c:numCache>
                <c:formatCode>General</c:formatCode>
                <c:ptCount val="18"/>
                <c:pt idx="0">
                  <c:v>25.921053231565889</c:v>
                </c:pt>
                <c:pt idx="1">
                  <c:v>39.405086111606664</c:v>
                </c:pt>
                <c:pt idx="2">
                  <c:v>14.774337134852709</c:v>
                </c:pt>
                <c:pt idx="3">
                  <c:v>17.067082362257946</c:v>
                </c:pt>
                <c:pt idx="4">
                  <c:v>15.085290271290473</c:v>
                </c:pt>
                <c:pt idx="5">
                  <c:v>23.010955493058418</c:v>
                </c:pt>
                <c:pt idx="6">
                  <c:v>32.825201666644659</c:v>
                </c:pt>
                <c:pt idx="7">
                  <c:v>21.788692760960132</c:v>
                </c:pt>
                <c:pt idx="8">
                  <c:v>18.240604907290681</c:v>
                </c:pt>
                <c:pt idx="9">
                  <c:v>25.164570392677206</c:v>
                </c:pt>
                <c:pt idx="10">
                  <c:v>24.135681580256541</c:v>
                </c:pt>
                <c:pt idx="11">
                  <c:v>15.713296286219759</c:v>
                </c:pt>
                <c:pt idx="12">
                  <c:v>5.0204878986009822</c:v>
                </c:pt>
                <c:pt idx="13">
                  <c:v>7.3895462067039883</c:v>
                </c:pt>
                <c:pt idx="14">
                  <c:v>4.6572902729359527</c:v>
                </c:pt>
                <c:pt idx="15">
                  <c:v>15.42930373566791</c:v>
                </c:pt>
                <c:pt idx="16">
                  <c:v>19.605467539359008</c:v>
                </c:pt>
                <c:pt idx="17">
                  <c:v>9.0092255199339011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96-4EA5-91D4-E736D4E740B2}"/>
            </c:ext>
          </c:extLst>
        </c:ser>
        <c:ser>
          <c:idx val="3"/>
          <c:order val="3"/>
          <c:tx>
            <c:strRef>
              <c:f>'425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'425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nm'!$G$56:$X$56</c:f>
              <c:numCache>
                <c:formatCode>General</c:formatCode>
                <c:ptCount val="18"/>
                <c:pt idx="0">
                  <c:v>23.509811474575159</c:v>
                </c:pt>
                <c:pt idx="1">
                  <c:v>31.872688450739236</c:v>
                </c:pt>
                <c:pt idx="2">
                  <c:v>10.434053714067455</c:v>
                </c:pt>
                <c:pt idx="3">
                  <c:v>7.3032316921887457</c:v>
                </c:pt>
                <c:pt idx="4">
                  <c:v>10.919132590901048</c:v>
                </c:pt>
                <c:pt idx="5">
                  <c:v>15.39753668050642</c:v>
                </c:pt>
                <c:pt idx="6">
                  <c:v>30.764896503622605</c:v>
                </c:pt>
                <c:pt idx="7">
                  <c:v>26.638578750528342</c:v>
                </c:pt>
                <c:pt idx="8">
                  <c:v>22.730846536561</c:v>
                </c:pt>
                <c:pt idx="9">
                  <c:v>18.636808334692244</c:v>
                </c:pt>
                <c:pt idx="10">
                  <c:v>31.216307719657397</c:v>
                </c:pt>
                <c:pt idx="11">
                  <c:v>26.229139948372172</c:v>
                </c:pt>
                <c:pt idx="12">
                  <c:v>9.0647954548350711</c:v>
                </c:pt>
                <c:pt idx="13">
                  <c:v>10.777118771486306</c:v>
                </c:pt>
                <c:pt idx="14">
                  <c:v>23.948130602391767</c:v>
                </c:pt>
                <c:pt idx="15">
                  <c:v>21.444825585995989</c:v>
                </c:pt>
                <c:pt idx="16">
                  <c:v>19.096647670665771</c:v>
                </c:pt>
                <c:pt idx="17">
                  <c:v>12.069469945782032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96-4EA5-91D4-E736D4E740B2}"/>
            </c:ext>
          </c:extLst>
        </c:ser>
        <c:ser>
          <c:idx val="4"/>
          <c:order val="4"/>
          <c:tx>
            <c:strRef>
              <c:f>'425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'425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nm'!$G$70:$X$70</c:f>
              <c:numCache>
                <c:formatCode>General</c:formatCode>
                <c:ptCount val="18"/>
                <c:pt idx="0">
                  <c:v>19.62565605606256</c:v>
                </c:pt>
                <c:pt idx="1">
                  <c:v>23.422148906920583</c:v>
                </c:pt>
                <c:pt idx="2">
                  <c:v>16.510717663917081</c:v>
                </c:pt>
                <c:pt idx="3">
                  <c:v>17.264556928188657</c:v>
                </c:pt>
                <c:pt idx="4">
                  <c:v>15.772130692092018</c:v>
                </c:pt>
                <c:pt idx="5">
                  <c:v>21.790160254358838</c:v>
                </c:pt>
                <c:pt idx="6">
                  <c:v>11.887021698935362</c:v>
                </c:pt>
                <c:pt idx="7">
                  <c:v>6.8079726001388039</c:v>
                </c:pt>
                <c:pt idx="8">
                  <c:v>15.818115313517595</c:v>
                </c:pt>
                <c:pt idx="9">
                  <c:v>7.4647212799573941</c:v>
                </c:pt>
                <c:pt idx="10">
                  <c:v>18.34915115229602</c:v>
                </c:pt>
                <c:pt idx="11">
                  <c:v>19.694396181458067</c:v>
                </c:pt>
                <c:pt idx="12">
                  <c:v>1.7038982133494063</c:v>
                </c:pt>
                <c:pt idx="13">
                  <c:v>2.2494323056003211</c:v>
                </c:pt>
                <c:pt idx="14">
                  <c:v>21.355592106927531</c:v>
                </c:pt>
                <c:pt idx="15">
                  <c:v>3.5534225602488889</c:v>
                </c:pt>
                <c:pt idx="16">
                  <c:v>7.791022337451019</c:v>
                </c:pt>
                <c:pt idx="17">
                  <c:v>6.4964448844585299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96-4EA5-91D4-E736D4E740B2}"/>
            </c:ext>
          </c:extLst>
        </c:ser>
        <c:ser>
          <c:idx val="5"/>
          <c:order val="5"/>
          <c:tx>
            <c:strRef>
              <c:f>'425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'425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nm'!$G$84:$X$84</c:f>
              <c:numCache>
                <c:formatCode>General</c:formatCode>
                <c:ptCount val="18"/>
                <c:pt idx="0">
                  <c:v>25.042946602962523</c:v>
                </c:pt>
                <c:pt idx="1">
                  <c:v>17.60672925572646</c:v>
                </c:pt>
                <c:pt idx="2">
                  <c:v>20.242979743790222</c:v>
                </c:pt>
                <c:pt idx="3">
                  <c:v>13.361258454798508</c:v>
                </c:pt>
                <c:pt idx="4">
                  <c:v>14.32110853990768</c:v>
                </c:pt>
                <c:pt idx="5">
                  <c:v>17.540182180337339</c:v>
                </c:pt>
                <c:pt idx="6">
                  <c:v>28.189620449761076</c:v>
                </c:pt>
                <c:pt idx="7">
                  <c:v>22.164834912405251</c:v>
                </c:pt>
                <c:pt idx="8">
                  <c:v>17.301114679157319</c:v>
                </c:pt>
                <c:pt idx="9">
                  <c:v>16.921359181684728</c:v>
                </c:pt>
                <c:pt idx="10">
                  <c:v>37.336007124099105</c:v>
                </c:pt>
                <c:pt idx="11">
                  <c:v>26.704762219184829</c:v>
                </c:pt>
                <c:pt idx="12">
                  <c:v>12.112937650565996</c:v>
                </c:pt>
                <c:pt idx="13">
                  <c:v>15.709287855079642</c:v>
                </c:pt>
                <c:pt idx="14">
                  <c:v>17.802431405574112</c:v>
                </c:pt>
                <c:pt idx="15">
                  <c:v>20.81254231030114</c:v>
                </c:pt>
                <c:pt idx="16">
                  <c:v>25.374325752433997</c:v>
                </c:pt>
                <c:pt idx="17">
                  <c:v>23.99832084353714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96-4EA5-91D4-E736D4E7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nm'!$Q$3:$Q$5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4-4FB8-9D5E-DC375F45EFFD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nm'!$Q$6:$Q$8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4-4FB8-9D5E-DC375F45EFFD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nm'!$Q$9:$Q$11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84-4FB8-9D5E-DC375F45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nm'!$Q$17:$Q$19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7-4BDD-93D1-33CC9070F746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7-4BDD-93D1-33CC9070F746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nm'!$Q$23:$Q$25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7-4BDD-93D1-33CC9070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nm'!$Q$31:$Q$33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F-4513-90C0-E7B810065CDF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nm'!$Q$34:$Q$36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F-4513-90C0-E7B810065CDF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nm'!$Q$37:$Q$39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EF-4513-90C0-E7B81006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nm'!$Q$45:$Q$47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D-4564-A669-8F63EE6EDB12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nm'!$Q$48:$Q$50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D-4564-A669-8F63EE6EDB12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nm'!$Q$51:$Q$53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D-4564-A669-8F63EE6E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nm'!$Q$59:$Q$61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7.5668464289999999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49-432B-BE36-D85D007E4C10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nm'!$Q$62:$Q$64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49-432B-BE36-D85D007E4C10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nm'!$Q$65:$Q$67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49-432B-BE36-D85D007E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nm'!$Q$73:$Q$75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0-483A-A823-F80E39576107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nm'!$Q$76:$Q$78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90-483A-A823-F80E39576107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nm'!$Q$79:$Q$81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23.646392859999999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90-483A-A823-F80E3957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410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nm'!$G$14:$X$14</c:f>
              <c:numCache>
                <c:formatCode>General</c:formatCode>
                <c:ptCount val="18"/>
                <c:pt idx="0">
                  <c:v>12.343633614702219</c:v>
                </c:pt>
                <c:pt idx="1">
                  <c:v>18.480811214364753</c:v>
                </c:pt>
                <c:pt idx="2">
                  <c:v>14.611877117377102</c:v>
                </c:pt>
                <c:pt idx="3">
                  <c:v>13.5090453291761</c:v>
                </c:pt>
                <c:pt idx="4">
                  <c:v>11.31822466928776</c:v>
                </c:pt>
                <c:pt idx="5">
                  <c:v>12.122966319936667</c:v>
                </c:pt>
                <c:pt idx="6">
                  <c:v>11.526599962841908</c:v>
                </c:pt>
                <c:pt idx="7">
                  <c:v>10.863223071560846</c:v>
                </c:pt>
                <c:pt idx="8">
                  <c:v>21.07664214846805</c:v>
                </c:pt>
                <c:pt idx="9">
                  <c:v>8.568191717423522</c:v>
                </c:pt>
                <c:pt idx="10">
                  <c:v>18.176830194740162</c:v>
                </c:pt>
                <c:pt idx="11">
                  <c:v>25.330711236241562</c:v>
                </c:pt>
                <c:pt idx="12">
                  <c:v>26.575447578531005</c:v>
                </c:pt>
                <c:pt idx="13">
                  <c:v>15.160187809045533</c:v>
                </c:pt>
                <c:pt idx="14">
                  <c:v>10.892633802681861</c:v>
                </c:pt>
                <c:pt idx="15">
                  <c:v>16.750894714525081</c:v>
                </c:pt>
                <c:pt idx="16">
                  <c:v>13.717001670338197</c:v>
                </c:pt>
                <c:pt idx="17">
                  <c:v>17.257960697469763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A-4A4D-9ECF-D8D000DD1217}"/>
            </c:ext>
          </c:extLst>
        </c:ser>
        <c:ser>
          <c:idx val="1"/>
          <c:order val="1"/>
          <c:tx>
            <c:strRef>
              <c:f>'410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nm'!$G$28:$X$28</c:f>
              <c:numCache>
                <c:formatCode>General</c:formatCode>
                <c:ptCount val="18"/>
                <c:pt idx="0">
                  <c:v>10.373676982438809</c:v>
                </c:pt>
                <c:pt idx="1">
                  <c:v>74.146589094093386</c:v>
                </c:pt>
                <c:pt idx="2">
                  <c:v>6.0804598434244577</c:v>
                </c:pt>
                <c:pt idx="3">
                  <c:v>5.169241013508497</c:v>
                </c:pt>
                <c:pt idx="4">
                  <c:v>6.6550718355180445</c:v>
                </c:pt>
                <c:pt idx="5">
                  <c:v>8.6186591001402402</c:v>
                </c:pt>
                <c:pt idx="6">
                  <c:v>4.0592545596608245</c:v>
                </c:pt>
                <c:pt idx="7">
                  <c:v>5.7790847717146798</c:v>
                </c:pt>
                <c:pt idx="8">
                  <c:v>3.0105678658115353</c:v>
                </c:pt>
                <c:pt idx="9">
                  <c:v>3.2129553371113682</c:v>
                </c:pt>
                <c:pt idx="10">
                  <c:v>9.3018189874177732</c:v>
                </c:pt>
                <c:pt idx="11">
                  <c:v>9.3701069851677907</c:v>
                </c:pt>
                <c:pt idx="12">
                  <c:v>1.5264170657808669</c:v>
                </c:pt>
                <c:pt idx="13">
                  <c:v>1.0277822931034117</c:v>
                </c:pt>
                <c:pt idx="14">
                  <c:v>10.920462222697152</c:v>
                </c:pt>
                <c:pt idx="15">
                  <c:v>8.3073944172139864</c:v>
                </c:pt>
                <c:pt idx="16">
                  <c:v>3.8915700141275171</c:v>
                </c:pt>
                <c:pt idx="17">
                  <c:v>5.2221463086389521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A-4A4D-9ECF-D8D000DD1217}"/>
            </c:ext>
          </c:extLst>
        </c:ser>
        <c:ser>
          <c:idx val="2"/>
          <c:order val="2"/>
          <c:tx>
            <c:strRef>
              <c:f>'410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nm'!$G$42:$X$42</c:f>
              <c:numCache>
                <c:formatCode>General</c:formatCode>
                <c:ptCount val="18"/>
                <c:pt idx="0">
                  <c:v>31.302449843052656</c:v>
                </c:pt>
                <c:pt idx="1">
                  <c:v>53.538610245813963</c:v>
                </c:pt>
                <c:pt idx="2">
                  <c:v>8.7004179109513835</c:v>
                </c:pt>
                <c:pt idx="3">
                  <c:v>15.899649126285221</c:v>
                </c:pt>
                <c:pt idx="4">
                  <c:v>17.155981254964843</c:v>
                </c:pt>
                <c:pt idx="5">
                  <c:v>30.002144571310193</c:v>
                </c:pt>
                <c:pt idx="6">
                  <c:v>21.406565308233382</c:v>
                </c:pt>
                <c:pt idx="7">
                  <c:v>17.829785237140207</c:v>
                </c:pt>
                <c:pt idx="8">
                  <c:v>20.926910526485798</c:v>
                </c:pt>
                <c:pt idx="9">
                  <c:v>2.9735811660830378</c:v>
                </c:pt>
                <c:pt idx="10">
                  <c:v>14.671908971955054</c:v>
                </c:pt>
                <c:pt idx="11">
                  <c:v>9.8949266488321665</c:v>
                </c:pt>
                <c:pt idx="12">
                  <c:v>16.681932124674947</c:v>
                </c:pt>
                <c:pt idx="13">
                  <c:v>12.811766389797851</c:v>
                </c:pt>
                <c:pt idx="14">
                  <c:v>5.7820686989360643</c:v>
                </c:pt>
                <c:pt idx="15">
                  <c:v>15.042673175400619</c:v>
                </c:pt>
                <c:pt idx="16">
                  <c:v>21.221080797673721</c:v>
                </c:pt>
                <c:pt idx="17">
                  <c:v>6.4476235197348046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AA-4A4D-9ECF-D8D000DD1217}"/>
            </c:ext>
          </c:extLst>
        </c:ser>
        <c:ser>
          <c:idx val="3"/>
          <c:order val="3"/>
          <c:tx>
            <c:strRef>
              <c:f>'410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'410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nm'!$G$56:$X$56</c:f>
              <c:numCache>
                <c:formatCode>General</c:formatCode>
                <c:ptCount val="18"/>
                <c:pt idx="0">
                  <c:v>18.267589810199247</c:v>
                </c:pt>
                <c:pt idx="1">
                  <c:v>49.449187502350341</c:v>
                </c:pt>
                <c:pt idx="2">
                  <c:v>7.6382681697452925</c:v>
                </c:pt>
                <c:pt idx="3">
                  <c:v>2.6105505821993753</c:v>
                </c:pt>
                <c:pt idx="4">
                  <c:v>9.3060109788511536</c:v>
                </c:pt>
                <c:pt idx="5">
                  <c:v>9.6542933939729885</c:v>
                </c:pt>
                <c:pt idx="6">
                  <c:v>16.923462197845893</c:v>
                </c:pt>
                <c:pt idx="7">
                  <c:v>13.043056584898027</c:v>
                </c:pt>
                <c:pt idx="8">
                  <c:v>4.8022444655936738</c:v>
                </c:pt>
                <c:pt idx="9">
                  <c:v>7.6747261722563938</c:v>
                </c:pt>
                <c:pt idx="10">
                  <c:v>17.998911037917107</c:v>
                </c:pt>
                <c:pt idx="11">
                  <c:v>14.54809902210742</c:v>
                </c:pt>
                <c:pt idx="12">
                  <c:v>4.3409396307823744</c:v>
                </c:pt>
                <c:pt idx="13">
                  <c:v>4.4038565378529091</c:v>
                </c:pt>
                <c:pt idx="14">
                  <c:v>4.2842871003751064</c:v>
                </c:pt>
                <c:pt idx="15">
                  <c:v>12.08363964349536</c:v>
                </c:pt>
                <c:pt idx="16">
                  <c:v>14.460599974859299</c:v>
                </c:pt>
                <c:pt idx="17">
                  <c:v>7.4026156984156843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AA-4A4D-9ECF-D8D000DD1217}"/>
            </c:ext>
          </c:extLst>
        </c:ser>
        <c:ser>
          <c:idx val="4"/>
          <c:order val="4"/>
          <c:tx>
            <c:strRef>
              <c:f>'410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'410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nm'!$G$70:$X$70</c:f>
              <c:numCache>
                <c:formatCode>General</c:formatCode>
                <c:ptCount val="18"/>
                <c:pt idx="0">
                  <c:v>13.796082848320932</c:v>
                </c:pt>
                <c:pt idx="1">
                  <c:v>40.382247003317914</c:v>
                </c:pt>
                <c:pt idx="2">
                  <c:v>12.98976811724587</c:v>
                </c:pt>
                <c:pt idx="3">
                  <c:v>16.067326661318948</c:v>
                </c:pt>
                <c:pt idx="4">
                  <c:v>14.636199141196876</c:v>
                </c:pt>
                <c:pt idx="5">
                  <c:v>37.807133318903325</c:v>
                </c:pt>
                <c:pt idx="6">
                  <c:v>8.5007183578956518</c:v>
                </c:pt>
                <c:pt idx="7">
                  <c:v>7.3158889049716311</c:v>
                </c:pt>
                <c:pt idx="8">
                  <c:v>5.5251954313138416</c:v>
                </c:pt>
                <c:pt idx="9">
                  <c:v>4.449245860787026</c:v>
                </c:pt>
                <c:pt idx="10">
                  <c:v>9.7574185643875335</c:v>
                </c:pt>
                <c:pt idx="11">
                  <c:v>9.7950700957603303</c:v>
                </c:pt>
                <c:pt idx="12">
                  <c:v>6.3007788900328858</c:v>
                </c:pt>
                <c:pt idx="13">
                  <c:v>4.9169000532066223</c:v>
                </c:pt>
                <c:pt idx="14">
                  <c:v>2.8134028154510697</c:v>
                </c:pt>
                <c:pt idx="15">
                  <c:v>4.1498514944295311</c:v>
                </c:pt>
                <c:pt idx="16">
                  <c:v>9.2007789643484266</c:v>
                </c:pt>
                <c:pt idx="17">
                  <c:v>3.720366013738746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AA-4A4D-9ECF-D8D000DD1217}"/>
            </c:ext>
          </c:extLst>
        </c:ser>
        <c:ser>
          <c:idx val="5"/>
          <c:order val="5"/>
          <c:tx>
            <c:strRef>
              <c:f>'410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'410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nm'!$G$84:$X$84</c:f>
              <c:numCache>
                <c:formatCode>General</c:formatCode>
                <c:ptCount val="18"/>
                <c:pt idx="0">
                  <c:v>19.172079709374803</c:v>
                </c:pt>
                <c:pt idx="1">
                  <c:v>50.01622358055014</c:v>
                </c:pt>
                <c:pt idx="2">
                  <c:v>13.67259553497655</c:v>
                </c:pt>
                <c:pt idx="3">
                  <c:v>6.0543405746859644</c:v>
                </c:pt>
                <c:pt idx="4">
                  <c:v>12.508093081870124</c:v>
                </c:pt>
                <c:pt idx="5">
                  <c:v>11.280294048673085</c:v>
                </c:pt>
                <c:pt idx="6">
                  <c:v>10.581775702287645</c:v>
                </c:pt>
                <c:pt idx="7">
                  <c:v>8.7152244316374574</c:v>
                </c:pt>
                <c:pt idx="8">
                  <c:v>6.4666428280239199</c:v>
                </c:pt>
                <c:pt idx="9">
                  <c:v>6.6135955058171234</c:v>
                </c:pt>
                <c:pt idx="10">
                  <c:v>26.004229367950966</c:v>
                </c:pt>
                <c:pt idx="11">
                  <c:v>18.877847929308242</c:v>
                </c:pt>
                <c:pt idx="12">
                  <c:v>14.945238449981616</c:v>
                </c:pt>
                <c:pt idx="13">
                  <c:v>6.0259755321163615</c:v>
                </c:pt>
                <c:pt idx="14">
                  <c:v>11.840339625592154</c:v>
                </c:pt>
                <c:pt idx="15">
                  <c:v>11.131157495069912</c:v>
                </c:pt>
                <c:pt idx="16">
                  <c:v>12.270003943380187</c:v>
                </c:pt>
                <c:pt idx="17">
                  <c:v>17.07322394385454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AA-4A4D-9ECF-D8D000DD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nm'!$Q$3:$Q$5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1-46E6-B2DE-5B3025DD96AB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nm'!$Q$6:$Q$8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71-46E6-B2DE-5B3025DD96AB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nm'!$Q$9:$Q$11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1-46E6-B2DE-5B3025DD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890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nm'!$G$14:$X$14</c:f>
              <c:numCache>
                <c:formatCode>General</c:formatCode>
                <c:ptCount val="18"/>
                <c:pt idx="0">
                  <c:v>1.8999506240679418</c:v>
                </c:pt>
                <c:pt idx="1">
                  <c:v>8.4190959644316337</c:v>
                </c:pt>
                <c:pt idx="2">
                  <c:v>4.0352906024582618</c:v>
                </c:pt>
                <c:pt idx="3">
                  <c:v>2.4964990914714051</c:v>
                </c:pt>
                <c:pt idx="4">
                  <c:v>2.4644763079745493</c:v>
                </c:pt>
                <c:pt idx="5">
                  <c:v>1.3731776756244312</c:v>
                </c:pt>
                <c:pt idx="6">
                  <c:v>6.4383537499126557</c:v>
                </c:pt>
                <c:pt idx="7">
                  <c:v>3.7578295453987747</c:v>
                </c:pt>
                <c:pt idx="8">
                  <c:v>6.3669941502136966</c:v>
                </c:pt>
                <c:pt idx="9">
                  <c:v>3.2436812204993903</c:v>
                </c:pt>
                <c:pt idx="10">
                  <c:v>2.655504083260289</c:v>
                </c:pt>
                <c:pt idx="11">
                  <c:v>5.1225119954263683</c:v>
                </c:pt>
                <c:pt idx="12">
                  <c:v>5.4764529819919714</c:v>
                </c:pt>
                <c:pt idx="13">
                  <c:v>5.0456831260408954</c:v>
                </c:pt>
                <c:pt idx="14">
                  <c:v>7.9787281367387228</c:v>
                </c:pt>
                <c:pt idx="15">
                  <c:v>4.962222011178536</c:v>
                </c:pt>
                <c:pt idx="16">
                  <c:v>3.7694405508882487</c:v>
                </c:pt>
                <c:pt idx="17">
                  <c:v>4.8684076384635206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9-498C-BBFE-41BBCD78D762}"/>
            </c:ext>
          </c:extLst>
        </c:ser>
        <c:ser>
          <c:idx val="1"/>
          <c:order val="1"/>
          <c:tx>
            <c:strRef>
              <c:f>'890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nm'!$G$28:$X$28</c:f>
              <c:numCache>
                <c:formatCode>General</c:formatCode>
                <c:ptCount val="18"/>
                <c:pt idx="0">
                  <c:v>12.806908449264466</c:v>
                </c:pt>
                <c:pt idx="1">
                  <c:v>10.700234578712305</c:v>
                </c:pt>
                <c:pt idx="2">
                  <c:v>10.5201092397169</c:v>
                </c:pt>
                <c:pt idx="3">
                  <c:v>9.8828221981950151</c:v>
                </c:pt>
                <c:pt idx="4">
                  <c:v>8.2599355802885164</c:v>
                </c:pt>
                <c:pt idx="5">
                  <c:v>4.036431125474893</c:v>
                </c:pt>
                <c:pt idx="6">
                  <c:v>9.6123696591573928</c:v>
                </c:pt>
                <c:pt idx="7">
                  <c:v>7.5939520399036589</c:v>
                </c:pt>
                <c:pt idx="8">
                  <c:v>21.273611056344951</c:v>
                </c:pt>
                <c:pt idx="9">
                  <c:v>4.4547613012234448</c:v>
                </c:pt>
                <c:pt idx="10">
                  <c:v>2.1187390333409812</c:v>
                </c:pt>
                <c:pt idx="11">
                  <c:v>2.7224624788674388</c:v>
                </c:pt>
                <c:pt idx="12">
                  <c:v>11.020095621179783</c:v>
                </c:pt>
                <c:pt idx="13">
                  <c:v>6.9242168298675191</c:v>
                </c:pt>
                <c:pt idx="14">
                  <c:v>10.157968765782512</c:v>
                </c:pt>
                <c:pt idx="15">
                  <c:v>9.8096186847097577</c:v>
                </c:pt>
                <c:pt idx="16">
                  <c:v>8.0507804318370226</c:v>
                </c:pt>
                <c:pt idx="17">
                  <c:v>7.9977541744640979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9-498C-BBFE-41BBCD78D762}"/>
            </c:ext>
          </c:extLst>
        </c:ser>
        <c:ser>
          <c:idx val="2"/>
          <c:order val="2"/>
          <c:tx>
            <c:strRef>
              <c:f>'890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nm'!$G$42:$X$42</c:f>
              <c:numCache>
                <c:formatCode>General</c:formatCode>
                <c:ptCount val="18"/>
                <c:pt idx="0">
                  <c:v>15.182358884327376</c:v>
                </c:pt>
                <c:pt idx="1">
                  <c:v>19.981369671055649</c:v>
                </c:pt>
                <c:pt idx="2">
                  <c:v>16.973571118392744</c:v>
                </c:pt>
                <c:pt idx="3">
                  <c:v>19.682801961027327</c:v>
                </c:pt>
                <c:pt idx="4">
                  <c:v>12.826020122950217</c:v>
                </c:pt>
                <c:pt idx="5">
                  <c:v>8.1558356801684671</c:v>
                </c:pt>
                <c:pt idx="6">
                  <c:v>10.54177188389345</c:v>
                </c:pt>
                <c:pt idx="7">
                  <c:v>3.1014436002834094</c:v>
                </c:pt>
                <c:pt idx="8">
                  <c:v>8.6518519782339016</c:v>
                </c:pt>
                <c:pt idx="9">
                  <c:v>10.836909570177493</c:v>
                </c:pt>
                <c:pt idx="10">
                  <c:v>7.9725200495379624</c:v>
                </c:pt>
                <c:pt idx="11">
                  <c:v>0.97550050506140085</c:v>
                </c:pt>
                <c:pt idx="12">
                  <c:v>16.584034291725811</c:v>
                </c:pt>
                <c:pt idx="13">
                  <c:v>10.950832287848566</c:v>
                </c:pt>
                <c:pt idx="14">
                  <c:v>16.416863710094248</c:v>
                </c:pt>
                <c:pt idx="15">
                  <c:v>10.589326856249501</c:v>
                </c:pt>
                <c:pt idx="16">
                  <c:v>16.261621304660558</c:v>
                </c:pt>
                <c:pt idx="17">
                  <c:v>15.963337278435846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9-498C-BBFE-41BBCD78D762}"/>
            </c:ext>
          </c:extLst>
        </c:ser>
        <c:ser>
          <c:idx val="3"/>
          <c:order val="3"/>
          <c:tx>
            <c:strRef>
              <c:f>'890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'890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nm'!$G$56:$X$56</c:f>
              <c:numCache>
                <c:formatCode>General</c:formatCode>
                <c:ptCount val="18"/>
                <c:pt idx="0">
                  <c:v>13.274655767393501</c:v>
                </c:pt>
                <c:pt idx="1">
                  <c:v>13.623465201192793</c:v>
                </c:pt>
                <c:pt idx="2">
                  <c:v>12.730666102944456</c:v>
                </c:pt>
                <c:pt idx="3">
                  <c:v>12.706786848461647</c:v>
                </c:pt>
                <c:pt idx="4">
                  <c:v>11.37977595957959</c:v>
                </c:pt>
                <c:pt idx="5">
                  <c:v>7.2663512742056868</c:v>
                </c:pt>
                <c:pt idx="6">
                  <c:v>11.410359337526181</c:v>
                </c:pt>
                <c:pt idx="7">
                  <c:v>10.912772204536658</c:v>
                </c:pt>
                <c:pt idx="8">
                  <c:v>24.301048917112936</c:v>
                </c:pt>
                <c:pt idx="9">
                  <c:v>10.303314372485016</c:v>
                </c:pt>
                <c:pt idx="10">
                  <c:v>4.8041971047232019</c:v>
                </c:pt>
                <c:pt idx="11">
                  <c:v>2.4943024548047905</c:v>
                </c:pt>
                <c:pt idx="12">
                  <c:v>14.632543696848032</c:v>
                </c:pt>
                <c:pt idx="13">
                  <c:v>8.8649612749736164</c:v>
                </c:pt>
                <c:pt idx="14">
                  <c:v>9.5799563263714251</c:v>
                </c:pt>
                <c:pt idx="15">
                  <c:v>13.420532936281498</c:v>
                </c:pt>
                <c:pt idx="16">
                  <c:v>12.212810174387872</c:v>
                </c:pt>
                <c:pt idx="17">
                  <c:v>12.22908907324444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A9-498C-BBFE-41BBCD78D762}"/>
            </c:ext>
          </c:extLst>
        </c:ser>
        <c:ser>
          <c:idx val="4"/>
          <c:order val="4"/>
          <c:tx>
            <c:strRef>
              <c:f>'890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'890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nm'!$G$70:$X$70</c:f>
              <c:numCache>
                <c:formatCode>General</c:formatCode>
                <c:ptCount val="18"/>
                <c:pt idx="0">
                  <c:v>10.803863703447291</c:v>
                </c:pt>
                <c:pt idx="1">
                  <c:v>10.784788899242912</c:v>
                </c:pt>
                <c:pt idx="2">
                  <c:v>12.598680493783549</c:v>
                </c:pt>
                <c:pt idx="3">
                  <c:v>12.093783138807098</c:v>
                </c:pt>
                <c:pt idx="4">
                  <c:v>8.5554005666516204</c:v>
                </c:pt>
                <c:pt idx="5">
                  <c:v>4.1459311346161485</c:v>
                </c:pt>
                <c:pt idx="6">
                  <c:v>5.2996308551119373</c:v>
                </c:pt>
                <c:pt idx="7">
                  <c:v>0.99683240358090175</c:v>
                </c:pt>
                <c:pt idx="8">
                  <c:v>10.907665132149296</c:v>
                </c:pt>
                <c:pt idx="9">
                  <c:v>3.4667508080869993</c:v>
                </c:pt>
                <c:pt idx="10">
                  <c:v>1.3076334475730549</c:v>
                </c:pt>
                <c:pt idx="11">
                  <c:v>4.0915600225132271</c:v>
                </c:pt>
                <c:pt idx="12">
                  <c:v>6.1700785218508454</c:v>
                </c:pt>
                <c:pt idx="13">
                  <c:v>4.2728373992258613</c:v>
                </c:pt>
                <c:pt idx="14">
                  <c:v>8.1004844105667875</c:v>
                </c:pt>
                <c:pt idx="15">
                  <c:v>2.4989091925466469</c:v>
                </c:pt>
                <c:pt idx="16">
                  <c:v>7.395597184748337</c:v>
                </c:pt>
                <c:pt idx="17">
                  <c:v>7.5247459084209698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A9-498C-BBFE-41BBCD78D762}"/>
            </c:ext>
          </c:extLst>
        </c:ser>
        <c:ser>
          <c:idx val="5"/>
          <c:order val="5"/>
          <c:tx>
            <c:strRef>
              <c:f>'890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'890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nm'!$G$84:$X$84</c:f>
              <c:numCache>
                <c:formatCode>General</c:formatCode>
                <c:ptCount val="18"/>
                <c:pt idx="0">
                  <c:v>16.792839555709076</c:v>
                </c:pt>
                <c:pt idx="1">
                  <c:v>27.331672416191907</c:v>
                </c:pt>
                <c:pt idx="2">
                  <c:v>24.492681504066674</c:v>
                </c:pt>
                <c:pt idx="3">
                  <c:v>20.026088706790134</c:v>
                </c:pt>
                <c:pt idx="4">
                  <c:v>13.432382072873143</c:v>
                </c:pt>
                <c:pt idx="5">
                  <c:v>19.47045841887584</c:v>
                </c:pt>
                <c:pt idx="6">
                  <c:v>16.761989167894317</c:v>
                </c:pt>
                <c:pt idx="7">
                  <c:v>18.011947158445988</c:v>
                </c:pt>
                <c:pt idx="8">
                  <c:v>16.117365061122069</c:v>
                </c:pt>
                <c:pt idx="9">
                  <c:v>22.83217602418253</c:v>
                </c:pt>
                <c:pt idx="10">
                  <c:v>13.482768018941391</c:v>
                </c:pt>
                <c:pt idx="11">
                  <c:v>15.040326032082152</c:v>
                </c:pt>
                <c:pt idx="12">
                  <c:v>24.35692577976031</c:v>
                </c:pt>
                <c:pt idx="13">
                  <c:v>18.922932373044066</c:v>
                </c:pt>
                <c:pt idx="14">
                  <c:v>17.773584249245062</c:v>
                </c:pt>
                <c:pt idx="15">
                  <c:v>19.175818832111919</c:v>
                </c:pt>
                <c:pt idx="16">
                  <c:v>19.423475949997886</c:v>
                </c:pt>
                <c:pt idx="17">
                  <c:v>21.790457925088273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A9-498C-BBFE-41BBCD78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nm'!$Q$17:$Q$19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4-4243-BF44-234CA98609F8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nm'!$Q$20:$Q$22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4-4243-BF44-234CA98609F8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nm'!$Q$23:$Q$25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C4-4243-BF44-234CA986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nm'!$Q$31:$Q$33</c:f>
              <c:numCache>
                <c:formatCode>General</c:formatCode>
                <c:ptCount val="3"/>
                <c:pt idx="0">
                  <c:v>15.13369286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D-4BB2-83E8-626FDAC2C9B8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nm'!$Q$34:$Q$36</c:f>
              <c:numCache>
                <c:formatCode>General</c:formatCode>
                <c:ptCount val="3"/>
                <c:pt idx="0">
                  <c:v>15.13369286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D-4BB2-83E8-626FDAC2C9B8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nm'!$Q$37:$Q$39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D-4BB2-83E8-626FDAC2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nm'!$Q$45:$Q$47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1-4C85-BF93-EF4C0B716A6D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nm'!$Q$48:$Q$50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81-4C85-BF93-EF4C0B716A6D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nm'!$Q$51:$Q$53</c:f>
              <c:numCache>
                <c:formatCode>General</c:formatCode>
                <c:ptCount val="3"/>
                <c:pt idx="0">
                  <c:v>25.222809519999998</c:v>
                </c:pt>
                <c:pt idx="1">
                  <c:v>25.538107140000001</c:v>
                </c:pt>
                <c:pt idx="2">
                  <c:v>25.727271429999998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81-4C85-BF93-EF4C0B71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nm'!$Q$59:$Q$61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02B-B512-DF53F5BDC3F6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nm'!$Q$62:$Q$64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02B-B512-DF53F5BDC3F6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nm'!$Q$65:$Q$67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02B-B512-DF53F5BD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nm'!$Q$73:$Q$75</c:f>
              <c:numCache>
                <c:formatCode>General</c:formatCode>
                <c:ptCount val="3"/>
                <c:pt idx="0">
                  <c:v>15.13369286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9-484B-97D3-4E496A3094DB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nm'!$Q$76:$Q$78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27.997328570000001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9-484B-97D3-4E496A3094DB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nm'!$Q$79:$Q$81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26.483964289999999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9-484B-97D3-4E496A30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405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nm'!$G$14:$X$14</c:f>
              <c:numCache>
                <c:formatCode>General</c:formatCode>
                <c:ptCount val="18"/>
                <c:pt idx="0">
                  <c:v>11.137053206085794</c:v>
                </c:pt>
                <c:pt idx="1">
                  <c:v>17.197874294828765</c:v>
                </c:pt>
                <c:pt idx="2">
                  <c:v>11.760827375172358</c:v>
                </c:pt>
                <c:pt idx="3">
                  <c:v>5.9517159215796402</c:v>
                </c:pt>
                <c:pt idx="4">
                  <c:v>9.536822675656726</c:v>
                </c:pt>
                <c:pt idx="5">
                  <c:v>9.6265142985845333</c:v>
                </c:pt>
                <c:pt idx="6">
                  <c:v>19.427252271670312</c:v>
                </c:pt>
                <c:pt idx="7">
                  <c:v>17.175255998363443</c:v>
                </c:pt>
                <c:pt idx="8">
                  <c:v>31.743456348390279</c:v>
                </c:pt>
                <c:pt idx="9">
                  <c:v>11.399185925169943</c:v>
                </c:pt>
                <c:pt idx="10">
                  <c:v>23.87716205369254</c:v>
                </c:pt>
                <c:pt idx="11">
                  <c:v>26.639491733676195</c:v>
                </c:pt>
                <c:pt idx="12">
                  <c:v>17.250139574591064</c:v>
                </c:pt>
                <c:pt idx="13">
                  <c:v>13.51256325155534</c:v>
                </c:pt>
                <c:pt idx="14">
                  <c:v>24.335542133325877</c:v>
                </c:pt>
                <c:pt idx="15">
                  <c:v>15.90089005532279</c:v>
                </c:pt>
                <c:pt idx="16">
                  <c:v>18.748644741551242</c:v>
                </c:pt>
                <c:pt idx="17">
                  <c:v>19.300087743423223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B-4C34-BA3C-758ABA5D22CE}"/>
            </c:ext>
          </c:extLst>
        </c:ser>
        <c:ser>
          <c:idx val="1"/>
          <c:order val="1"/>
          <c:tx>
            <c:strRef>
              <c:f>'405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nm'!$G$28:$X$28</c:f>
              <c:numCache>
                <c:formatCode>General</c:formatCode>
                <c:ptCount val="18"/>
                <c:pt idx="0">
                  <c:v>16.951900654347067</c:v>
                </c:pt>
                <c:pt idx="1">
                  <c:v>8.5190287514302092</c:v>
                </c:pt>
                <c:pt idx="2">
                  <c:v>15.011161558181206</c:v>
                </c:pt>
                <c:pt idx="3">
                  <c:v>10.635676876492793</c:v>
                </c:pt>
                <c:pt idx="4">
                  <c:v>16.52460083257208</c:v>
                </c:pt>
                <c:pt idx="5">
                  <c:v>13.794066268134911</c:v>
                </c:pt>
                <c:pt idx="6">
                  <c:v>18.768266549439016</c:v>
                </c:pt>
                <c:pt idx="7">
                  <c:v>35.165857306265941</c:v>
                </c:pt>
                <c:pt idx="8">
                  <c:v>34.314647476094507</c:v>
                </c:pt>
                <c:pt idx="9">
                  <c:v>13.118941613107259</c:v>
                </c:pt>
                <c:pt idx="10">
                  <c:v>22.833328940681081</c:v>
                </c:pt>
                <c:pt idx="11">
                  <c:v>16.826227992723371</c:v>
                </c:pt>
                <c:pt idx="12">
                  <c:v>4.9931622313494506</c:v>
                </c:pt>
                <c:pt idx="13">
                  <c:v>3.6802601174370557</c:v>
                </c:pt>
                <c:pt idx="14">
                  <c:v>7.8932681780526002</c:v>
                </c:pt>
                <c:pt idx="15">
                  <c:v>23.228409132052445</c:v>
                </c:pt>
                <c:pt idx="16">
                  <c:v>15.375142821813933</c:v>
                </c:pt>
                <c:pt idx="17">
                  <c:v>5.5395065063080828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EB-4C34-BA3C-758ABA5D22CE}"/>
            </c:ext>
          </c:extLst>
        </c:ser>
        <c:ser>
          <c:idx val="2"/>
          <c:order val="2"/>
          <c:tx>
            <c:strRef>
              <c:f>'405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nm'!$G$42:$X$42</c:f>
              <c:numCache>
                <c:formatCode>General</c:formatCode>
                <c:ptCount val="18"/>
                <c:pt idx="0">
                  <c:v>14.604988247588231</c:v>
                </c:pt>
                <c:pt idx="1">
                  <c:v>12.904868350508938</c:v>
                </c:pt>
                <c:pt idx="2">
                  <c:v>22.496537848482053</c:v>
                </c:pt>
                <c:pt idx="3">
                  <c:v>14.728502328882543</c:v>
                </c:pt>
                <c:pt idx="4">
                  <c:v>29.470574025031009</c:v>
                </c:pt>
                <c:pt idx="5">
                  <c:v>28.443244498674076</c:v>
                </c:pt>
                <c:pt idx="6">
                  <c:v>11.237232082007399</c:v>
                </c:pt>
                <c:pt idx="7">
                  <c:v>12.213375571031509</c:v>
                </c:pt>
                <c:pt idx="8">
                  <c:v>19.367782045112698</c:v>
                </c:pt>
                <c:pt idx="9">
                  <c:v>23.91251724382343</c:v>
                </c:pt>
                <c:pt idx="10">
                  <c:v>20.982886231428846</c:v>
                </c:pt>
                <c:pt idx="11">
                  <c:v>15.175288715493766</c:v>
                </c:pt>
                <c:pt idx="12">
                  <c:v>6.1384822570394091</c:v>
                </c:pt>
                <c:pt idx="13">
                  <c:v>5.5943539174650327</c:v>
                </c:pt>
                <c:pt idx="14">
                  <c:v>10.238022238120614</c:v>
                </c:pt>
                <c:pt idx="15">
                  <c:v>11.938012959430884</c:v>
                </c:pt>
                <c:pt idx="16">
                  <c:v>15.900884047725354</c:v>
                </c:pt>
                <c:pt idx="17">
                  <c:v>12.990378750242627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EB-4C34-BA3C-758ABA5D22CE}"/>
            </c:ext>
          </c:extLst>
        </c:ser>
        <c:ser>
          <c:idx val="3"/>
          <c:order val="3"/>
          <c:tx>
            <c:strRef>
              <c:f>'405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nm'!$G$56:$X$56</c:f>
              <c:numCache>
                <c:formatCode>General</c:formatCode>
                <c:ptCount val="18"/>
                <c:pt idx="0">
                  <c:v>17.289363079038186</c:v>
                </c:pt>
                <c:pt idx="1">
                  <c:v>9.2041364129487295</c:v>
                </c:pt>
                <c:pt idx="2">
                  <c:v>16.289326944781017</c:v>
                </c:pt>
                <c:pt idx="3">
                  <c:v>4.677077626412963</c:v>
                </c:pt>
                <c:pt idx="4">
                  <c:v>17.156590072275012</c:v>
                </c:pt>
                <c:pt idx="5">
                  <c:v>14.342833578853933</c:v>
                </c:pt>
                <c:pt idx="6">
                  <c:v>17.929142017983612</c:v>
                </c:pt>
                <c:pt idx="7">
                  <c:v>35.816584999508841</c:v>
                </c:pt>
                <c:pt idx="8">
                  <c:v>25.625484585330288</c:v>
                </c:pt>
                <c:pt idx="9">
                  <c:v>21.75602064576568</c:v>
                </c:pt>
                <c:pt idx="10">
                  <c:v>32.34525809744202</c:v>
                </c:pt>
                <c:pt idx="11">
                  <c:v>34.33732412380791</c:v>
                </c:pt>
                <c:pt idx="12">
                  <c:v>4.0241901370574151</c:v>
                </c:pt>
                <c:pt idx="13">
                  <c:v>9.563626091852651</c:v>
                </c:pt>
                <c:pt idx="14">
                  <c:v>9.9782080161245084</c:v>
                </c:pt>
                <c:pt idx="15">
                  <c:v>21.129317033110034</c:v>
                </c:pt>
                <c:pt idx="16">
                  <c:v>17.322319501259372</c:v>
                </c:pt>
                <c:pt idx="17">
                  <c:v>13.272631826088684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EB-4C34-BA3C-758ABA5D22CE}"/>
            </c:ext>
          </c:extLst>
        </c:ser>
        <c:ser>
          <c:idx val="4"/>
          <c:order val="4"/>
          <c:tx>
            <c:strRef>
              <c:f>'405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nm'!$G$70:$X$70</c:f>
              <c:numCache>
                <c:formatCode>General</c:formatCode>
                <c:ptCount val="18"/>
                <c:pt idx="0">
                  <c:v>20.858555989000589</c:v>
                </c:pt>
                <c:pt idx="1">
                  <c:v>10.189581531810529</c:v>
                </c:pt>
                <c:pt idx="2">
                  <c:v>22.509726567975648</c:v>
                </c:pt>
                <c:pt idx="3">
                  <c:v>13.753306314149063</c:v>
                </c:pt>
                <c:pt idx="4">
                  <c:v>27.942448984083445</c:v>
                </c:pt>
                <c:pt idx="5">
                  <c:v>29.073191831115615</c:v>
                </c:pt>
                <c:pt idx="6">
                  <c:v>9.5762649442084058</c:v>
                </c:pt>
                <c:pt idx="7">
                  <c:v>14.288615655316029</c:v>
                </c:pt>
                <c:pt idx="8">
                  <c:v>22.794798007701644</c:v>
                </c:pt>
                <c:pt idx="9">
                  <c:v>17.468629014675248</c:v>
                </c:pt>
                <c:pt idx="10">
                  <c:v>15.238582812115864</c:v>
                </c:pt>
                <c:pt idx="11">
                  <c:v>18.102666422415048</c:v>
                </c:pt>
                <c:pt idx="12">
                  <c:v>5.541707690724043</c:v>
                </c:pt>
                <c:pt idx="13">
                  <c:v>3.9622497060238366</c:v>
                </c:pt>
                <c:pt idx="14">
                  <c:v>5.4494758131963632</c:v>
                </c:pt>
                <c:pt idx="15">
                  <c:v>13.153342079336356</c:v>
                </c:pt>
                <c:pt idx="16">
                  <c:v>7.2066870050969412</c:v>
                </c:pt>
                <c:pt idx="17">
                  <c:v>5.0637896394177941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EB-4C34-BA3C-758ABA5D22CE}"/>
            </c:ext>
          </c:extLst>
        </c:ser>
        <c:ser>
          <c:idx val="5"/>
          <c:order val="5"/>
          <c:tx>
            <c:strRef>
              <c:f>'405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nm'!$G$84:$X$84</c:f>
              <c:numCache>
                <c:formatCode>General</c:formatCode>
                <c:ptCount val="18"/>
                <c:pt idx="0">
                  <c:v>16.339407698267902</c:v>
                </c:pt>
                <c:pt idx="1">
                  <c:v>48.717662734885117</c:v>
                </c:pt>
                <c:pt idx="2">
                  <c:v>33.297907308913182</c:v>
                </c:pt>
                <c:pt idx="3">
                  <c:v>31.213467973645315</c:v>
                </c:pt>
                <c:pt idx="4">
                  <c:v>27.718878558263818</c:v>
                </c:pt>
                <c:pt idx="5">
                  <c:v>21.616705997330278</c:v>
                </c:pt>
                <c:pt idx="6">
                  <c:v>18.320918135997232</c:v>
                </c:pt>
                <c:pt idx="7">
                  <c:v>25.0385882885721</c:v>
                </c:pt>
                <c:pt idx="8">
                  <c:v>13.483850538661816</c:v>
                </c:pt>
                <c:pt idx="9">
                  <c:v>33.51358993045033</c:v>
                </c:pt>
                <c:pt idx="10">
                  <c:v>36.716027076392933</c:v>
                </c:pt>
                <c:pt idx="11">
                  <c:v>31.322538432383503</c:v>
                </c:pt>
                <c:pt idx="12">
                  <c:v>13.914071513202124</c:v>
                </c:pt>
                <c:pt idx="13">
                  <c:v>19.304448233481601</c:v>
                </c:pt>
                <c:pt idx="14">
                  <c:v>23.221524838657555</c:v>
                </c:pt>
                <c:pt idx="15">
                  <c:v>17.239808084967382</c:v>
                </c:pt>
                <c:pt idx="16">
                  <c:v>28.599986702428854</c:v>
                </c:pt>
                <c:pt idx="17">
                  <c:v>29.322106768645153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EB-4C34-BA3C-758ABA5D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3-4473-BD59-E2E3A30D6CE9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nm'!$Q$6:$Q$8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3-4473-BD59-E2E3A30D6CE9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nm'!$Q$9:$Q$11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3-4473-BD59-E2E3A30D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nm'!$Q$17:$Q$19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C-4959-AA4F-E3CE48CF1E87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nm'!$Q$20:$Q$22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C-4959-AA4F-E3CE48CF1E87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nm'!$Q$23:$Q$25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CC-4959-AA4F-E3CE48CF1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nm'!$Q$31:$Q$33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3-46C2-B026-976899FA3B81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nm'!$Q$34:$Q$36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3-46C2-B026-976899FA3B81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nm'!$Q$37:$Q$39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3-46C2-B026-976899FA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nm'!$Q$45:$Q$47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7-44FA-AC31-D4F2AC41A979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nm'!$Q$48:$Q$50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57-44FA-AC31-D4F2AC41A979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nm'!$Q$51:$Q$53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57-44FA-AC31-D4F2AC41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nm'!$Q$3:$Q$5</c:f>
              <c:numCache>
                <c:formatCode>General</c:formatCode>
                <c:ptCount val="3"/>
                <c:pt idx="0">
                  <c:v>1679.8397620000001</c:v>
                </c:pt>
                <c:pt idx="1">
                  <c:v>1680.7855360000001</c:v>
                </c:pt>
                <c:pt idx="2">
                  <c:v>1683.6228570000001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2-4CA0-BBB6-DFAF168B7263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nm'!$Q$6:$Q$8</c:f>
              <c:numCache>
                <c:formatCode>General</c:formatCode>
                <c:ptCount val="3"/>
                <c:pt idx="0">
                  <c:v>1599.1269050000001</c:v>
                </c:pt>
                <c:pt idx="1">
                  <c:v>1602.2796430000001</c:v>
                </c:pt>
                <c:pt idx="2">
                  <c:v>1601.144286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2-4CA0-BBB6-DFAF168B7263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nm'!$Q$9:$Q$11</c:f>
              <c:numCache>
                <c:formatCode>General</c:formatCode>
                <c:ptCount val="3"/>
                <c:pt idx="0">
                  <c:v>1589.0376189999999</c:v>
                </c:pt>
                <c:pt idx="1">
                  <c:v>1591.8751789999999</c:v>
                </c:pt>
                <c:pt idx="2">
                  <c:v>1590.5514290000001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C2-4CA0-BBB6-DFAF168B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nm'!$Q$59:$Q$61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5.2967928569999998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3-44DC-8393-77BBF9780C63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nm'!$Q$62:$Q$64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23-44DC-8393-77BBF9780C63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nm'!$Q$65:$Q$67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23-44DC-8393-77BBF978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nm'!$Q$73:$Q$75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5-4B18-9990-CE08850874C3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nm'!$Q$76:$Q$78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5-4B18-9990-CE08850874C3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nm'!$Q$79:$Q$81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95-4B18-9990-CE088508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400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nm'!$G$14:$X$14</c:f>
              <c:numCache>
                <c:formatCode>General</c:formatCode>
                <c:ptCount val="18"/>
                <c:pt idx="0">
                  <c:v>11.178513314747736</c:v>
                </c:pt>
                <c:pt idx="1">
                  <c:v>30.202518434425727</c:v>
                </c:pt>
                <c:pt idx="2">
                  <c:v>16.898572452015458</c:v>
                </c:pt>
                <c:pt idx="3">
                  <c:v>4.439855935543183</c:v>
                </c:pt>
                <c:pt idx="4">
                  <c:v>4.9170315181101989</c:v>
                </c:pt>
                <c:pt idx="5">
                  <c:v>4.3287692426523705</c:v>
                </c:pt>
                <c:pt idx="6">
                  <c:v>11.84254188674533</c:v>
                </c:pt>
                <c:pt idx="7">
                  <c:v>10.879294275539705</c:v>
                </c:pt>
                <c:pt idx="8">
                  <c:v>17.087390607095497</c:v>
                </c:pt>
                <c:pt idx="9">
                  <c:v>8.6013942007597777</c:v>
                </c:pt>
                <c:pt idx="10">
                  <c:v>26.865594567836723</c:v>
                </c:pt>
                <c:pt idx="11">
                  <c:v>28.416691071460956</c:v>
                </c:pt>
                <c:pt idx="12">
                  <c:v>33.20990661891021</c:v>
                </c:pt>
                <c:pt idx="13">
                  <c:v>22.995175871133124</c:v>
                </c:pt>
                <c:pt idx="14">
                  <c:v>26.165859580876742</c:v>
                </c:pt>
                <c:pt idx="15">
                  <c:v>15.77021673360268</c:v>
                </c:pt>
                <c:pt idx="16">
                  <c:v>16.247685374559026</c:v>
                </c:pt>
                <c:pt idx="17">
                  <c:v>15.779471779981856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F-47A1-9EE2-F9E9F52931F7}"/>
            </c:ext>
          </c:extLst>
        </c:ser>
        <c:ser>
          <c:idx val="1"/>
          <c:order val="1"/>
          <c:tx>
            <c:strRef>
              <c:f>'400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nm'!$G$28:$X$28</c:f>
              <c:numCache>
                <c:formatCode>General</c:formatCode>
                <c:ptCount val="18"/>
                <c:pt idx="0">
                  <c:v>19.954145095864629</c:v>
                </c:pt>
                <c:pt idx="1">
                  <c:v>12.8617050047514</c:v>
                </c:pt>
                <c:pt idx="2">
                  <c:v>11.44553378282051</c:v>
                </c:pt>
                <c:pt idx="3">
                  <c:v>11.624830904927542</c:v>
                </c:pt>
                <c:pt idx="4">
                  <c:v>15.602815453931905</c:v>
                </c:pt>
                <c:pt idx="5">
                  <c:v>14.931112064641956</c:v>
                </c:pt>
                <c:pt idx="6">
                  <c:v>14.9592338723441</c:v>
                </c:pt>
                <c:pt idx="7">
                  <c:v>26.832260314786797</c:v>
                </c:pt>
                <c:pt idx="8">
                  <c:v>26.391876442817374</c:v>
                </c:pt>
                <c:pt idx="9">
                  <c:v>17.381989421691525</c:v>
                </c:pt>
                <c:pt idx="10">
                  <c:v>22.859833047801345</c:v>
                </c:pt>
                <c:pt idx="11">
                  <c:v>20.235530555355272</c:v>
                </c:pt>
                <c:pt idx="12">
                  <c:v>0.59460943835749946</c:v>
                </c:pt>
                <c:pt idx="13">
                  <c:v>2.5903756337830592</c:v>
                </c:pt>
                <c:pt idx="14">
                  <c:v>7.6476210805962648</c:v>
                </c:pt>
                <c:pt idx="15">
                  <c:v>17.318580821266682</c:v>
                </c:pt>
                <c:pt idx="16">
                  <c:v>12.200917746862485</c:v>
                </c:pt>
                <c:pt idx="17">
                  <c:v>11.40490400007611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F-47A1-9EE2-F9E9F52931F7}"/>
            </c:ext>
          </c:extLst>
        </c:ser>
        <c:ser>
          <c:idx val="2"/>
          <c:order val="2"/>
          <c:tx>
            <c:strRef>
              <c:f>'400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nm'!$G$42:$X$42</c:f>
              <c:numCache>
                <c:formatCode>General</c:formatCode>
                <c:ptCount val="18"/>
                <c:pt idx="0">
                  <c:v>14.944355469772479</c:v>
                </c:pt>
                <c:pt idx="1">
                  <c:v>43.879066362425668</c:v>
                </c:pt>
                <c:pt idx="2">
                  <c:v>20.786364682405946</c:v>
                </c:pt>
                <c:pt idx="3">
                  <c:v>22.501360380908519</c:v>
                </c:pt>
                <c:pt idx="4">
                  <c:v>26.759179094188639</c:v>
                </c:pt>
                <c:pt idx="5">
                  <c:v>34.30664657056947</c:v>
                </c:pt>
                <c:pt idx="6">
                  <c:v>17.736823503135533</c:v>
                </c:pt>
                <c:pt idx="7">
                  <c:v>14.660748011339431</c:v>
                </c:pt>
                <c:pt idx="8">
                  <c:v>13.005260649339613</c:v>
                </c:pt>
                <c:pt idx="9">
                  <c:v>30.870898284910496</c:v>
                </c:pt>
                <c:pt idx="10">
                  <c:v>24.004169058875977</c:v>
                </c:pt>
                <c:pt idx="11">
                  <c:v>21.356106262629165</c:v>
                </c:pt>
                <c:pt idx="12">
                  <c:v>8.195277375001325</c:v>
                </c:pt>
                <c:pt idx="13">
                  <c:v>5.309141942007928</c:v>
                </c:pt>
                <c:pt idx="14">
                  <c:v>5.7953210773019199</c:v>
                </c:pt>
                <c:pt idx="15">
                  <c:v>8.0726871234564097</c:v>
                </c:pt>
                <c:pt idx="16">
                  <c:v>10.665480333169745</c:v>
                </c:pt>
                <c:pt idx="17">
                  <c:v>15.222103458601392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F-47A1-9EE2-F9E9F52931F7}"/>
            </c:ext>
          </c:extLst>
        </c:ser>
        <c:ser>
          <c:idx val="3"/>
          <c:order val="3"/>
          <c:tx>
            <c:strRef>
              <c:f>'400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nm'!$G$56:$X$56</c:f>
              <c:numCache>
                <c:formatCode>General</c:formatCode>
                <c:ptCount val="18"/>
                <c:pt idx="0">
                  <c:v>15.383672594544892</c:v>
                </c:pt>
                <c:pt idx="1">
                  <c:v>9.6158117825805469</c:v>
                </c:pt>
                <c:pt idx="2">
                  <c:v>9.8882360757999432</c:v>
                </c:pt>
                <c:pt idx="3">
                  <c:v>8.3956239665448589</c:v>
                </c:pt>
                <c:pt idx="4">
                  <c:v>16.29562759957302</c:v>
                </c:pt>
                <c:pt idx="5">
                  <c:v>16.97436288574611</c:v>
                </c:pt>
                <c:pt idx="6">
                  <c:v>18.578592048096141</c:v>
                </c:pt>
                <c:pt idx="7">
                  <c:v>28.784546779401296</c:v>
                </c:pt>
                <c:pt idx="8">
                  <c:v>19.539167702598775</c:v>
                </c:pt>
                <c:pt idx="9">
                  <c:v>25.294930561813661</c:v>
                </c:pt>
                <c:pt idx="10">
                  <c:v>29.695330479570906</c:v>
                </c:pt>
                <c:pt idx="11">
                  <c:v>22.713009588713906</c:v>
                </c:pt>
                <c:pt idx="12">
                  <c:v>2.7131029035442467</c:v>
                </c:pt>
                <c:pt idx="13">
                  <c:v>7.5134665077890439</c:v>
                </c:pt>
                <c:pt idx="14">
                  <c:v>15.726730178371513</c:v>
                </c:pt>
                <c:pt idx="15">
                  <c:v>16.361810264754833</c:v>
                </c:pt>
                <c:pt idx="16">
                  <c:v>16.042894422619732</c:v>
                </c:pt>
                <c:pt idx="17">
                  <c:v>17.453996524737537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BF-47A1-9EE2-F9E9F52931F7}"/>
            </c:ext>
          </c:extLst>
        </c:ser>
        <c:ser>
          <c:idx val="4"/>
          <c:order val="4"/>
          <c:tx>
            <c:strRef>
              <c:f>'400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nm'!$G$70:$X$70</c:f>
              <c:numCache>
                <c:formatCode>General</c:formatCode>
                <c:ptCount val="18"/>
                <c:pt idx="0">
                  <c:v>14.75603238411712</c:v>
                </c:pt>
                <c:pt idx="1">
                  <c:v>14.506902728401313</c:v>
                </c:pt>
                <c:pt idx="2">
                  <c:v>12.570674124750791</c:v>
                </c:pt>
                <c:pt idx="3">
                  <c:v>16.285712533102565</c:v>
                </c:pt>
                <c:pt idx="4">
                  <c:v>20.743319284438051</c:v>
                </c:pt>
                <c:pt idx="5">
                  <c:v>15.74768253383577</c:v>
                </c:pt>
                <c:pt idx="6">
                  <c:v>8.2376802114699057</c:v>
                </c:pt>
                <c:pt idx="7">
                  <c:v>7.525035376764194</c:v>
                </c:pt>
                <c:pt idx="8">
                  <c:v>10.385988451943</c:v>
                </c:pt>
                <c:pt idx="9">
                  <c:v>14.563263225735685</c:v>
                </c:pt>
                <c:pt idx="10">
                  <c:v>11.410853115701887</c:v>
                </c:pt>
                <c:pt idx="11">
                  <c:v>8.6616855617871833E-6</c:v>
                </c:pt>
                <c:pt idx="12">
                  <c:v>4.6751779667195974</c:v>
                </c:pt>
                <c:pt idx="13">
                  <c:v>5.7388424533434126</c:v>
                </c:pt>
                <c:pt idx="14">
                  <c:v>2.2494266039259689</c:v>
                </c:pt>
                <c:pt idx="15">
                  <c:v>9.6275120550114188</c:v>
                </c:pt>
                <c:pt idx="16">
                  <c:v>5.1016084365667993</c:v>
                </c:pt>
                <c:pt idx="17">
                  <c:v>7.2684564456461782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BF-47A1-9EE2-F9E9F52931F7}"/>
            </c:ext>
          </c:extLst>
        </c:ser>
        <c:ser>
          <c:idx val="5"/>
          <c:order val="5"/>
          <c:tx>
            <c:strRef>
              <c:f>'400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nm'!$G$84:$X$84</c:f>
              <c:numCache>
                <c:formatCode>General</c:formatCode>
                <c:ptCount val="18"/>
                <c:pt idx="0">
                  <c:v>20.042928270644154</c:v>
                </c:pt>
                <c:pt idx="1">
                  <c:v>59.827402475198888</c:v>
                </c:pt>
                <c:pt idx="2">
                  <c:v>28.448108805020361</c:v>
                </c:pt>
                <c:pt idx="3">
                  <c:v>24.234028563201672</c:v>
                </c:pt>
                <c:pt idx="4">
                  <c:v>28.573897513322436</c:v>
                </c:pt>
                <c:pt idx="5">
                  <c:v>36.748194085725217</c:v>
                </c:pt>
                <c:pt idx="6">
                  <c:v>20.009829218033502</c:v>
                </c:pt>
                <c:pt idx="7">
                  <c:v>20.316738539493102</c:v>
                </c:pt>
                <c:pt idx="8">
                  <c:v>15.947769905003101</c:v>
                </c:pt>
                <c:pt idx="9">
                  <c:v>32.66225113771705</c:v>
                </c:pt>
                <c:pt idx="10">
                  <c:v>38.998197027322739</c:v>
                </c:pt>
                <c:pt idx="11">
                  <c:v>29.17726264998182</c:v>
                </c:pt>
                <c:pt idx="12">
                  <c:v>17.511558356383073</c:v>
                </c:pt>
                <c:pt idx="13">
                  <c:v>17.983274643927665</c:v>
                </c:pt>
                <c:pt idx="14">
                  <c:v>18.288278825273174</c:v>
                </c:pt>
                <c:pt idx="15">
                  <c:v>18.531678668681</c:v>
                </c:pt>
                <c:pt idx="16">
                  <c:v>25.348751532946316</c:v>
                </c:pt>
                <c:pt idx="17">
                  <c:v>28.634690985622427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BF-47A1-9EE2-F9E9F529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nm'!$Q$3:$Q$5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2-4E29-9878-B13EB9B0238C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nm'!$Q$6:$Q$8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2-4E29-9878-B13EB9B0238C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nm'!$Q$9:$Q$11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2-4E29-9878-B13EB9B0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nm'!$Q$17:$Q$19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1-46D3-AF4E-C6BDF18746B3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nm'!$Q$20:$Q$22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6.6209910709999997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1-46D3-AF4E-C6BDF18746B3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nm'!$Q$23:$Q$25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21-46D3-AF4E-C6BDF187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nm'!$Q$31:$Q$33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9-469D-BC58-27CD24EC6F7B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nm'!$Q$34:$Q$36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9-469D-BC58-27CD24EC6F7B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nm'!$Q$37:$Q$39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9-469D-BC58-27CD24EC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7-4DCF-ACCC-8A6EADABCEAA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nm'!$Q$48:$Q$50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7-4DCF-ACCC-8A6EADABCEAA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nm'!$Q$51:$Q$53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07-4DCF-ACCC-8A6EADAB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nm'!$Q$59:$Q$61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B-4DCC-B361-97F9448945CC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nm'!$Q$62:$Q$64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9B-4DCC-B361-97F9448945CC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nm'!$Q$65:$Q$67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9B-4DCC-B361-97F944894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nm'!$Q$73:$Q$75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5-4F1C-A5D9-EBDAF837738D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nm'!$Q$76:$Q$78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22.70053571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5-4F1C-A5D9-EBDAF837738D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nm'!$Q$79:$Q$81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5-4F1C-A5D9-EBDAF837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395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nm'!$G$14:$X$14</c:f>
              <c:numCache>
                <c:formatCode>General</c:formatCode>
                <c:ptCount val="18"/>
                <c:pt idx="0">
                  <c:v>12.299171134496733</c:v>
                </c:pt>
                <c:pt idx="1">
                  <c:v>58.884584860879791</c:v>
                </c:pt>
                <c:pt idx="2">
                  <c:v>15.508902912424062</c:v>
                </c:pt>
                <c:pt idx="3">
                  <c:v>8.8005875782002541</c:v>
                </c:pt>
                <c:pt idx="4">
                  <c:v>13.595624209105546</c:v>
                </c:pt>
                <c:pt idx="5">
                  <c:v>11.436820134359932</c:v>
                </c:pt>
                <c:pt idx="6">
                  <c:v>14.984570865520185</c:v>
                </c:pt>
                <c:pt idx="7">
                  <c:v>14.16895400629306</c:v>
                </c:pt>
                <c:pt idx="8">
                  <c:v>16.538753233909485</c:v>
                </c:pt>
                <c:pt idx="9">
                  <c:v>12.110383183051944</c:v>
                </c:pt>
                <c:pt idx="10">
                  <c:v>25.574717682432929</c:v>
                </c:pt>
                <c:pt idx="11">
                  <c:v>28.416691071460956</c:v>
                </c:pt>
                <c:pt idx="12">
                  <c:v>24.507176326046611</c:v>
                </c:pt>
                <c:pt idx="13">
                  <c:v>15.992702996933289</c:v>
                </c:pt>
                <c:pt idx="14">
                  <c:v>10.982456837430767</c:v>
                </c:pt>
                <c:pt idx="15">
                  <c:v>9.8367819975833104</c:v>
                </c:pt>
                <c:pt idx="16">
                  <c:v>12.401164198957746</c:v>
                </c:pt>
                <c:pt idx="17">
                  <c:v>8.7613719658673066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7-421B-9A8A-D7128318542C}"/>
            </c:ext>
          </c:extLst>
        </c:ser>
        <c:ser>
          <c:idx val="1"/>
          <c:order val="1"/>
          <c:tx>
            <c:strRef>
              <c:f>'395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nm'!$G$28:$X$28</c:f>
              <c:numCache>
                <c:formatCode>General</c:formatCode>
                <c:ptCount val="18"/>
                <c:pt idx="0">
                  <c:v>17.96366909283946</c:v>
                </c:pt>
                <c:pt idx="1">
                  <c:v>65.282071943949489</c:v>
                </c:pt>
                <c:pt idx="2">
                  <c:v>13.345820768394644</c:v>
                </c:pt>
                <c:pt idx="3">
                  <c:v>15.339110493877085</c:v>
                </c:pt>
                <c:pt idx="4">
                  <c:v>12.786359074515753</c:v>
                </c:pt>
                <c:pt idx="5">
                  <c:v>9.4000188379342653</c:v>
                </c:pt>
                <c:pt idx="6">
                  <c:v>14.06879498427551</c:v>
                </c:pt>
                <c:pt idx="7">
                  <c:v>27.064141858150375</c:v>
                </c:pt>
                <c:pt idx="8">
                  <c:v>21.931805613817541</c:v>
                </c:pt>
                <c:pt idx="9">
                  <c:v>8.8496112724652694</c:v>
                </c:pt>
                <c:pt idx="10">
                  <c:v>21.428566417723196</c:v>
                </c:pt>
                <c:pt idx="11">
                  <c:v>12.403405107253977</c:v>
                </c:pt>
                <c:pt idx="12">
                  <c:v>2.7553178031541612</c:v>
                </c:pt>
                <c:pt idx="13">
                  <c:v>7.4452839462546274</c:v>
                </c:pt>
                <c:pt idx="14">
                  <c:v>20.423187580165774</c:v>
                </c:pt>
                <c:pt idx="15">
                  <c:v>13.951219681065592</c:v>
                </c:pt>
                <c:pt idx="16">
                  <c:v>11.602793026416117</c:v>
                </c:pt>
                <c:pt idx="17">
                  <c:v>14.954243416542166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7-421B-9A8A-D7128318542C}"/>
            </c:ext>
          </c:extLst>
        </c:ser>
        <c:ser>
          <c:idx val="2"/>
          <c:order val="2"/>
          <c:tx>
            <c:strRef>
              <c:f>'395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nm'!$G$42:$X$42</c:f>
              <c:numCache>
                <c:formatCode>General</c:formatCode>
                <c:ptCount val="18"/>
                <c:pt idx="0">
                  <c:v>14.315618955823251</c:v>
                </c:pt>
                <c:pt idx="1">
                  <c:v>32.94915759009956</c:v>
                </c:pt>
                <c:pt idx="2">
                  <c:v>16.831521286672704</c:v>
                </c:pt>
                <c:pt idx="3">
                  <c:v>23.198200704110157</c:v>
                </c:pt>
                <c:pt idx="4">
                  <c:v>27.109503556374051</c:v>
                </c:pt>
                <c:pt idx="5">
                  <c:v>33.885958588732791</c:v>
                </c:pt>
                <c:pt idx="6">
                  <c:v>14.490695197018209</c:v>
                </c:pt>
                <c:pt idx="7">
                  <c:v>17.23902194492516</c:v>
                </c:pt>
                <c:pt idx="8">
                  <c:v>20.923802985912015</c:v>
                </c:pt>
                <c:pt idx="9">
                  <c:v>21.871616376184608</c:v>
                </c:pt>
                <c:pt idx="10">
                  <c:v>20.809104998920745</c:v>
                </c:pt>
                <c:pt idx="11">
                  <c:v>12.403405107253977</c:v>
                </c:pt>
                <c:pt idx="12">
                  <c:v>9.3668989874044541</c:v>
                </c:pt>
                <c:pt idx="13">
                  <c:v>14.412977701291801</c:v>
                </c:pt>
                <c:pt idx="14">
                  <c:v>15.059659908211259</c:v>
                </c:pt>
                <c:pt idx="15">
                  <c:v>9.0517563815568192</c:v>
                </c:pt>
                <c:pt idx="16">
                  <c:v>4.9617950426280286</c:v>
                </c:pt>
                <c:pt idx="17">
                  <c:v>9.654410860013277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77-421B-9A8A-D7128318542C}"/>
            </c:ext>
          </c:extLst>
        </c:ser>
        <c:ser>
          <c:idx val="3"/>
          <c:order val="3"/>
          <c:tx>
            <c:strRef>
              <c:f>'395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'395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nm'!$G$56:$X$56</c:f>
              <c:numCache>
                <c:formatCode>General</c:formatCode>
                <c:ptCount val="18"/>
                <c:pt idx="0">
                  <c:v>14.718244998938042</c:v>
                </c:pt>
                <c:pt idx="1">
                  <c:v>29.329559596234269</c:v>
                </c:pt>
                <c:pt idx="2">
                  <c:v>9.0657323046313198</c:v>
                </c:pt>
                <c:pt idx="3">
                  <c:v>9.7700912250201135</c:v>
                </c:pt>
                <c:pt idx="4">
                  <c:v>13.103128144673997</c:v>
                </c:pt>
                <c:pt idx="5">
                  <c:v>9.0728299823390586</c:v>
                </c:pt>
                <c:pt idx="6">
                  <c:v>14.158369093490418</c:v>
                </c:pt>
                <c:pt idx="7">
                  <c:v>28.100741847440258</c:v>
                </c:pt>
                <c:pt idx="8">
                  <c:v>23.115665403647391</c:v>
                </c:pt>
                <c:pt idx="9">
                  <c:v>12.415228117227867</c:v>
                </c:pt>
                <c:pt idx="10">
                  <c:v>28.793720436129515</c:v>
                </c:pt>
                <c:pt idx="11">
                  <c:v>19.529252825687077</c:v>
                </c:pt>
                <c:pt idx="12">
                  <c:v>4.0528822228519683</c:v>
                </c:pt>
                <c:pt idx="13">
                  <c:v>8.8653737409556559</c:v>
                </c:pt>
                <c:pt idx="14">
                  <c:v>22.68397880006739</c:v>
                </c:pt>
                <c:pt idx="15">
                  <c:v>15.110476140110626</c:v>
                </c:pt>
                <c:pt idx="16">
                  <c:v>10.311769914790537</c:v>
                </c:pt>
                <c:pt idx="17">
                  <c:v>16.951829829280015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77-421B-9A8A-D7128318542C}"/>
            </c:ext>
          </c:extLst>
        </c:ser>
        <c:ser>
          <c:idx val="4"/>
          <c:order val="4"/>
          <c:tx>
            <c:strRef>
              <c:f>'395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'395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nm'!$G$70:$X$70</c:f>
              <c:numCache>
                <c:formatCode>General</c:formatCode>
                <c:ptCount val="18"/>
                <c:pt idx="0">
                  <c:v>12.250181107519069</c:v>
                </c:pt>
                <c:pt idx="1">
                  <c:v>28.852668065083179</c:v>
                </c:pt>
                <c:pt idx="2">
                  <c:v>14.141271416098951</c:v>
                </c:pt>
                <c:pt idx="3">
                  <c:v>17.320370007629094</c:v>
                </c:pt>
                <c:pt idx="4">
                  <c:v>22.141843671769333</c:v>
                </c:pt>
                <c:pt idx="5">
                  <c:v>32.23154496303205</c:v>
                </c:pt>
                <c:pt idx="6">
                  <c:v>7.4510691710024757</c:v>
                </c:pt>
                <c:pt idx="7">
                  <c:v>7.6583738437414643</c:v>
                </c:pt>
                <c:pt idx="8">
                  <c:v>10.217882277360134</c:v>
                </c:pt>
                <c:pt idx="9">
                  <c:v>10.45292702303812</c:v>
                </c:pt>
                <c:pt idx="10">
                  <c:v>8.9426372415762536</c:v>
                </c:pt>
                <c:pt idx="11">
                  <c:v>9.523811933481209</c:v>
                </c:pt>
                <c:pt idx="12">
                  <c:v>5.1510033450018708</c:v>
                </c:pt>
                <c:pt idx="13">
                  <c:v>4.6931447475328714</c:v>
                </c:pt>
                <c:pt idx="14">
                  <c:v>1.7447525148137331</c:v>
                </c:pt>
                <c:pt idx="15">
                  <c:v>8.6118386896162242</c:v>
                </c:pt>
                <c:pt idx="16">
                  <c:v>4.3243792760877788</c:v>
                </c:pt>
                <c:pt idx="17">
                  <c:v>3.3417390464998946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77-421B-9A8A-D7128318542C}"/>
            </c:ext>
          </c:extLst>
        </c:ser>
        <c:ser>
          <c:idx val="5"/>
          <c:order val="5"/>
          <c:tx>
            <c:strRef>
              <c:f>'395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'395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nm'!$G$84:$X$84</c:f>
              <c:numCache>
                <c:formatCode>General</c:formatCode>
                <c:ptCount val="18"/>
                <c:pt idx="0">
                  <c:v>18.692031416321083</c:v>
                </c:pt>
                <c:pt idx="1">
                  <c:v>20.211024043965171</c:v>
                </c:pt>
                <c:pt idx="2">
                  <c:v>21.667678590901662</c:v>
                </c:pt>
                <c:pt idx="3">
                  <c:v>19.090165568150212</c:v>
                </c:pt>
                <c:pt idx="4">
                  <c:v>23.285932346200219</c:v>
                </c:pt>
                <c:pt idx="5">
                  <c:v>17.887692992997309</c:v>
                </c:pt>
                <c:pt idx="6">
                  <c:v>17.149985688914459</c:v>
                </c:pt>
                <c:pt idx="7">
                  <c:v>24.66569109336314</c:v>
                </c:pt>
                <c:pt idx="8">
                  <c:v>22.410345902720991</c:v>
                </c:pt>
                <c:pt idx="9">
                  <c:v>22.602335654664682</c:v>
                </c:pt>
                <c:pt idx="10">
                  <c:v>38.391180660881759</c:v>
                </c:pt>
                <c:pt idx="11">
                  <c:v>31.772949401217588</c:v>
                </c:pt>
                <c:pt idx="12">
                  <c:v>23.317960097602988</c:v>
                </c:pt>
                <c:pt idx="13">
                  <c:v>24.475177324327227</c:v>
                </c:pt>
                <c:pt idx="14">
                  <c:v>35.305813209940361</c:v>
                </c:pt>
                <c:pt idx="15">
                  <c:v>21.64929689970899</c:v>
                </c:pt>
                <c:pt idx="16">
                  <c:v>25.931475112274779</c:v>
                </c:pt>
                <c:pt idx="17">
                  <c:v>34.54850250333962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77-421B-9A8A-D7128318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7" Type="http://schemas.openxmlformats.org/officeDocument/2006/relationships/chart" Target="../charts/chart105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6" Type="http://schemas.openxmlformats.org/officeDocument/2006/relationships/chart" Target="../charts/chart104.xml"/><Relationship Id="rId5" Type="http://schemas.openxmlformats.org/officeDocument/2006/relationships/chart" Target="../charts/chart103.xml"/><Relationship Id="rId4" Type="http://schemas.openxmlformats.org/officeDocument/2006/relationships/chart" Target="../charts/chart10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7" Type="http://schemas.openxmlformats.org/officeDocument/2006/relationships/chart" Target="../charts/chart125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6" Type="http://schemas.openxmlformats.org/officeDocument/2006/relationships/chart" Target="../charts/chart124.xml"/><Relationship Id="rId5" Type="http://schemas.openxmlformats.org/officeDocument/2006/relationships/chart" Target="../charts/chart123.xml"/><Relationship Id="rId4" Type="http://schemas.openxmlformats.org/officeDocument/2006/relationships/chart" Target="../charts/chart12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7" Type="http://schemas.openxmlformats.org/officeDocument/2006/relationships/chart" Target="../charts/chart132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Relationship Id="rId6" Type="http://schemas.openxmlformats.org/officeDocument/2006/relationships/chart" Target="../charts/chart131.xml"/><Relationship Id="rId5" Type="http://schemas.openxmlformats.org/officeDocument/2006/relationships/chart" Target="../charts/chart130.xml"/><Relationship Id="rId4" Type="http://schemas.openxmlformats.org/officeDocument/2006/relationships/chart" Target="../charts/chart12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5" Type="http://schemas.openxmlformats.org/officeDocument/2006/relationships/chart" Target="../charts/chart137.xml"/><Relationship Id="rId4" Type="http://schemas.openxmlformats.org/officeDocument/2006/relationships/chart" Target="../charts/chart13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D57A578-8F4A-4022-A922-714E06E0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8CF7F6B-2D99-438F-889A-3A3B115AB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D55C0EEE-89DC-46E4-8379-1EA82CCC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5DFECFB-081F-4669-8154-F899308E7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852CBE5-78E2-468D-9C69-687F61E2D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66161FE-BAD9-40F0-9B8C-B166BB316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0C6539E-4CB3-4210-9B48-F35062BE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39E9F58-9C14-4DA5-AE4E-8AACEB14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2F40D5A-601B-44F4-8101-9C9560229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A047F0A-E4C6-49C4-B2A2-B5164A6B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2057F9C-0D34-4C80-95CF-110DAB98A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5F8F434F-24EA-47BA-B9DB-9F4EAB571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A9FF225-D90E-494D-A790-6C4167F8C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50DB80A1-FE56-4232-89FB-77673C47C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B86C42A-2474-4AD3-9FA0-8014CF86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353016C8-E43C-4297-A827-EE14F2169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E6A8BCA-DFE8-464D-AF40-5D6908188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8A0BB78-5F5D-43C2-8FE7-15AD1F0E4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EA09449-0333-439D-9533-62F76123A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05412CA-0BE5-4BB7-87BE-47674B24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EA90A59-1E83-4C4F-AB40-B4A97242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470CEE1-DA74-4328-8034-1EFD78F35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194DA8D-95F5-48B2-A610-5A462D17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395BCD3-0C25-4F1A-916F-6E2BA006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BD9DC7A-6ACE-46CE-A1C0-5DDE24233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56B5CEA2-12E0-44BA-B54C-9B363701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ADCF61D-CC8B-453B-8424-499CF02F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EA292DB-A8BC-4446-8B1E-3F543AAC6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92994F2-C19E-430B-90F9-363A60197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AF3CB35C-66CC-49FD-8B88-F2B50185D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025011C-F97D-456A-9923-1EBC41FCB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EF24009-D129-4A4D-B5A5-BEB14FEFB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8188EDC-16EF-4348-8A35-976293474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F96DD6C-BA71-45D1-AF58-87A2416F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CD96F261-907A-4A8C-B985-371F28069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A5BCC5E-9531-436A-8DA2-0BD922DD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421993A-B0A2-498E-837F-4738B4184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26ACAFA-DD75-4653-B67B-28540A35C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62316D83-31D1-4BB8-8445-5E8719003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1FB27CF-DDBE-46E4-82AC-EE176280E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B01E352-8D7B-4169-8F30-3D436835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DC6AAC3-3718-40CE-B803-74C13A21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31D00D2-EA99-4251-BE1D-6FA85FADC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CF9FF17-BB76-4A8E-9FC2-8862A4CA2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53AA8747-6B85-4F60-AD18-FD50B538C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50EBAA4-0F7D-4E90-8C2E-7D836FB3E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33AB37D-3A89-4A3B-AFD4-D3099DB6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0A0D9E7-9441-4CAA-8F8F-C9F1D0903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2F818AD-07BC-40C2-950C-3C72FAE55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79A23-7061-4614-B9BF-F752735A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396024F-9224-46FC-A74E-D18F523FF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CDC9DC-2405-4303-9809-3E8466E8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04C68F3-27BD-442A-9AC7-ACEF53527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8EDCA47-2523-4A6A-B665-207B4B7F1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EF93773-B7E8-4289-BF21-332FCEC0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9079186-4120-4B45-89B3-4ED41D6E4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172639</xdr:colOff>
      <xdr:row>7</xdr:row>
      <xdr:rowOff>104774</xdr:rowOff>
    </xdr:from>
    <xdr:to>
      <xdr:col>16</xdr:col>
      <xdr:colOff>11905</xdr:colOff>
      <xdr:row>28</xdr:row>
      <xdr:rowOff>166686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C54C8B2-CC62-4BE1-904E-3CD216794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120855</xdr:colOff>
      <xdr:row>7</xdr:row>
      <xdr:rowOff>118602</xdr:rowOff>
    </xdr:from>
    <xdr:to>
      <xdr:col>12</xdr:col>
      <xdr:colOff>575597</xdr:colOff>
      <xdr:row>22</xdr:row>
      <xdr:rowOff>96480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C200219-CE31-4CEE-BD35-8190B413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8</xdr:row>
      <xdr:rowOff>9525</xdr:rowOff>
    </xdr:from>
    <xdr:to>
      <xdr:col>13</xdr:col>
      <xdr:colOff>471487</xdr:colOff>
      <xdr:row>23</xdr:row>
      <xdr:rowOff>38100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80D038A-5E1F-4AEC-9ABE-96862D438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CB5432D-E6F2-4CF3-AD4C-04F208356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35FFACED-DB28-42B4-8E16-9B7C0356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D449022-CC88-4305-93CB-1D65CCBBD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04039B6-551B-4BBA-A1A0-9CBE6309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2CDE2519-36F1-4D0D-9734-2C7FBECEF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765FD5F-B419-4662-A830-36ED90CE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C1CFE90-9D35-451B-B80F-92DD198B4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4</xdr:row>
      <xdr:rowOff>66675</xdr:rowOff>
    </xdr:from>
    <xdr:to>
      <xdr:col>12</xdr:col>
      <xdr:colOff>280987</xdr:colOff>
      <xdr:row>19</xdr:row>
      <xdr:rowOff>95250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14B5C32-425D-40CC-BE6E-E9D1CD6BD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7</xdr:row>
      <xdr:rowOff>38100</xdr:rowOff>
    </xdr:from>
    <xdr:to>
      <xdr:col>12</xdr:col>
      <xdr:colOff>14287</xdr:colOff>
      <xdr:row>22</xdr:row>
      <xdr:rowOff>66675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1253B48-5326-46A0-AECA-544961D6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7</xdr:row>
      <xdr:rowOff>38100</xdr:rowOff>
    </xdr:from>
    <xdr:to>
      <xdr:col>12</xdr:col>
      <xdr:colOff>14287</xdr:colOff>
      <xdr:row>22</xdr:row>
      <xdr:rowOff>66675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A2CFED2-4539-44FF-AD3D-4068ACC5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086754D-44D6-4571-BF36-D4FB0A9BE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86F4FF3-DC17-44F6-9EF2-A09D9741A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7BA9A4F-F209-49C8-BD7A-8E86F5FE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BFD7DAB-FC1D-4807-AD11-3417A60C2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529F811-2D2E-4F6E-B425-76B50376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5842CBA-F182-4FC6-B6BF-01FE39B96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CB01BE6-B974-4664-853A-CE15EB91A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9EBC21E-4CC7-4A4A-919C-62724AB2D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064159C-23B0-4CAD-8E75-10169F75F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D94B364B-50FA-44C6-B72F-7414FA1AC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7AB640C-3CFF-41A7-897C-B6398E65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8B589E5-3DC0-4E3E-9B0A-14B5E7F0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724D78AA-1EA3-4483-AFF8-FE8753528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E096F9D-9F57-47E3-A595-83FC1E305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12CBBB8-C3AD-4EE3-BD93-C8ED7D8B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039195D-9C86-4615-8A36-4F3D9C0E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BD73490-C2A9-4D90-B4D2-BBB59C3B6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DF4D788-7365-4F36-B1BF-8F4489756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EADFC462-E241-4594-813D-453AE77A5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565F4513-7DC4-46F5-AAA0-5BDB37082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94003C9-5524-41C2-A15E-0B2C0F3D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6D759C6-5CDA-4EE6-B3BF-8BFF04CA0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9FF89F8-02E5-4E3E-AB5B-4A7AC3F2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1FD7BD-17B3-4259-A284-A32FE5D4A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20F481A-4BAE-4F7C-878C-853F0D82B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F420404-85EB-466E-A1D6-47F6B3D19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E19259C-2133-4447-91CA-AEF77101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94BEDA8-935E-4773-A4E7-4D30EB276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42DE933-7DD2-4067-831F-BCB3835F1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1E86BF4-E544-41FF-B1D1-C7F6906F1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0A7BA99-A44E-42BC-93AD-7A3D6B7D0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18251C4-1488-4ED0-A1A0-49C7449B5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581C095-A190-4DCB-B8ED-53D190CF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0D06567-7ADB-4F33-810C-77F93983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BEAF357-982E-4694-9D8D-68D1FCC96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9917399-A1FC-4175-9F5A-70F16C695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69A9D31-F10F-471D-B5DC-5CFAA16C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60E588A-304B-4838-A4CE-7AFD5DA9C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40761F9-B2FA-43F3-8711-411A6C6F1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17C91033-9E03-4CE1-8217-8DAA89376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F9897093-CA95-4D95-88B4-6A9452506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FD4DC6A5-8BD7-4F4C-90E2-118824C50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9E4E8C2-371E-403D-9D93-F652228D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423D2B7-58E2-4201-BA2B-85067ED7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7781DEA-9F9E-4499-80E0-B6395B5F7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C6937BD-87B3-4119-BF4D-AF12FF81F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5FB2460-7510-4787-B617-1FEBBB25B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519B049-FD0F-4A7B-87CD-708FA18B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C2DC794D-3BB2-42B9-B974-A8D610B09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9353D80-8390-4CB5-9831-B9AE36956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9BE3F5F-F160-4B65-B073-3AA6D1E70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2C58B16-589B-4FCB-843F-11B4ED5D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E280A554-D59F-4296-AC4C-1A179545C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AF0AF61-0024-4CC4-B00B-52F727E7D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FBE96300-DFFF-4E5C-B02C-F527C9D3E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2E05D0B-3749-4B4B-BE7F-313064922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2D2199C-2770-45DD-BAC6-7A1BA2727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667C9F3-2775-4267-B45D-2F8BD71BE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91C59BCD-D1B8-410F-A998-ED2CD94A9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B1DF49A-9A73-41F5-B4CB-5A3FDEC54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19C29066-6646-467E-9ADD-80974EB4A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5A5F48C6-E36A-4DC6-B79A-674CB3CD6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F29079F-546E-44E3-BF83-CE800558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44DDF3C-C4D5-4E3C-9BC0-2872BA1DB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53E4AB4-266D-4A24-AC8F-98ABA82F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5C47BE2-2C6B-4C1A-B767-2A1387BDF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71A3EA7-F3D9-4BDF-8021-82D38A250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3876E7B-D4B4-49CC-B4A1-1F9F36867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796B7781-AD5B-4C0E-B05D-B0168E77B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9576175-05DC-483D-9C8D-036587E40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308F-136B-4A63-97B4-5AD0F5834C55}">
  <dimension ref="A1:AS1027"/>
  <sheetViews>
    <sheetView topLeftCell="A1001" zoomScale="78" zoomScaleNormal="78" workbookViewId="0">
      <selection activeCell="F1" sqref="F1:W1"/>
    </sheetView>
  </sheetViews>
  <sheetFormatPr defaultRowHeight="14.25" x14ac:dyDescent="0.2"/>
  <sheetData>
    <row r="1" spans="1:4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5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</row>
    <row r="2" spans="1:45" x14ac:dyDescent="0.2">
      <c r="A2" t="s">
        <v>54</v>
      </c>
      <c r="B2" t="s">
        <v>6</v>
      </c>
      <c r="C2">
        <v>64</v>
      </c>
      <c r="D2">
        <v>150</v>
      </c>
      <c r="E2" t="s">
        <v>7</v>
      </c>
      <c r="F2">
        <v>35</v>
      </c>
      <c r="G2">
        <v>167</v>
      </c>
      <c r="H2">
        <v>657</v>
      </c>
      <c r="I2">
        <v>160</v>
      </c>
      <c r="J2">
        <v>342</v>
      </c>
      <c r="K2">
        <v>894</v>
      </c>
      <c r="L2">
        <v>614</v>
      </c>
      <c r="M2">
        <v>574</v>
      </c>
      <c r="N2">
        <v>496</v>
      </c>
      <c r="O2">
        <v>227</v>
      </c>
      <c r="P2">
        <v>114</v>
      </c>
      <c r="Q2">
        <v>129</v>
      </c>
      <c r="R2">
        <v>153</v>
      </c>
      <c r="S2">
        <v>90</v>
      </c>
      <c r="T2">
        <v>46</v>
      </c>
      <c r="U2">
        <v>20</v>
      </c>
      <c r="V2">
        <v>26</v>
      </c>
      <c r="W2">
        <v>16</v>
      </c>
      <c r="X2" t="s">
        <v>8</v>
      </c>
      <c r="Y2">
        <v>1323.07619</v>
      </c>
      <c r="Z2">
        <v>273.69666669999998</v>
      </c>
      <c r="AA2">
        <v>316.59404760000001</v>
      </c>
      <c r="AB2">
        <v>176.2888571</v>
      </c>
      <c r="AC2">
        <v>99.873999999999995</v>
      </c>
      <c r="AD2">
        <v>55.868047619999999</v>
      </c>
      <c r="AE2">
        <v>609.97833330000003</v>
      </c>
      <c r="AF2">
        <v>544.04738099999997</v>
      </c>
      <c r="AG2">
        <v>185.57992859999999</v>
      </c>
      <c r="AH2">
        <v>103.12771429999999</v>
      </c>
      <c r="AI2">
        <v>32.789666670000003</v>
      </c>
      <c r="AJ2">
        <v>31.96364286</v>
      </c>
      <c r="AK2">
        <v>77.506833330000006</v>
      </c>
      <c r="AL2">
        <v>374.53880950000001</v>
      </c>
      <c r="AM2">
        <v>1397.4833329999999</v>
      </c>
      <c r="AN2">
        <v>325.75166669999999</v>
      </c>
      <c r="AO2">
        <v>626.01619049999999</v>
      </c>
      <c r="AP2">
        <v>1398.281667</v>
      </c>
      <c r="AQ2" s="2">
        <v>0.57739583333333333</v>
      </c>
      <c r="AR2" t="s">
        <v>9</v>
      </c>
      <c r="AS2" t="s">
        <v>36</v>
      </c>
    </row>
    <row r="3" spans="1:45" x14ac:dyDescent="0.2">
      <c r="A3" t="s">
        <v>54</v>
      </c>
      <c r="B3" t="s">
        <v>6</v>
      </c>
      <c r="C3">
        <v>64</v>
      </c>
      <c r="D3">
        <v>200</v>
      </c>
      <c r="E3" t="s">
        <v>7</v>
      </c>
      <c r="F3">
        <v>47</v>
      </c>
      <c r="G3">
        <v>222</v>
      </c>
      <c r="H3">
        <v>876</v>
      </c>
      <c r="I3">
        <v>214</v>
      </c>
      <c r="J3">
        <v>456</v>
      </c>
      <c r="K3">
        <v>1190</v>
      </c>
      <c r="L3">
        <v>817</v>
      </c>
      <c r="M3">
        <v>764</v>
      </c>
      <c r="N3">
        <v>661</v>
      </c>
      <c r="O3">
        <v>303</v>
      </c>
      <c r="P3">
        <v>150</v>
      </c>
      <c r="Q3">
        <v>172</v>
      </c>
      <c r="R3">
        <v>205</v>
      </c>
      <c r="S3">
        <v>121</v>
      </c>
      <c r="T3">
        <v>61</v>
      </c>
      <c r="U3">
        <v>27</v>
      </c>
      <c r="V3">
        <v>34</v>
      </c>
      <c r="W3">
        <v>21</v>
      </c>
      <c r="X3" t="s">
        <v>8</v>
      </c>
      <c r="Y3">
        <v>1322.4092860000001</v>
      </c>
      <c r="Z3">
        <v>270.0953571</v>
      </c>
      <c r="AA3">
        <v>318.14607139999998</v>
      </c>
      <c r="AB3">
        <v>177.75794640000001</v>
      </c>
      <c r="AC3">
        <v>99.331214290000005</v>
      </c>
      <c r="AD3">
        <v>56.56641071</v>
      </c>
      <c r="AE3">
        <v>608.73660710000001</v>
      </c>
      <c r="AF3">
        <v>543.09946430000002</v>
      </c>
      <c r="AG3">
        <v>185.7842857</v>
      </c>
      <c r="AH3">
        <v>103.12771429999999</v>
      </c>
      <c r="AI3">
        <v>32.159089289999997</v>
      </c>
      <c r="AJ3">
        <v>31.464196430000001</v>
      </c>
      <c r="AK3">
        <v>78.060464289999999</v>
      </c>
      <c r="AL3">
        <v>373.41732139999999</v>
      </c>
      <c r="AM3">
        <v>1397.4832140000001</v>
      </c>
      <c r="AN3">
        <v>326.76964290000001</v>
      </c>
      <c r="AO3">
        <v>626.01625000000001</v>
      </c>
      <c r="AP3">
        <v>1395.935536</v>
      </c>
      <c r="AQ3" s="2">
        <v>0.57743055555555556</v>
      </c>
      <c r="AR3" t="s">
        <v>9</v>
      </c>
      <c r="AS3" t="s">
        <v>36</v>
      </c>
    </row>
    <row r="4" spans="1:45" x14ac:dyDescent="0.2">
      <c r="A4" t="s">
        <v>54</v>
      </c>
      <c r="B4" t="s">
        <v>6</v>
      </c>
      <c r="C4">
        <v>64</v>
      </c>
      <c r="D4">
        <v>250</v>
      </c>
      <c r="E4" t="s">
        <v>7</v>
      </c>
      <c r="F4">
        <v>58</v>
      </c>
      <c r="G4">
        <v>278</v>
      </c>
      <c r="H4">
        <v>1096</v>
      </c>
      <c r="I4">
        <v>267</v>
      </c>
      <c r="J4">
        <v>570</v>
      </c>
      <c r="K4">
        <v>1488</v>
      </c>
      <c r="L4">
        <v>1021</v>
      </c>
      <c r="M4">
        <v>955</v>
      </c>
      <c r="N4">
        <v>826</v>
      </c>
      <c r="O4">
        <v>379</v>
      </c>
      <c r="P4">
        <v>212</v>
      </c>
      <c r="Q4">
        <v>216</v>
      </c>
      <c r="R4">
        <v>258</v>
      </c>
      <c r="S4">
        <v>151</v>
      </c>
      <c r="T4">
        <v>77</v>
      </c>
      <c r="U4">
        <v>34</v>
      </c>
      <c r="V4">
        <v>43</v>
      </c>
      <c r="W4">
        <v>26</v>
      </c>
      <c r="X4" t="s">
        <v>8</v>
      </c>
      <c r="Y4">
        <v>1322.009286</v>
      </c>
      <c r="Z4">
        <v>305.38785710000002</v>
      </c>
      <c r="AA4">
        <v>320.31871430000001</v>
      </c>
      <c r="AB4">
        <v>177.46414290000001</v>
      </c>
      <c r="AC4">
        <v>100.3082429</v>
      </c>
      <c r="AD4">
        <v>56.985414290000001</v>
      </c>
      <c r="AE4">
        <v>608.5875714</v>
      </c>
      <c r="AF4">
        <v>543.09957139999995</v>
      </c>
      <c r="AG4">
        <v>185.90700000000001</v>
      </c>
      <c r="AH4">
        <v>103.60737140000001</v>
      </c>
      <c r="AI4">
        <v>32.537442859999999</v>
      </c>
      <c r="AJ4">
        <v>31.164542860000001</v>
      </c>
      <c r="AK4">
        <v>77.063942859999997</v>
      </c>
      <c r="AL4">
        <v>374.09028569999998</v>
      </c>
      <c r="AM4">
        <v>1398.759429</v>
      </c>
      <c r="AN4">
        <v>326.15885709999998</v>
      </c>
      <c r="AO4">
        <v>626.01614289999998</v>
      </c>
      <c r="AP4">
        <v>1396.404857</v>
      </c>
      <c r="AQ4" s="2">
        <v>0.57746527777777779</v>
      </c>
      <c r="AR4" t="s">
        <v>9</v>
      </c>
      <c r="AS4" t="s">
        <v>36</v>
      </c>
    </row>
    <row r="5" spans="1:45" x14ac:dyDescent="0.2">
      <c r="A5" t="s">
        <v>54</v>
      </c>
      <c r="B5" t="s">
        <v>6</v>
      </c>
      <c r="C5">
        <v>64</v>
      </c>
      <c r="D5">
        <v>150</v>
      </c>
      <c r="E5" t="s">
        <v>7</v>
      </c>
      <c r="F5">
        <v>17</v>
      </c>
      <c r="G5">
        <v>20</v>
      </c>
      <c r="H5">
        <v>21</v>
      </c>
      <c r="I5">
        <v>13</v>
      </c>
      <c r="J5">
        <v>17</v>
      </c>
      <c r="K5">
        <v>17</v>
      </c>
      <c r="L5">
        <v>27</v>
      </c>
      <c r="M5">
        <v>41</v>
      </c>
      <c r="N5">
        <v>11</v>
      </c>
      <c r="O5">
        <v>39</v>
      </c>
      <c r="P5">
        <v>10</v>
      </c>
      <c r="Q5">
        <v>20</v>
      </c>
      <c r="R5">
        <v>18</v>
      </c>
      <c r="S5">
        <v>25</v>
      </c>
      <c r="T5">
        <v>176</v>
      </c>
      <c r="U5">
        <v>354</v>
      </c>
      <c r="V5">
        <v>265</v>
      </c>
      <c r="W5">
        <v>88</v>
      </c>
      <c r="X5" t="s">
        <v>8</v>
      </c>
      <c r="Y5">
        <v>29.342404760000001</v>
      </c>
      <c r="Z5">
        <v>24.00847619</v>
      </c>
      <c r="AA5">
        <v>37.246357140000001</v>
      </c>
      <c r="AB5">
        <v>48.969119050000003</v>
      </c>
      <c r="AC5">
        <v>382.12666669999999</v>
      </c>
      <c r="AD5">
        <v>988.86476189999996</v>
      </c>
      <c r="AE5">
        <v>26.823142860000001</v>
      </c>
      <c r="AF5">
        <v>38.860523809999997</v>
      </c>
      <c r="AG5">
        <v>31.883785710000002</v>
      </c>
      <c r="AH5">
        <v>15.98879286</v>
      </c>
      <c r="AI5">
        <v>334.202381</v>
      </c>
      <c r="AJ5">
        <v>175.8</v>
      </c>
      <c r="AK5">
        <v>37.646190480000001</v>
      </c>
      <c r="AL5">
        <v>44.85495238</v>
      </c>
      <c r="AM5">
        <v>44.668404760000001</v>
      </c>
      <c r="AN5">
        <v>26.467333329999999</v>
      </c>
      <c r="AO5">
        <v>31.117761900000001</v>
      </c>
      <c r="AP5">
        <v>26.5892619</v>
      </c>
      <c r="AQ5" s="2">
        <v>0.57753472222222224</v>
      </c>
      <c r="AR5" t="s">
        <v>9</v>
      </c>
      <c r="AS5" t="s">
        <v>37</v>
      </c>
    </row>
    <row r="6" spans="1:45" x14ac:dyDescent="0.2">
      <c r="A6" t="s">
        <v>54</v>
      </c>
      <c r="B6" t="s">
        <v>6</v>
      </c>
      <c r="C6">
        <v>64</v>
      </c>
      <c r="D6">
        <v>200</v>
      </c>
      <c r="E6" t="s">
        <v>7</v>
      </c>
      <c r="F6">
        <v>22</v>
      </c>
      <c r="G6">
        <v>26</v>
      </c>
      <c r="H6">
        <v>27</v>
      </c>
      <c r="I6">
        <v>18</v>
      </c>
      <c r="J6">
        <v>22</v>
      </c>
      <c r="K6">
        <v>23</v>
      </c>
      <c r="L6">
        <v>36</v>
      </c>
      <c r="M6">
        <v>55</v>
      </c>
      <c r="N6">
        <v>14</v>
      </c>
      <c r="O6">
        <v>52</v>
      </c>
      <c r="P6">
        <v>12</v>
      </c>
      <c r="Q6">
        <v>27</v>
      </c>
      <c r="R6">
        <v>24</v>
      </c>
      <c r="S6">
        <v>33</v>
      </c>
      <c r="T6">
        <v>233</v>
      </c>
      <c r="U6">
        <v>470</v>
      </c>
      <c r="V6">
        <v>353</v>
      </c>
      <c r="W6">
        <v>117</v>
      </c>
      <c r="X6" t="s">
        <v>8</v>
      </c>
      <c r="Y6">
        <v>28.008678570000001</v>
      </c>
      <c r="Z6">
        <v>21.607624999999999</v>
      </c>
      <c r="AA6">
        <v>37.246357140000001</v>
      </c>
      <c r="AB6">
        <v>48.479446430000003</v>
      </c>
      <c r="AC6">
        <v>379.41267859999999</v>
      </c>
      <c r="AD6">
        <v>984.67446429999995</v>
      </c>
      <c r="AE6">
        <v>26.82316071</v>
      </c>
      <c r="AF6">
        <v>39.097482139999997</v>
      </c>
      <c r="AG6">
        <v>31.883785710000002</v>
      </c>
      <c r="AH6">
        <v>16.188651790000002</v>
      </c>
      <c r="AI6">
        <v>333.88714290000001</v>
      </c>
      <c r="AJ6">
        <v>175.3005714</v>
      </c>
      <c r="AK6">
        <v>36.538928570000003</v>
      </c>
      <c r="AL6">
        <v>43.733571429999998</v>
      </c>
      <c r="AM6">
        <v>43.073124999999997</v>
      </c>
      <c r="AN6">
        <v>27.485303569999999</v>
      </c>
      <c r="AO6">
        <v>30.202535709999999</v>
      </c>
      <c r="AP6">
        <v>26.980267860000001</v>
      </c>
      <c r="AQ6" s="2">
        <v>0.57756944444444447</v>
      </c>
      <c r="AR6" t="s">
        <v>9</v>
      </c>
      <c r="AS6" t="s">
        <v>37</v>
      </c>
    </row>
    <row r="7" spans="1:45" x14ac:dyDescent="0.2">
      <c r="A7" t="s">
        <v>54</v>
      </c>
      <c r="B7" t="s">
        <v>6</v>
      </c>
      <c r="C7">
        <v>64</v>
      </c>
      <c r="D7">
        <v>250</v>
      </c>
      <c r="E7" t="s">
        <v>7</v>
      </c>
      <c r="F7">
        <v>28</v>
      </c>
      <c r="G7">
        <v>33</v>
      </c>
      <c r="H7">
        <v>34</v>
      </c>
      <c r="I7">
        <v>22</v>
      </c>
      <c r="J7">
        <v>28</v>
      </c>
      <c r="K7">
        <v>29</v>
      </c>
      <c r="L7">
        <v>45</v>
      </c>
      <c r="M7">
        <v>68</v>
      </c>
      <c r="N7">
        <v>18</v>
      </c>
      <c r="O7">
        <v>65</v>
      </c>
      <c r="P7">
        <v>17</v>
      </c>
      <c r="Q7">
        <v>33</v>
      </c>
      <c r="R7">
        <v>30</v>
      </c>
      <c r="S7">
        <v>42</v>
      </c>
      <c r="T7">
        <v>290</v>
      </c>
      <c r="U7">
        <v>587</v>
      </c>
      <c r="V7">
        <v>441</v>
      </c>
      <c r="W7">
        <v>147</v>
      </c>
      <c r="X7" t="s">
        <v>8</v>
      </c>
      <c r="Y7">
        <v>28.808914290000001</v>
      </c>
      <c r="Z7">
        <v>24.488642859999999</v>
      </c>
      <c r="AA7">
        <v>37.246357140000001</v>
      </c>
      <c r="AB7">
        <v>49.360885709999998</v>
      </c>
      <c r="AC7">
        <v>377.7842857</v>
      </c>
      <c r="AD7">
        <v>983.83642859999998</v>
      </c>
      <c r="AE7">
        <v>26.823157139999999</v>
      </c>
      <c r="AF7">
        <v>38.670971430000002</v>
      </c>
      <c r="AG7">
        <v>31.883785710000002</v>
      </c>
      <c r="AH7">
        <v>15.828900000000001</v>
      </c>
      <c r="AI7">
        <v>333.69799999999998</v>
      </c>
      <c r="AJ7">
        <v>176.1995714</v>
      </c>
      <c r="AK7">
        <v>37.203285710000003</v>
      </c>
      <c r="AL7">
        <v>44.406399999999998</v>
      </c>
      <c r="AM7">
        <v>43.392171429999998</v>
      </c>
      <c r="AN7">
        <v>26.87451429</v>
      </c>
      <c r="AO7">
        <v>30.751671429999998</v>
      </c>
      <c r="AP7">
        <v>27.214885710000001</v>
      </c>
      <c r="AQ7" s="2">
        <v>0.5776041666666667</v>
      </c>
      <c r="AR7" t="s">
        <v>9</v>
      </c>
      <c r="AS7" t="s">
        <v>37</v>
      </c>
    </row>
    <row r="8" spans="1:45" x14ac:dyDescent="0.2">
      <c r="A8" t="s">
        <v>54</v>
      </c>
      <c r="B8" t="s">
        <v>6</v>
      </c>
      <c r="C8">
        <v>64</v>
      </c>
      <c r="D8">
        <v>150</v>
      </c>
      <c r="E8" t="s">
        <v>7</v>
      </c>
      <c r="F8">
        <v>969</v>
      </c>
      <c r="G8">
        <v>162</v>
      </c>
      <c r="H8">
        <v>37</v>
      </c>
      <c r="I8">
        <v>18</v>
      </c>
      <c r="J8">
        <v>18</v>
      </c>
      <c r="K8">
        <v>20</v>
      </c>
      <c r="L8">
        <v>22</v>
      </c>
      <c r="M8">
        <v>24</v>
      </c>
      <c r="N8">
        <v>8</v>
      </c>
      <c r="O8">
        <v>19</v>
      </c>
      <c r="P8">
        <v>0</v>
      </c>
      <c r="Q8">
        <v>13</v>
      </c>
      <c r="R8">
        <v>12</v>
      </c>
      <c r="S8">
        <v>10</v>
      </c>
      <c r="T8">
        <v>7</v>
      </c>
      <c r="U8">
        <v>5</v>
      </c>
      <c r="V8">
        <v>8</v>
      </c>
      <c r="W8">
        <v>4</v>
      </c>
      <c r="X8" t="s">
        <v>8</v>
      </c>
      <c r="Y8">
        <v>21.339938100000001</v>
      </c>
      <c r="Z8">
        <v>0</v>
      </c>
      <c r="AA8">
        <v>24.830904759999999</v>
      </c>
      <c r="AB8">
        <v>19.58765</v>
      </c>
      <c r="AC8">
        <v>15.198219050000001</v>
      </c>
      <c r="AD8">
        <v>13.96701429</v>
      </c>
      <c r="AE8">
        <v>21.855904760000001</v>
      </c>
      <c r="AF8">
        <v>22.747626189999998</v>
      </c>
      <c r="AG8">
        <v>15.53312143</v>
      </c>
      <c r="AH8">
        <v>10.39271667</v>
      </c>
      <c r="AI8">
        <v>10.08912857</v>
      </c>
      <c r="AJ8">
        <v>7.9909095240000001</v>
      </c>
      <c r="AK8">
        <v>2145.8321430000001</v>
      </c>
      <c r="AL8">
        <v>363.32499999999999</v>
      </c>
      <c r="AM8">
        <v>78.701499999999996</v>
      </c>
      <c r="AN8">
        <v>36.647071429999997</v>
      </c>
      <c r="AO8">
        <v>32.948214290000003</v>
      </c>
      <c r="AP8">
        <v>31.281476189999999</v>
      </c>
      <c r="AQ8" s="2">
        <v>0.577662037037037</v>
      </c>
      <c r="AR8" t="s">
        <v>9</v>
      </c>
      <c r="AS8" t="s">
        <v>38</v>
      </c>
    </row>
    <row r="9" spans="1:45" x14ac:dyDescent="0.2">
      <c r="A9" t="s">
        <v>54</v>
      </c>
      <c r="B9" t="s">
        <v>6</v>
      </c>
      <c r="C9">
        <v>64</v>
      </c>
      <c r="D9">
        <v>200</v>
      </c>
      <c r="E9" t="s">
        <v>7</v>
      </c>
      <c r="F9">
        <v>1296</v>
      </c>
      <c r="G9">
        <v>217</v>
      </c>
      <c r="H9">
        <v>50</v>
      </c>
      <c r="I9">
        <v>25</v>
      </c>
      <c r="J9">
        <v>24</v>
      </c>
      <c r="K9">
        <v>27</v>
      </c>
      <c r="L9">
        <v>30</v>
      </c>
      <c r="M9">
        <v>32</v>
      </c>
      <c r="N9">
        <v>10</v>
      </c>
      <c r="O9">
        <v>26</v>
      </c>
      <c r="P9">
        <v>0</v>
      </c>
      <c r="Q9">
        <v>18</v>
      </c>
      <c r="R9">
        <v>17</v>
      </c>
      <c r="S9">
        <v>14</v>
      </c>
      <c r="T9">
        <v>10</v>
      </c>
      <c r="U9">
        <v>7</v>
      </c>
      <c r="V9">
        <v>12</v>
      </c>
      <c r="W9">
        <v>6</v>
      </c>
      <c r="X9" t="s">
        <v>8</v>
      </c>
      <c r="Y9">
        <v>20.006196429999999</v>
      </c>
      <c r="Z9">
        <v>0</v>
      </c>
      <c r="AA9">
        <v>26.38283929</v>
      </c>
      <c r="AB9">
        <v>20.567035709999999</v>
      </c>
      <c r="AC9">
        <v>16.28380714</v>
      </c>
      <c r="AD9">
        <v>14.665366069999999</v>
      </c>
      <c r="AE9">
        <v>22.352625</v>
      </c>
      <c r="AF9">
        <v>22.747624999999999</v>
      </c>
      <c r="AG9">
        <v>15.941889290000001</v>
      </c>
      <c r="AH9">
        <v>10.792435709999999</v>
      </c>
      <c r="AI9">
        <v>11.35026964</v>
      </c>
      <c r="AJ9">
        <v>8.9897732139999995</v>
      </c>
      <c r="AK9">
        <v>2152.4749999999999</v>
      </c>
      <c r="AL9">
        <v>365.00714290000002</v>
      </c>
      <c r="AM9">
        <v>79.765035710000006</v>
      </c>
      <c r="AN9">
        <v>38.174017859999999</v>
      </c>
      <c r="AO9">
        <v>32.948214290000003</v>
      </c>
      <c r="AP9">
        <v>31.672499999999999</v>
      </c>
      <c r="AQ9" s="2">
        <v>0.57769675925925923</v>
      </c>
      <c r="AR9" t="s">
        <v>9</v>
      </c>
      <c r="AS9" t="s">
        <v>38</v>
      </c>
    </row>
    <row r="10" spans="1:45" x14ac:dyDescent="0.2">
      <c r="A10" t="s">
        <v>54</v>
      </c>
      <c r="B10" t="s">
        <v>6</v>
      </c>
      <c r="C10">
        <v>64</v>
      </c>
      <c r="D10">
        <v>250</v>
      </c>
      <c r="E10" t="s">
        <v>7</v>
      </c>
      <c r="F10">
        <v>1622</v>
      </c>
      <c r="G10">
        <v>273</v>
      </c>
      <c r="H10">
        <v>63</v>
      </c>
      <c r="I10">
        <v>31</v>
      </c>
      <c r="J10">
        <v>31</v>
      </c>
      <c r="K10">
        <v>35</v>
      </c>
      <c r="L10">
        <v>38</v>
      </c>
      <c r="M10">
        <v>40</v>
      </c>
      <c r="N10">
        <v>13</v>
      </c>
      <c r="O10">
        <v>33</v>
      </c>
      <c r="P10">
        <v>9</v>
      </c>
      <c r="Q10">
        <v>22</v>
      </c>
      <c r="R10">
        <v>22</v>
      </c>
      <c r="S10">
        <v>18</v>
      </c>
      <c r="T10">
        <v>13</v>
      </c>
      <c r="U10">
        <v>9</v>
      </c>
      <c r="V10">
        <v>15</v>
      </c>
      <c r="W10">
        <v>7</v>
      </c>
      <c r="X10" t="s">
        <v>8</v>
      </c>
      <c r="Y10">
        <v>20.806442860000001</v>
      </c>
      <c r="Z10">
        <v>12.964577139999999</v>
      </c>
      <c r="AA10">
        <v>27.314</v>
      </c>
      <c r="AB10">
        <v>21.154657140000001</v>
      </c>
      <c r="AC10">
        <v>16.935157140000001</v>
      </c>
      <c r="AD10">
        <v>15.084371429999999</v>
      </c>
      <c r="AE10">
        <v>22.65065714</v>
      </c>
      <c r="AF10">
        <v>22.74762857</v>
      </c>
      <c r="AG10">
        <v>16.187142860000002</v>
      </c>
      <c r="AH10">
        <v>10.55260286</v>
      </c>
      <c r="AI10">
        <v>11.35027</v>
      </c>
      <c r="AJ10">
        <v>8.3904542860000006</v>
      </c>
      <c r="AK10">
        <v>2155.1328570000001</v>
      </c>
      <c r="AL10">
        <v>367.36200000000002</v>
      </c>
      <c r="AM10">
        <v>80.403157140000005</v>
      </c>
      <c r="AN10">
        <v>37.868628569999998</v>
      </c>
      <c r="AO10">
        <v>34.046500000000002</v>
      </c>
      <c r="AP10">
        <v>32.845542860000002</v>
      </c>
      <c r="AQ10" s="2">
        <v>0.57773148148148146</v>
      </c>
      <c r="AR10" t="s">
        <v>9</v>
      </c>
      <c r="AS10" t="s">
        <v>38</v>
      </c>
    </row>
    <row r="11" spans="1:45" x14ac:dyDescent="0.2">
      <c r="A11" t="s">
        <v>54</v>
      </c>
      <c r="B11" t="s">
        <v>6</v>
      </c>
      <c r="C11">
        <v>64</v>
      </c>
      <c r="D11">
        <v>150</v>
      </c>
      <c r="E11" t="s">
        <v>7</v>
      </c>
      <c r="F11">
        <v>484</v>
      </c>
      <c r="G11">
        <v>69</v>
      </c>
      <c r="H11">
        <v>94</v>
      </c>
      <c r="I11">
        <v>19</v>
      </c>
      <c r="J11">
        <v>27</v>
      </c>
      <c r="K11">
        <v>52</v>
      </c>
      <c r="L11">
        <v>32</v>
      </c>
      <c r="M11">
        <v>27</v>
      </c>
      <c r="N11">
        <v>9</v>
      </c>
      <c r="O11">
        <v>28</v>
      </c>
      <c r="P11">
        <v>15</v>
      </c>
      <c r="Q11">
        <v>39</v>
      </c>
      <c r="R11">
        <v>14</v>
      </c>
      <c r="S11">
        <v>25</v>
      </c>
      <c r="T11">
        <v>9</v>
      </c>
      <c r="U11">
        <v>7</v>
      </c>
      <c r="V11">
        <v>9</v>
      </c>
      <c r="W11">
        <v>4</v>
      </c>
      <c r="X11" t="s">
        <v>8</v>
      </c>
      <c r="Y11">
        <v>24.007428569999998</v>
      </c>
      <c r="Z11">
        <v>36.012714289999998</v>
      </c>
      <c r="AA11">
        <v>28.96940476</v>
      </c>
      <c r="AB11">
        <v>48.969119050000003</v>
      </c>
      <c r="AC11">
        <v>19.54056667</v>
      </c>
      <c r="AD11">
        <v>19.553821429999999</v>
      </c>
      <c r="AE11">
        <v>31.790404760000001</v>
      </c>
      <c r="AF11">
        <v>25.59107143</v>
      </c>
      <c r="AG11">
        <v>22.890916669999999</v>
      </c>
      <c r="AH11">
        <v>31.178142860000001</v>
      </c>
      <c r="AI11">
        <v>11.35026905</v>
      </c>
      <c r="AJ11">
        <v>7.9909095240000001</v>
      </c>
      <c r="AK11">
        <v>1071.80881</v>
      </c>
      <c r="AL11">
        <v>154.7495476</v>
      </c>
      <c r="AM11">
        <v>199.94433330000001</v>
      </c>
      <c r="AN11">
        <v>38.683</v>
      </c>
      <c r="AO11">
        <v>49.422333330000001</v>
      </c>
      <c r="AP11">
        <v>81.331833329999995</v>
      </c>
      <c r="AQ11" s="2">
        <v>0.5778240740740741</v>
      </c>
      <c r="AR11" t="s">
        <v>9</v>
      </c>
      <c r="AS11" t="s">
        <v>39</v>
      </c>
    </row>
    <row r="12" spans="1:45" x14ac:dyDescent="0.2">
      <c r="A12" t="s">
        <v>54</v>
      </c>
      <c r="B12" t="s">
        <v>6</v>
      </c>
      <c r="C12">
        <v>64</v>
      </c>
      <c r="D12">
        <v>200</v>
      </c>
      <c r="E12" t="s">
        <v>7</v>
      </c>
      <c r="F12">
        <v>646</v>
      </c>
      <c r="G12">
        <v>92</v>
      </c>
      <c r="H12">
        <v>113</v>
      </c>
      <c r="I12">
        <v>25</v>
      </c>
      <c r="J12">
        <v>36</v>
      </c>
      <c r="K12">
        <v>70</v>
      </c>
      <c r="L12">
        <v>43</v>
      </c>
      <c r="M12">
        <v>36</v>
      </c>
      <c r="N12">
        <v>12</v>
      </c>
      <c r="O12">
        <v>31</v>
      </c>
      <c r="P12">
        <v>20</v>
      </c>
      <c r="Q12">
        <v>52</v>
      </c>
      <c r="R12">
        <v>18</v>
      </c>
      <c r="S12">
        <v>32</v>
      </c>
      <c r="T12">
        <v>12</v>
      </c>
      <c r="U12">
        <v>9</v>
      </c>
      <c r="V12">
        <v>12</v>
      </c>
      <c r="W12">
        <v>5</v>
      </c>
      <c r="X12" t="s">
        <v>8</v>
      </c>
      <c r="Y12">
        <v>24.007428569999998</v>
      </c>
      <c r="Z12">
        <v>36.012714289999998</v>
      </c>
      <c r="AA12">
        <v>27.934767860000001</v>
      </c>
      <c r="AB12">
        <v>47.010375000000003</v>
      </c>
      <c r="AC12">
        <v>19.54057143</v>
      </c>
      <c r="AD12">
        <v>18.85546429</v>
      </c>
      <c r="AE12">
        <v>32.03876786</v>
      </c>
      <c r="AF12">
        <v>25.59107143</v>
      </c>
      <c r="AG12">
        <v>19.007642860000001</v>
      </c>
      <c r="AH12">
        <v>31.178142860000001</v>
      </c>
      <c r="AI12">
        <v>11.35026964</v>
      </c>
      <c r="AJ12">
        <v>7.4914767859999998</v>
      </c>
      <c r="AK12">
        <v>1072.9160710000001</v>
      </c>
      <c r="AL12">
        <v>154.74955360000001</v>
      </c>
      <c r="AM12">
        <v>180.26892860000001</v>
      </c>
      <c r="AN12">
        <v>38.174017859999999</v>
      </c>
      <c r="AO12">
        <v>49.422321429999997</v>
      </c>
      <c r="AP12">
        <v>82.113874999999993</v>
      </c>
      <c r="AQ12" s="2">
        <v>0.57785879629629633</v>
      </c>
      <c r="AR12" t="s">
        <v>9</v>
      </c>
      <c r="AS12" t="s">
        <v>39</v>
      </c>
    </row>
    <row r="13" spans="1:45" x14ac:dyDescent="0.2">
      <c r="A13" t="s">
        <v>54</v>
      </c>
      <c r="B13" t="s">
        <v>6</v>
      </c>
      <c r="C13">
        <v>64</v>
      </c>
      <c r="D13">
        <v>250</v>
      </c>
      <c r="E13" t="s">
        <v>7</v>
      </c>
      <c r="F13">
        <v>806</v>
      </c>
      <c r="G13">
        <v>115</v>
      </c>
      <c r="H13">
        <v>142</v>
      </c>
      <c r="I13">
        <v>32</v>
      </c>
      <c r="J13">
        <v>45</v>
      </c>
      <c r="K13">
        <v>87</v>
      </c>
      <c r="L13">
        <v>54</v>
      </c>
      <c r="M13">
        <v>45</v>
      </c>
      <c r="N13">
        <v>15</v>
      </c>
      <c r="O13">
        <v>42</v>
      </c>
      <c r="P13">
        <v>25</v>
      </c>
      <c r="Q13">
        <v>65</v>
      </c>
      <c r="R13">
        <v>23</v>
      </c>
      <c r="S13">
        <v>40</v>
      </c>
      <c r="T13">
        <v>15</v>
      </c>
      <c r="U13">
        <v>12</v>
      </c>
      <c r="V13">
        <v>14</v>
      </c>
      <c r="W13">
        <v>6</v>
      </c>
      <c r="X13" t="s">
        <v>8</v>
      </c>
      <c r="Y13">
        <v>24.007428569999998</v>
      </c>
      <c r="Z13">
        <v>36.012714289999998</v>
      </c>
      <c r="AA13">
        <v>28.555542859999999</v>
      </c>
      <c r="AB13">
        <v>47.010357140000004</v>
      </c>
      <c r="AC13">
        <v>19.54057143</v>
      </c>
      <c r="AD13">
        <v>20.112500000000001</v>
      </c>
      <c r="AE13">
        <v>32.18778571</v>
      </c>
      <c r="AF13">
        <v>25.591085710000002</v>
      </c>
      <c r="AG13">
        <v>20.601828569999999</v>
      </c>
      <c r="AH13">
        <v>31.178142860000001</v>
      </c>
      <c r="AI13">
        <v>10.593584290000001</v>
      </c>
      <c r="AJ13">
        <v>7.1918185709999998</v>
      </c>
      <c r="AK13">
        <v>1070.923</v>
      </c>
      <c r="AL13">
        <v>154.74957140000001</v>
      </c>
      <c r="AM13">
        <v>181.22614290000001</v>
      </c>
      <c r="AN13">
        <v>39.090200000000003</v>
      </c>
      <c r="AO13">
        <v>49.422328569999998</v>
      </c>
      <c r="AP13">
        <v>81.644642860000005</v>
      </c>
      <c r="AQ13" s="2">
        <v>0.5779050925925926</v>
      </c>
      <c r="AR13" t="s">
        <v>9</v>
      </c>
      <c r="AS13" t="s">
        <v>39</v>
      </c>
    </row>
    <row r="14" spans="1:45" x14ac:dyDescent="0.2">
      <c r="A14" t="s">
        <v>54</v>
      </c>
      <c r="B14" t="s">
        <v>6</v>
      </c>
      <c r="C14">
        <v>64</v>
      </c>
      <c r="D14">
        <v>150</v>
      </c>
      <c r="E14" t="s">
        <v>7</v>
      </c>
      <c r="F14">
        <v>972</v>
      </c>
      <c r="G14">
        <v>152</v>
      </c>
      <c r="H14">
        <v>183</v>
      </c>
      <c r="I14">
        <v>21</v>
      </c>
      <c r="J14">
        <v>29</v>
      </c>
      <c r="K14">
        <v>68</v>
      </c>
      <c r="L14">
        <v>25</v>
      </c>
      <c r="M14">
        <v>26</v>
      </c>
      <c r="N14">
        <v>9</v>
      </c>
      <c r="O14">
        <v>26</v>
      </c>
      <c r="P14">
        <v>2</v>
      </c>
      <c r="Q14">
        <v>25</v>
      </c>
      <c r="R14">
        <v>16</v>
      </c>
      <c r="S14">
        <v>20</v>
      </c>
      <c r="T14">
        <v>9</v>
      </c>
      <c r="U14">
        <v>7</v>
      </c>
      <c r="V14">
        <v>9</v>
      </c>
      <c r="W14">
        <v>4</v>
      </c>
      <c r="X14" t="s">
        <v>8</v>
      </c>
      <c r="Y14">
        <v>24.007428569999998</v>
      </c>
      <c r="Z14">
        <v>4.8016952379999998</v>
      </c>
      <c r="AA14">
        <v>33.107880950000002</v>
      </c>
      <c r="AB14">
        <v>39.175309519999999</v>
      </c>
      <c r="AC14">
        <v>19.54056667</v>
      </c>
      <c r="AD14">
        <v>19.553821429999999</v>
      </c>
      <c r="AE14">
        <v>24.8362619</v>
      </c>
      <c r="AF14">
        <v>24.643261899999999</v>
      </c>
      <c r="AG14">
        <v>21.25585238</v>
      </c>
      <c r="AH14">
        <v>19.985990480000002</v>
      </c>
      <c r="AI14">
        <v>11.35026905</v>
      </c>
      <c r="AJ14">
        <v>7.9909095240000001</v>
      </c>
      <c r="AK14">
        <v>2152.4757140000002</v>
      </c>
      <c r="AL14">
        <v>340.89761900000002</v>
      </c>
      <c r="AM14">
        <v>389.25333330000001</v>
      </c>
      <c r="AN14">
        <v>42.754904760000002</v>
      </c>
      <c r="AO14">
        <v>53.083238100000003</v>
      </c>
      <c r="AP14">
        <v>106.357</v>
      </c>
      <c r="AQ14" s="2">
        <v>0.5779629629629629</v>
      </c>
      <c r="AR14" t="s">
        <v>9</v>
      </c>
      <c r="AS14" t="s">
        <v>40</v>
      </c>
    </row>
    <row r="15" spans="1:45" x14ac:dyDescent="0.2">
      <c r="A15" t="s">
        <v>54</v>
      </c>
      <c r="B15" t="s">
        <v>6</v>
      </c>
      <c r="C15">
        <v>64</v>
      </c>
      <c r="D15">
        <v>200</v>
      </c>
      <c r="E15" t="s">
        <v>7</v>
      </c>
      <c r="F15">
        <v>1292</v>
      </c>
      <c r="G15">
        <v>202</v>
      </c>
      <c r="H15">
        <v>243</v>
      </c>
      <c r="I15">
        <v>29</v>
      </c>
      <c r="J15">
        <v>38</v>
      </c>
      <c r="K15">
        <v>90</v>
      </c>
      <c r="L15">
        <v>34</v>
      </c>
      <c r="M15">
        <v>34</v>
      </c>
      <c r="N15">
        <v>12</v>
      </c>
      <c r="O15">
        <v>35</v>
      </c>
      <c r="P15">
        <v>0</v>
      </c>
      <c r="Q15">
        <v>33</v>
      </c>
      <c r="R15">
        <v>22</v>
      </c>
      <c r="S15">
        <v>26</v>
      </c>
      <c r="T15">
        <v>12</v>
      </c>
      <c r="U15">
        <v>9</v>
      </c>
      <c r="V15">
        <v>12</v>
      </c>
      <c r="W15">
        <v>6</v>
      </c>
      <c r="X15" t="s">
        <v>8</v>
      </c>
      <c r="Y15">
        <v>24.007428569999998</v>
      </c>
      <c r="Z15">
        <v>0</v>
      </c>
      <c r="AA15">
        <v>34.142499999999998</v>
      </c>
      <c r="AB15">
        <v>38.19592857</v>
      </c>
      <c r="AC15">
        <v>19.54057143</v>
      </c>
      <c r="AD15">
        <v>18.85546429</v>
      </c>
      <c r="AE15">
        <v>25.332982139999999</v>
      </c>
      <c r="AF15">
        <v>24.169357139999999</v>
      </c>
      <c r="AG15">
        <v>21.460232139999999</v>
      </c>
      <c r="AH15">
        <v>19.786124999999998</v>
      </c>
      <c r="AI15">
        <v>11.35026964</v>
      </c>
      <c r="AJ15">
        <v>8.9897732139999995</v>
      </c>
      <c r="AK15">
        <v>2145.8321430000001</v>
      </c>
      <c r="AL15">
        <v>339.77625</v>
      </c>
      <c r="AM15">
        <v>387.65803570000003</v>
      </c>
      <c r="AN15">
        <v>44.281874999999999</v>
      </c>
      <c r="AO15">
        <v>52.168017859999999</v>
      </c>
      <c r="AP15">
        <v>105.5749821</v>
      </c>
      <c r="AQ15" s="2">
        <v>0.57799768518518524</v>
      </c>
      <c r="AR15" t="s">
        <v>9</v>
      </c>
      <c r="AS15" t="s">
        <v>40</v>
      </c>
    </row>
    <row r="16" spans="1:45" x14ac:dyDescent="0.2">
      <c r="A16" t="s">
        <v>54</v>
      </c>
      <c r="B16" t="s">
        <v>6</v>
      </c>
      <c r="C16">
        <v>64</v>
      </c>
      <c r="D16">
        <v>250</v>
      </c>
      <c r="E16" t="s">
        <v>7</v>
      </c>
      <c r="F16">
        <v>1607</v>
      </c>
      <c r="G16">
        <v>252</v>
      </c>
      <c r="H16">
        <v>301</v>
      </c>
      <c r="I16">
        <v>36</v>
      </c>
      <c r="J16">
        <v>48</v>
      </c>
      <c r="K16">
        <v>112</v>
      </c>
      <c r="L16">
        <v>42</v>
      </c>
      <c r="M16">
        <v>43</v>
      </c>
      <c r="N16">
        <v>15</v>
      </c>
      <c r="O16">
        <v>43</v>
      </c>
      <c r="P16">
        <v>4</v>
      </c>
      <c r="Q16">
        <v>42</v>
      </c>
      <c r="R16">
        <v>27</v>
      </c>
      <c r="S16">
        <v>33</v>
      </c>
      <c r="T16">
        <v>16</v>
      </c>
      <c r="U16">
        <v>11</v>
      </c>
      <c r="V16">
        <v>16</v>
      </c>
      <c r="W16">
        <v>7</v>
      </c>
      <c r="X16" t="s">
        <v>8</v>
      </c>
      <c r="Y16">
        <v>24.007428569999998</v>
      </c>
      <c r="Z16">
        <v>5.7620342859999996</v>
      </c>
      <c r="AA16">
        <v>33.521728570000001</v>
      </c>
      <c r="AB16">
        <v>38.783557139999999</v>
      </c>
      <c r="AC16">
        <v>20.843271430000001</v>
      </c>
      <c r="AD16">
        <v>18.436457140000002</v>
      </c>
      <c r="AE16">
        <v>25.034942860000001</v>
      </c>
      <c r="AF16">
        <v>24.453700000000001</v>
      </c>
      <c r="AG16">
        <v>21.092342859999999</v>
      </c>
      <c r="AH16">
        <v>20.145885710000002</v>
      </c>
      <c r="AI16">
        <v>12.106954289999999</v>
      </c>
      <c r="AJ16">
        <v>8.3904542860000006</v>
      </c>
      <c r="AK16">
        <v>2135.2028570000002</v>
      </c>
      <c r="AL16">
        <v>339.10342859999997</v>
      </c>
      <c r="AM16">
        <v>384.14842859999999</v>
      </c>
      <c r="AN16">
        <v>43.976471429999997</v>
      </c>
      <c r="AO16">
        <v>52.717157139999998</v>
      </c>
      <c r="AP16">
        <v>105.1057429</v>
      </c>
      <c r="AQ16" s="2">
        <v>0.57803240740740736</v>
      </c>
      <c r="AR16" t="s">
        <v>9</v>
      </c>
      <c r="AS16" t="s">
        <v>40</v>
      </c>
    </row>
    <row r="17" spans="1:45" x14ac:dyDescent="0.2">
      <c r="A17" t="s">
        <v>54</v>
      </c>
      <c r="B17" t="s">
        <v>6</v>
      </c>
      <c r="C17">
        <v>64</v>
      </c>
      <c r="D17">
        <v>150</v>
      </c>
      <c r="E17" t="s">
        <v>7</v>
      </c>
      <c r="F17">
        <v>602</v>
      </c>
      <c r="G17">
        <v>70</v>
      </c>
      <c r="H17">
        <v>24</v>
      </c>
      <c r="I17">
        <v>14</v>
      </c>
      <c r="J17">
        <v>15</v>
      </c>
      <c r="K17">
        <v>23</v>
      </c>
      <c r="L17">
        <v>30</v>
      </c>
      <c r="M17">
        <v>26</v>
      </c>
      <c r="N17">
        <v>8</v>
      </c>
      <c r="O17">
        <v>21</v>
      </c>
      <c r="P17">
        <v>35</v>
      </c>
      <c r="Q17">
        <v>37</v>
      </c>
      <c r="R17">
        <v>15</v>
      </c>
      <c r="S17">
        <v>20</v>
      </c>
      <c r="T17">
        <v>12</v>
      </c>
      <c r="U17">
        <v>18</v>
      </c>
      <c r="V17">
        <v>10</v>
      </c>
      <c r="W17">
        <v>4</v>
      </c>
      <c r="X17" t="s">
        <v>8</v>
      </c>
      <c r="Y17">
        <v>21.339938100000001</v>
      </c>
      <c r="Z17">
        <v>84.029666669999997</v>
      </c>
      <c r="AA17">
        <v>31.03864286</v>
      </c>
      <c r="AB17">
        <v>39.175309519999999</v>
      </c>
      <c r="AC17">
        <v>26.054095239999999</v>
      </c>
      <c r="AD17">
        <v>50.281261899999997</v>
      </c>
      <c r="AE17">
        <v>29.8035</v>
      </c>
      <c r="AF17">
        <v>24.643261899999999</v>
      </c>
      <c r="AG17">
        <v>17.168188099999998</v>
      </c>
      <c r="AH17">
        <v>29.579261899999999</v>
      </c>
      <c r="AI17">
        <v>12.6114119</v>
      </c>
      <c r="AJ17">
        <v>7.9909095240000001</v>
      </c>
      <c r="AK17">
        <v>1333.1176190000001</v>
      </c>
      <c r="AL17">
        <v>156.9923095</v>
      </c>
      <c r="AM17">
        <v>51.049619049999997</v>
      </c>
      <c r="AN17">
        <v>28.503261899999998</v>
      </c>
      <c r="AO17">
        <v>27.45685714</v>
      </c>
      <c r="AP17">
        <v>35.973690480000002</v>
      </c>
      <c r="AQ17" s="2">
        <v>0.57810185185185181</v>
      </c>
      <c r="AR17" t="s">
        <v>9</v>
      </c>
      <c r="AS17" t="s">
        <v>41</v>
      </c>
    </row>
    <row r="18" spans="1:45" x14ac:dyDescent="0.2">
      <c r="A18" t="s">
        <v>54</v>
      </c>
      <c r="B18" t="s">
        <v>6</v>
      </c>
      <c r="C18">
        <v>64</v>
      </c>
      <c r="D18">
        <v>200</v>
      </c>
      <c r="E18" t="s">
        <v>7</v>
      </c>
      <c r="F18">
        <v>802</v>
      </c>
      <c r="G18">
        <v>93</v>
      </c>
      <c r="H18">
        <v>43</v>
      </c>
      <c r="I18">
        <v>19</v>
      </c>
      <c r="J18">
        <v>20</v>
      </c>
      <c r="K18">
        <v>31</v>
      </c>
      <c r="L18">
        <v>40</v>
      </c>
      <c r="M18">
        <v>35</v>
      </c>
      <c r="N18">
        <v>11</v>
      </c>
      <c r="O18">
        <v>28</v>
      </c>
      <c r="P18">
        <v>67</v>
      </c>
      <c r="Q18">
        <v>49</v>
      </c>
      <c r="R18">
        <v>20</v>
      </c>
      <c r="S18">
        <v>26</v>
      </c>
      <c r="T18">
        <v>16</v>
      </c>
      <c r="U18">
        <v>23</v>
      </c>
      <c r="V18">
        <v>13</v>
      </c>
      <c r="W18">
        <v>6</v>
      </c>
      <c r="X18" t="s">
        <v>8</v>
      </c>
      <c r="Y18">
        <v>22.006803569999999</v>
      </c>
      <c r="Z18">
        <v>120.6425893</v>
      </c>
      <c r="AA18">
        <v>31.03864286</v>
      </c>
      <c r="AB18">
        <v>38.19592857</v>
      </c>
      <c r="AC18">
        <v>26.05408929</v>
      </c>
      <c r="AD18">
        <v>48.186196430000003</v>
      </c>
      <c r="AE18">
        <v>29.8035</v>
      </c>
      <c r="AF18">
        <v>24.880214290000001</v>
      </c>
      <c r="AG18">
        <v>17.168187499999998</v>
      </c>
      <c r="AH18">
        <v>29.379410709999998</v>
      </c>
      <c r="AI18">
        <v>12.296125</v>
      </c>
      <c r="AJ18">
        <v>8.9897732139999995</v>
      </c>
      <c r="AK18">
        <v>1332.0103570000001</v>
      </c>
      <c r="AL18">
        <v>156.43160710000001</v>
      </c>
      <c r="AM18">
        <v>68.597928569999993</v>
      </c>
      <c r="AN18">
        <v>29.012250000000002</v>
      </c>
      <c r="AO18">
        <v>27.45685714</v>
      </c>
      <c r="AP18">
        <v>36.364714290000002</v>
      </c>
      <c r="AQ18" s="2">
        <v>0.57813657407407404</v>
      </c>
      <c r="AR18" t="s">
        <v>9</v>
      </c>
      <c r="AS18" t="s">
        <v>41</v>
      </c>
    </row>
    <row r="19" spans="1:45" x14ac:dyDescent="0.2">
      <c r="A19" t="s">
        <v>54</v>
      </c>
      <c r="B19" t="s">
        <v>6</v>
      </c>
      <c r="C19">
        <v>64</v>
      </c>
      <c r="D19">
        <v>250</v>
      </c>
      <c r="E19" t="s">
        <v>7</v>
      </c>
      <c r="F19">
        <v>1000</v>
      </c>
      <c r="G19">
        <v>117</v>
      </c>
      <c r="H19">
        <v>53</v>
      </c>
      <c r="I19">
        <v>23</v>
      </c>
      <c r="J19">
        <v>24</v>
      </c>
      <c r="K19">
        <v>39</v>
      </c>
      <c r="L19">
        <v>50</v>
      </c>
      <c r="M19">
        <v>43</v>
      </c>
      <c r="N19">
        <v>14</v>
      </c>
      <c r="O19">
        <v>36</v>
      </c>
      <c r="P19">
        <v>81</v>
      </c>
      <c r="Q19">
        <v>61</v>
      </c>
      <c r="R19">
        <v>24</v>
      </c>
      <c r="S19">
        <v>32</v>
      </c>
      <c r="T19">
        <v>20</v>
      </c>
      <c r="U19">
        <v>29</v>
      </c>
      <c r="V19">
        <v>16</v>
      </c>
      <c r="W19">
        <v>7</v>
      </c>
      <c r="X19" t="s">
        <v>8</v>
      </c>
      <c r="Y19">
        <v>22.406942860000001</v>
      </c>
      <c r="Z19">
        <v>116.6812</v>
      </c>
      <c r="AA19">
        <v>29.797085710000001</v>
      </c>
      <c r="AB19">
        <v>37.6083</v>
      </c>
      <c r="AC19">
        <v>26.054085709999999</v>
      </c>
      <c r="AD19">
        <v>48.605214289999999</v>
      </c>
      <c r="AE19">
        <v>29.8035</v>
      </c>
      <c r="AF19">
        <v>24.453700000000001</v>
      </c>
      <c r="AG19">
        <v>17.658714289999999</v>
      </c>
      <c r="AH19">
        <v>29.25948571</v>
      </c>
      <c r="AI19">
        <v>12.106954289999999</v>
      </c>
      <c r="AJ19">
        <v>8.3904542860000006</v>
      </c>
      <c r="AK19">
        <v>1328.6885709999999</v>
      </c>
      <c r="AL19">
        <v>157.44085709999999</v>
      </c>
      <c r="AM19">
        <v>67.640742860000003</v>
      </c>
      <c r="AN19">
        <v>28.096085710000001</v>
      </c>
      <c r="AO19">
        <v>26.358571430000001</v>
      </c>
      <c r="AP19">
        <v>36.599328569999997</v>
      </c>
      <c r="AQ19" s="2">
        <v>0.57818287037037031</v>
      </c>
      <c r="AR19" t="s">
        <v>9</v>
      </c>
      <c r="AS19" t="s">
        <v>41</v>
      </c>
    </row>
    <row r="20" spans="1:45" x14ac:dyDescent="0.2">
      <c r="A20" t="s">
        <v>54</v>
      </c>
      <c r="B20" t="s">
        <v>6</v>
      </c>
      <c r="C20">
        <v>64</v>
      </c>
      <c r="D20">
        <v>150</v>
      </c>
      <c r="E20" t="s">
        <v>7</v>
      </c>
      <c r="F20">
        <v>208</v>
      </c>
      <c r="G20">
        <v>40</v>
      </c>
      <c r="H20">
        <v>19</v>
      </c>
      <c r="I20">
        <v>10</v>
      </c>
      <c r="J20">
        <v>11</v>
      </c>
      <c r="K20">
        <v>18</v>
      </c>
      <c r="L20">
        <v>17</v>
      </c>
      <c r="M20">
        <v>17</v>
      </c>
      <c r="N20">
        <v>7</v>
      </c>
      <c r="O20">
        <v>13</v>
      </c>
      <c r="P20">
        <v>19</v>
      </c>
      <c r="Q20">
        <v>15</v>
      </c>
      <c r="R20">
        <v>13</v>
      </c>
      <c r="S20">
        <v>22</v>
      </c>
      <c r="T20">
        <v>9</v>
      </c>
      <c r="U20">
        <v>8</v>
      </c>
      <c r="V20">
        <v>9</v>
      </c>
      <c r="W20">
        <v>4</v>
      </c>
      <c r="X20" t="s">
        <v>8</v>
      </c>
      <c r="Y20">
        <v>18.67244762</v>
      </c>
      <c r="Z20">
        <v>45.61609524</v>
      </c>
      <c r="AA20">
        <v>26.900142859999999</v>
      </c>
      <c r="AB20">
        <v>43.092833329999998</v>
      </c>
      <c r="AC20">
        <v>19.54056667</v>
      </c>
      <c r="AD20">
        <v>22.347223809999999</v>
      </c>
      <c r="AE20">
        <v>16.88865238</v>
      </c>
      <c r="AF20">
        <v>16.112902380000001</v>
      </c>
      <c r="AG20">
        <v>10.62792619</v>
      </c>
      <c r="AH20">
        <v>11.991595240000001</v>
      </c>
      <c r="AI20">
        <v>11.35026905</v>
      </c>
      <c r="AJ20">
        <v>7.9909095240000001</v>
      </c>
      <c r="AK20">
        <v>460.61214289999998</v>
      </c>
      <c r="AL20">
        <v>89.709880949999999</v>
      </c>
      <c r="AM20">
        <v>40.414285710000001</v>
      </c>
      <c r="AN20">
        <v>20.359480949999998</v>
      </c>
      <c r="AO20">
        <v>20.13502381</v>
      </c>
      <c r="AP20">
        <v>28.153333329999999</v>
      </c>
      <c r="AQ20" s="2">
        <v>0.57825231481481476</v>
      </c>
      <c r="AR20" t="s">
        <v>9</v>
      </c>
      <c r="AS20" t="s">
        <v>42</v>
      </c>
    </row>
    <row r="21" spans="1:45" x14ac:dyDescent="0.2">
      <c r="A21" t="s">
        <v>54</v>
      </c>
      <c r="B21" t="s">
        <v>6</v>
      </c>
      <c r="C21">
        <v>64</v>
      </c>
      <c r="D21">
        <v>200</v>
      </c>
      <c r="E21" t="s">
        <v>7</v>
      </c>
      <c r="F21">
        <v>274</v>
      </c>
      <c r="G21">
        <v>53</v>
      </c>
      <c r="H21">
        <v>36</v>
      </c>
      <c r="I21">
        <v>13</v>
      </c>
      <c r="J21">
        <v>15</v>
      </c>
      <c r="K21">
        <v>24</v>
      </c>
      <c r="L21">
        <v>23</v>
      </c>
      <c r="M21">
        <v>22</v>
      </c>
      <c r="N21">
        <v>9</v>
      </c>
      <c r="O21">
        <v>17</v>
      </c>
      <c r="P21">
        <v>44</v>
      </c>
      <c r="Q21">
        <v>19</v>
      </c>
      <c r="R21">
        <v>17</v>
      </c>
      <c r="S21">
        <v>29</v>
      </c>
      <c r="T21">
        <v>11</v>
      </c>
      <c r="U21">
        <v>11</v>
      </c>
      <c r="V21">
        <v>12</v>
      </c>
      <c r="W21">
        <v>5</v>
      </c>
      <c r="X21" t="s">
        <v>8</v>
      </c>
      <c r="Y21">
        <v>18.00557143</v>
      </c>
      <c r="Z21">
        <v>79.227982139999995</v>
      </c>
      <c r="AA21">
        <v>26.38283929</v>
      </c>
      <c r="AB21">
        <v>42.603142859999998</v>
      </c>
      <c r="AC21">
        <v>17.912196430000002</v>
      </c>
      <c r="AD21">
        <v>23.045571429999999</v>
      </c>
      <c r="AE21">
        <v>17.13701429</v>
      </c>
      <c r="AF21">
        <v>15.63899286</v>
      </c>
      <c r="AG21">
        <v>10.42354286</v>
      </c>
      <c r="AH21">
        <v>11.39201607</v>
      </c>
      <c r="AI21">
        <v>11.35026964</v>
      </c>
      <c r="AJ21">
        <v>7.4914767859999998</v>
      </c>
      <c r="AK21">
        <v>455.07589289999999</v>
      </c>
      <c r="AL21">
        <v>89.149196430000003</v>
      </c>
      <c r="AM21">
        <v>57.430821430000002</v>
      </c>
      <c r="AN21">
        <v>19.8505</v>
      </c>
      <c r="AO21">
        <v>20.592642860000002</v>
      </c>
      <c r="AP21">
        <v>28.153321429999998</v>
      </c>
      <c r="AQ21" s="2">
        <v>0.5782870370370371</v>
      </c>
      <c r="AR21" t="s">
        <v>9</v>
      </c>
      <c r="AS21" t="s">
        <v>42</v>
      </c>
    </row>
    <row r="22" spans="1:45" x14ac:dyDescent="0.2">
      <c r="A22" t="s">
        <v>54</v>
      </c>
      <c r="B22" t="s">
        <v>6</v>
      </c>
      <c r="C22">
        <v>64</v>
      </c>
      <c r="D22">
        <v>250</v>
      </c>
      <c r="E22" t="s">
        <v>7</v>
      </c>
      <c r="F22">
        <v>340</v>
      </c>
      <c r="G22">
        <v>66</v>
      </c>
      <c r="H22">
        <v>31</v>
      </c>
      <c r="I22">
        <v>16</v>
      </c>
      <c r="J22">
        <v>19</v>
      </c>
      <c r="K22">
        <v>30</v>
      </c>
      <c r="L22">
        <v>28</v>
      </c>
      <c r="M22">
        <v>28</v>
      </c>
      <c r="N22">
        <v>12</v>
      </c>
      <c r="O22">
        <v>17</v>
      </c>
      <c r="P22">
        <v>55</v>
      </c>
      <c r="Q22">
        <v>24</v>
      </c>
      <c r="R22">
        <v>21</v>
      </c>
      <c r="S22">
        <v>35</v>
      </c>
      <c r="T22">
        <v>14</v>
      </c>
      <c r="U22">
        <v>13</v>
      </c>
      <c r="V22">
        <v>14</v>
      </c>
      <c r="W22">
        <v>6</v>
      </c>
      <c r="X22" t="s">
        <v>8</v>
      </c>
      <c r="Y22">
        <v>19.20594286</v>
      </c>
      <c r="Z22">
        <v>79.227971429999997</v>
      </c>
      <c r="AA22">
        <v>26.072457140000001</v>
      </c>
      <c r="AB22">
        <v>41.134071429999999</v>
      </c>
      <c r="AC22">
        <v>18.237857139999999</v>
      </c>
      <c r="AD22">
        <v>21.78854286</v>
      </c>
      <c r="AE22">
        <v>16.689957140000001</v>
      </c>
      <c r="AF22">
        <v>15.92334286</v>
      </c>
      <c r="AG22">
        <v>8.3388342860000009</v>
      </c>
      <c r="AH22">
        <v>11.511931430000001</v>
      </c>
      <c r="AI22">
        <v>10.593584290000001</v>
      </c>
      <c r="AJ22">
        <v>7.1918185709999998</v>
      </c>
      <c r="AK22">
        <v>451.75414289999998</v>
      </c>
      <c r="AL22">
        <v>88.81278571</v>
      </c>
      <c r="AM22">
        <v>39.563457139999997</v>
      </c>
      <c r="AN22">
        <v>19.545100000000001</v>
      </c>
      <c r="AO22">
        <v>20.8672</v>
      </c>
      <c r="AP22">
        <v>28.153328569999999</v>
      </c>
      <c r="AQ22" s="2">
        <v>0.57833333333333337</v>
      </c>
      <c r="AR22" t="s">
        <v>9</v>
      </c>
      <c r="AS22" t="s">
        <v>42</v>
      </c>
    </row>
    <row r="23" spans="1:45" x14ac:dyDescent="0.2">
      <c r="A23" t="s">
        <v>54</v>
      </c>
      <c r="B23" t="s">
        <v>6</v>
      </c>
      <c r="C23">
        <v>64</v>
      </c>
      <c r="D23">
        <v>150</v>
      </c>
      <c r="E23" t="s">
        <v>7</v>
      </c>
      <c r="F23">
        <v>985</v>
      </c>
      <c r="G23">
        <v>128</v>
      </c>
      <c r="H23">
        <v>30</v>
      </c>
      <c r="I23">
        <v>23</v>
      </c>
      <c r="J23">
        <v>30</v>
      </c>
      <c r="K23">
        <v>22</v>
      </c>
      <c r="L23">
        <v>231</v>
      </c>
      <c r="M23">
        <v>82</v>
      </c>
      <c r="N23">
        <v>17</v>
      </c>
      <c r="O23">
        <v>55</v>
      </c>
      <c r="P23">
        <v>7</v>
      </c>
      <c r="Q23">
        <v>119</v>
      </c>
      <c r="R23">
        <v>18</v>
      </c>
      <c r="S23">
        <v>16</v>
      </c>
      <c r="T23">
        <v>16</v>
      </c>
      <c r="U23">
        <v>7</v>
      </c>
      <c r="V23">
        <v>15</v>
      </c>
      <c r="W23">
        <v>6</v>
      </c>
      <c r="X23" t="s">
        <v>8</v>
      </c>
      <c r="Y23">
        <v>45.347380950000002</v>
      </c>
      <c r="Z23">
        <v>16.805933329999998</v>
      </c>
      <c r="AA23">
        <v>37.246357140000001</v>
      </c>
      <c r="AB23">
        <v>31.340238100000001</v>
      </c>
      <c r="AC23">
        <v>34.738785710000002</v>
      </c>
      <c r="AD23">
        <v>19.553821429999999</v>
      </c>
      <c r="AE23">
        <v>229.48697619999999</v>
      </c>
      <c r="AF23">
        <v>77.721047619999993</v>
      </c>
      <c r="AG23">
        <v>44.96430952</v>
      </c>
      <c r="AH23">
        <v>95.133333329999999</v>
      </c>
      <c r="AI23">
        <v>18.917116669999999</v>
      </c>
      <c r="AJ23">
        <v>11.986364289999999</v>
      </c>
      <c r="AK23">
        <v>2181.2638099999999</v>
      </c>
      <c r="AL23">
        <v>287.07166669999998</v>
      </c>
      <c r="AM23">
        <v>63.812023809999999</v>
      </c>
      <c r="AN23">
        <v>46.826809519999998</v>
      </c>
      <c r="AO23">
        <v>54.91369048</v>
      </c>
      <c r="AP23">
        <v>34.409619050000003</v>
      </c>
      <c r="AQ23" s="2">
        <v>0.57839120370370367</v>
      </c>
      <c r="AR23" t="s">
        <v>9</v>
      </c>
      <c r="AS23" t="s">
        <v>43</v>
      </c>
    </row>
    <row r="24" spans="1:45" x14ac:dyDescent="0.2">
      <c r="A24" t="s">
        <v>54</v>
      </c>
      <c r="B24" t="s">
        <v>6</v>
      </c>
      <c r="C24">
        <v>64</v>
      </c>
      <c r="D24">
        <v>200</v>
      </c>
      <c r="E24" t="s">
        <v>7</v>
      </c>
      <c r="F24">
        <v>1308</v>
      </c>
      <c r="G24">
        <v>172</v>
      </c>
      <c r="H24">
        <v>40</v>
      </c>
      <c r="I24">
        <v>30</v>
      </c>
      <c r="J24">
        <v>40</v>
      </c>
      <c r="K24">
        <v>30</v>
      </c>
      <c r="L24">
        <v>306</v>
      </c>
      <c r="M24">
        <v>109</v>
      </c>
      <c r="N24">
        <v>22</v>
      </c>
      <c r="O24">
        <v>73</v>
      </c>
      <c r="P24">
        <v>10</v>
      </c>
      <c r="Q24">
        <v>154</v>
      </c>
      <c r="R24">
        <v>24</v>
      </c>
      <c r="S24">
        <v>21</v>
      </c>
      <c r="T24">
        <v>22</v>
      </c>
      <c r="U24">
        <v>10</v>
      </c>
      <c r="V24">
        <v>20</v>
      </c>
      <c r="W24">
        <v>8</v>
      </c>
      <c r="X24" t="s">
        <v>8</v>
      </c>
      <c r="Y24">
        <v>44.013624999999998</v>
      </c>
      <c r="Z24">
        <v>18.006357139999999</v>
      </c>
      <c r="AA24">
        <v>37.246357140000001</v>
      </c>
      <c r="AB24">
        <v>30.850553569999999</v>
      </c>
      <c r="AC24">
        <v>35.824375000000003</v>
      </c>
      <c r="AD24">
        <v>20.950517860000001</v>
      </c>
      <c r="AE24">
        <v>227.9967857</v>
      </c>
      <c r="AF24">
        <v>77.48408929</v>
      </c>
      <c r="AG24">
        <v>44.75992857</v>
      </c>
      <c r="AH24">
        <v>92.335285709999994</v>
      </c>
      <c r="AI24">
        <v>18.917107139999999</v>
      </c>
      <c r="AJ24">
        <v>11.9863625</v>
      </c>
      <c r="AK24">
        <v>2172.4053570000001</v>
      </c>
      <c r="AL24">
        <v>289.31428570000003</v>
      </c>
      <c r="AM24">
        <v>63.812017859999997</v>
      </c>
      <c r="AN24">
        <v>45.808839290000002</v>
      </c>
      <c r="AO24">
        <v>54.913696430000002</v>
      </c>
      <c r="AP24">
        <v>35.191660710000001</v>
      </c>
      <c r="AQ24" s="2">
        <v>0.5784259259259259</v>
      </c>
      <c r="AR24" t="s">
        <v>9</v>
      </c>
      <c r="AS24" t="s">
        <v>43</v>
      </c>
    </row>
    <row r="25" spans="1:45" x14ac:dyDescent="0.2">
      <c r="A25" t="s">
        <v>54</v>
      </c>
      <c r="B25" t="s">
        <v>6</v>
      </c>
      <c r="C25">
        <v>64</v>
      </c>
      <c r="D25">
        <v>250</v>
      </c>
      <c r="E25" t="s">
        <v>7</v>
      </c>
      <c r="F25">
        <v>1631</v>
      </c>
      <c r="G25">
        <v>215</v>
      </c>
      <c r="H25">
        <v>50</v>
      </c>
      <c r="I25">
        <v>38</v>
      </c>
      <c r="J25">
        <v>50</v>
      </c>
      <c r="K25">
        <v>37</v>
      </c>
      <c r="L25">
        <v>381</v>
      </c>
      <c r="M25">
        <v>136</v>
      </c>
      <c r="N25">
        <v>28</v>
      </c>
      <c r="O25">
        <v>97</v>
      </c>
      <c r="P25">
        <v>6</v>
      </c>
      <c r="Q25">
        <v>190</v>
      </c>
      <c r="R25">
        <v>29</v>
      </c>
      <c r="S25">
        <v>27</v>
      </c>
      <c r="T25">
        <v>28</v>
      </c>
      <c r="U25">
        <v>12</v>
      </c>
      <c r="V25">
        <v>25</v>
      </c>
      <c r="W25">
        <v>10</v>
      </c>
      <c r="X25" t="s">
        <v>8</v>
      </c>
      <c r="Y25">
        <v>44.813871429999999</v>
      </c>
      <c r="Z25">
        <v>8.6430514289999998</v>
      </c>
      <c r="AA25">
        <v>36.004814289999999</v>
      </c>
      <c r="AB25">
        <v>31.731999999999999</v>
      </c>
      <c r="AC25">
        <v>36.475728570000001</v>
      </c>
      <c r="AD25">
        <v>20.112500000000001</v>
      </c>
      <c r="AE25">
        <v>227.1027143</v>
      </c>
      <c r="AF25">
        <v>77.341928569999993</v>
      </c>
      <c r="AG25">
        <v>47.58041429</v>
      </c>
      <c r="AH25">
        <v>91.136128569999997</v>
      </c>
      <c r="AI25">
        <v>18.917114290000001</v>
      </c>
      <c r="AJ25">
        <v>11.98636286</v>
      </c>
      <c r="AK25">
        <v>2167.0914290000001</v>
      </c>
      <c r="AL25">
        <v>289.31442859999999</v>
      </c>
      <c r="AM25">
        <v>63.812028570000003</v>
      </c>
      <c r="AN25">
        <v>46.419614289999998</v>
      </c>
      <c r="AO25">
        <v>54.913699999999999</v>
      </c>
      <c r="AP25">
        <v>34.722428569999998</v>
      </c>
      <c r="AQ25" s="2">
        <v>0.57846064814814813</v>
      </c>
      <c r="AR25" t="s">
        <v>9</v>
      </c>
      <c r="AS25" t="s">
        <v>43</v>
      </c>
    </row>
    <row r="26" spans="1:45" x14ac:dyDescent="0.2">
      <c r="A26" t="s">
        <v>54</v>
      </c>
      <c r="B26" t="s">
        <v>6</v>
      </c>
      <c r="C26">
        <v>64</v>
      </c>
      <c r="D26">
        <v>150</v>
      </c>
      <c r="E26" t="s">
        <v>7</v>
      </c>
      <c r="F26">
        <v>172</v>
      </c>
      <c r="G26">
        <v>24</v>
      </c>
      <c r="H26">
        <v>22</v>
      </c>
      <c r="I26">
        <v>11</v>
      </c>
      <c r="J26">
        <v>17</v>
      </c>
      <c r="K26">
        <v>17</v>
      </c>
      <c r="L26">
        <v>91</v>
      </c>
      <c r="M26">
        <v>35</v>
      </c>
      <c r="N26">
        <v>14</v>
      </c>
      <c r="O26">
        <v>20</v>
      </c>
      <c r="P26">
        <v>11</v>
      </c>
      <c r="Q26">
        <v>79</v>
      </c>
      <c r="R26">
        <v>14</v>
      </c>
      <c r="S26">
        <v>18</v>
      </c>
      <c r="T26">
        <v>17</v>
      </c>
      <c r="U26">
        <v>13</v>
      </c>
      <c r="V26">
        <v>10</v>
      </c>
      <c r="W26">
        <v>3</v>
      </c>
      <c r="X26" t="s">
        <v>8</v>
      </c>
      <c r="Y26">
        <v>37.344904759999999</v>
      </c>
      <c r="Z26">
        <v>26.409333329999999</v>
      </c>
      <c r="AA26">
        <v>28.96940476</v>
      </c>
      <c r="AB26">
        <v>35.257761899999998</v>
      </c>
      <c r="AC26">
        <v>36.90995238</v>
      </c>
      <c r="AD26">
        <v>36.314238099999997</v>
      </c>
      <c r="AE26">
        <v>90.403976189999995</v>
      </c>
      <c r="AF26">
        <v>33.173619049999999</v>
      </c>
      <c r="AG26">
        <v>16.350654760000001</v>
      </c>
      <c r="AH26">
        <v>63.155738100000001</v>
      </c>
      <c r="AI26">
        <v>12.6114119</v>
      </c>
      <c r="AJ26">
        <v>5.9931809520000003</v>
      </c>
      <c r="AK26">
        <v>380.89071430000001</v>
      </c>
      <c r="AL26">
        <v>53.825928570000002</v>
      </c>
      <c r="AM26">
        <v>46.795476190000002</v>
      </c>
      <c r="AN26">
        <v>22.395426189999998</v>
      </c>
      <c r="AO26">
        <v>31.117761900000001</v>
      </c>
      <c r="AP26">
        <v>26.5892619</v>
      </c>
      <c r="AQ26" s="2">
        <v>0.57855324074074077</v>
      </c>
      <c r="AR26" t="s">
        <v>9</v>
      </c>
      <c r="AS26" t="s">
        <v>44</v>
      </c>
    </row>
    <row r="27" spans="1:45" x14ac:dyDescent="0.2">
      <c r="A27" t="s">
        <v>54</v>
      </c>
      <c r="B27" t="s">
        <v>6</v>
      </c>
      <c r="C27">
        <v>64</v>
      </c>
      <c r="D27">
        <v>200</v>
      </c>
      <c r="E27" t="s">
        <v>7</v>
      </c>
      <c r="F27">
        <v>231</v>
      </c>
      <c r="G27">
        <v>32</v>
      </c>
      <c r="H27">
        <v>22</v>
      </c>
      <c r="I27">
        <v>15</v>
      </c>
      <c r="J27">
        <v>23</v>
      </c>
      <c r="K27">
        <v>22</v>
      </c>
      <c r="L27">
        <v>121</v>
      </c>
      <c r="M27">
        <v>47</v>
      </c>
      <c r="N27">
        <v>19</v>
      </c>
      <c r="O27">
        <v>24</v>
      </c>
      <c r="P27">
        <v>7</v>
      </c>
      <c r="Q27">
        <v>105</v>
      </c>
      <c r="R27">
        <v>18</v>
      </c>
      <c r="S27">
        <v>24</v>
      </c>
      <c r="T27">
        <v>23</v>
      </c>
      <c r="U27">
        <v>18</v>
      </c>
      <c r="V27">
        <v>13</v>
      </c>
      <c r="W27">
        <v>5</v>
      </c>
      <c r="X27" t="s">
        <v>8</v>
      </c>
      <c r="Y27">
        <v>38.011767859999999</v>
      </c>
      <c r="Z27">
        <v>12.60445</v>
      </c>
      <c r="AA27">
        <v>27.934767860000001</v>
      </c>
      <c r="AB27">
        <v>35.257767860000001</v>
      </c>
      <c r="AC27">
        <v>37.452750000000002</v>
      </c>
      <c r="AD27">
        <v>37.71094643</v>
      </c>
      <c r="AE27">
        <v>90.155607140000001</v>
      </c>
      <c r="AF27">
        <v>33.410571429999997</v>
      </c>
      <c r="AG27">
        <v>14.71558929</v>
      </c>
      <c r="AH27">
        <v>62.955874999999999</v>
      </c>
      <c r="AI27">
        <v>12.296125</v>
      </c>
      <c r="AJ27">
        <v>7.4914767859999998</v>
      </c>
      <c r="AK27">
        <v>383.65892860000002</v>
      </c>
      <c r="AL27">
        <v>53.825928570000002</v>
      </c>
      <c r="AM27">
        <v>35.096607140000003</v>
      </c>
      <c r="AN27">
        <v>22.904410710000001</v>
      </c>
      <c r="AO27">
        <v>31.575375000000001</v>
      </c>
      <c r="AP27">
        <v>25.807214290000001</v>
      </c>
      <c r="AQ27" s="2">
        <v>0.578587962962963</v>
      </c>
      <c r="AR27" t="s">
        <v>9</v>
      </c>
      <c r="AS27" t="s">
        <v>44</v>
      </c>
    </row>
    <row r="28" spans="1:45" x14ac:dyDescent="0.2">
      <c r="A28" t="s">
        <v>54</v>
      </c>
      <c r="B28" t="s">
        <v>6</v>
      </c>
      <c r="C28">
        <v>64</v>
      </c>
      <c r="D28">
        <v>250</v>
      </c>
      <c r="E28" t="s">
        <v>7</v>
      </c>
      <c r="F28">
        <v>289</v>
      </c>
      <c r="G28">
        <v>40</v>
      </c>
      <c r="H28">
        <v>27</v>
      </c>
      <c r="I28">
        <v>18</v>
      </c>
      <c r="J28">
        <v>28</v>
      </c>
      <c r="K28">
        <v>28</v>
      </c>
      <c r="L28">
        <v>150</v>
      </c>
      <c r="M28">
        <v>59</v>
      </c>
      <c r="N28">
        <v>24</v>
      </c>
      <c r="O28">
        <v>29</v>
      </c>
      <c r="P28">
        <v>19</v>
      </c>
      <c r="Q28">
        <v>131</v>
      </c>
      <c r="R28">
        <v>23</v>
      </c>
      <c r="S28">
        <v>30</v>
      </c>
      <c r="T28">
        <v>29</v>
      </c>
      <c r="U28">
        <v>23</v>
      </c>
      <c r="V28">
        <v>16</v>
      </c>
      <c r="W28">
        <v>6</v>
      </c>
      <c r="X28" t="s">
        <v>8</v>
      </c>
      <c r="Y28">
        <v>38.41188571</v>
      </c>
      <c r="Z28">
        <v>27.369657140000001</v>
      </c>
      <c r="AA28">
        <v>28.555542859999999</v>
      </c>
      <c r="AB28">
        <v>35.257771429999998</v>
      </c>
      <c r="AC28">
        <v>37.778428570000003</v>
      </c>
      <c r="AD28">
        <v>38.548957139999999</v>
      </c>
      <c r="AE28">
        <v>89.410514289999995</v>
      </c>
      <c r="AF28">
        <v>33.552742860000002</v>
      </c>
      <c r="AG28">
        <v>14.225070000000001</v>
      </c>
      <c r="AH28">
        <v>62.835957139999998</v>
      </c>
      <c r="AI28">
        <v>12.106954289999999</v>
      </c>
      <c r="AJ28">
        <v>7.1918185709999998</v>
      </c>
      <c r="AK28">
        <v>383.99099999999999</v>
      </c>
      <c r="AL28">
        <v>53.825928570000002</v>
      </c>
      <c r="AM28">
        <v>34.458500000000001</v>
      </c>
      <c r="AN28">
        <v>21.98824286</v>
      </c>
      <c r="AO28">
        <v>30.751671429999998</v>
      </c>
      <c r="AP28">
        <v>26.27644286</v>
      </c>
      <c r="AQ28" s="2">
        <v>0.57862268518518511</v>
      </c>
      <c r="AR28" t="s">
        <v>9</v>
      </c>
      <c r="AS28" t="s">
        <v>44</v>
      </c>
    </row>
    <row r="29" spans="1:45" x14ac:dyDescent="0.2">
      <c r="A29" t="s">
        <v>54</v>
      </c>
      <c r="B29" t="s">
        <v>6</v>
      </c>
      <c r="C29">
        <v>64</v>
      </c>
      <c r="D29">
        <v>150</v>
      </c>
      <c r="E29" t="s">
        <v>7</v>
      </c>
      <c r="F29">
        <v>36</v>
      </c>
      <c r="G29">
        <v>32</v>
      </c>
      <c r="H29">
        <v>23</v>
      </c>
      <c r="I29">
        <v>36</v>
      </c>
      <c r="J29">
        <v>20</v>
      </c>
      <c r="K29">
        <v>16</v>
      </c>
      <c r="L29">
        <v>37</v>
      </c>
      <c r="M29">
        <v>26</v>
      </c>
      <c r="N29">
        <v>8</v>
      </c>
      <c r="O29">
        <v>17</v>
      </c>
      <c r="P29">
        <v>3</v>
      </c>
      <c r="Q29">
        <v>10</v>
      </c>
      <c r="R29">
        <v>11</v>
      </c>
      <c r="S29">
        <v>8</v>
      </c>
      <c r="T29">
        <v>7</v>
      </c>
      <c r="U29">
        <v>5</v>
      </c>
      <c r="V29">
        <v>8</v>
      </c>
      <c r="W29">
        <v>4</v>
      </c>
      <c r="X29" t="s">
        <v>8</v>
      </c>
      <c r="Y29">
        <v>21.339938100000001</v>
      </c>
      <c r="Z29">
        <v>7.2025428570000001</v>
      </c>
      <c r="AA29">
        <v>22.761664289999999</v>
      </c>
      <c r="AB29">
        <v>15.67012143</v>
      </c>
      <c r="AC29">
        <v>15.198219050000001</v>
      </c>
      <c r="AD29">
        <v>13.96701429</v>
      </c>
      <c r="AE29">
        <v>36.757666669999999</v>
      </c>
      <c r="AF29">
        <v>24.643261899999999</v>
      </c>
      <c r="AG29">
        <v>13.898057140000001</v>
      </c>
      <c r="AH29">
        <v>7.9943952380000001</v>
      </c>
      <c r="AI29">
        <v>10.08912857</v>
      </c>
      <c r="AJ29">
        <v>7.9909095240000001</v>
      </c>
      <c r="AK29">
        <v>79.721333329999993</v>
      </c>
      <c r="AL29">
        <v>71.767904759999993</v>
      </c>
      <c r="AM29">
        <v>48.922547620000003</v>
      </c>
      <c r="AN29">
        <v>73.294119050000006</v>
      </c>
      <c r="AO29">
        <v>36.609142859999999</v>
      </c>
      <c r="AP29">
        <v>25.025166670000001</v>
      </c>
      <c r="AQ29" s="2">
        <v>0.57869212962962957</v>
      </c>
      <c r="AR29" t="s">
        <v>9</v>
      </c>
      <c r="AS29" t="s">
        <v>45</v>
      </c>
    </row>
    <row r="30" spans="1:45" x14ac:dyDescent="0.2">
      <c r="A30" t="s">
        <v>54</v>
      </c>
      <c r="B30" t="s">
        <v>6</v>
      </c>
      <c r="C30">
        <v>64</v>
      </c>
      <c r="D30">
        <v>200</v>
      </c>
      <c r="E30" t="s">
        <v>7</v>
      </c>
      <c r="F30">
        <v>47</v>
      </c>
      <c r="G30">
        <v>42</v>
      </c>
      <c r="H30">
        <v>30</v>
      </c>
      <c r="I30">
        <v>48</v>
      </c>
      <c r="J30">
        <v>27</v>
      </c>
      <c r="K30">
        <v>22</v>
      </c>
      <c r="L30">
        <v>49</v>
      </c>
      <c r="M30">
        <v>34</v>
      </c>
      <c r="N30">
        <v>11</v>
      </c>
      <c r="O30">
        <v>22</v>
      </c>
      <c r="P30">
        <v>5</v>
      </c>
      <c r="Q30">
        <v>13</v>
      </c>
      <c r="R30">
        <v>14</v>
      </c>
      <c r="S30">
        <v>11</v>
      </c>
      <c r="T30">
        <v>9</v>
      </c>
      <c r="U30">
        <v>6</v>
      </c>
      <c r="V30">
        <v>11</v>
      </c>
      <c r="W30">
        <v>5</v>
      </c>
      <c r="X30" t="s">
        <v>8</v>
      </c>
      <c r="Y30">
        <v>22.006803569999999</v>
      </c>
      <c r="Z30">
        <v>9.0031785709999994</v>
      </c>
      <c r="AA30">
        <v>21.727053569999999</v>
      </c>
      <c r="AB30">
        <v>16.159812500000001</v>
      </c>
      <c r="AC30">
        <v>14.655424999999999</v>
      </c>
      <c r="AD30">
        <v>12.5703125</v>
      </c>
      <c r="AE30">
        <v>36.50928571</v>
      </c>
      <c r="AF30">
        <v>24.169357139999999</v>
      </c>
      <c r="AG30">
        <v>13.48929107</v>
      </c>
      <c r="AH30">
        <v>7.7945374999999997</v>
      </c>
      <c r="AI30">
        <v>10.40441429</v>
      </c>
      <c r="AJ30">
        <v>7.4914767859999998</v>
      </c>
      <c r="AK30">
        <v>78.060464289999999</v>
      </c>
      <c r="AL30">
        <v>70.646535709999995</v>
      </c>
      <c r="AM30">
        <v>47.859017860000002</v>
      </c>
      <c r="AN30">
        <v>73.294124999999994</v>
      </c>
      <c r="AO30">
        <v>37.066749999999999</v>
      </c>
      <c r="AP30">
        <v>25.807214290000001</v>
      </c>
      <c r="AQ30" s="2">
        <v>0.57872685185185191</v>
      </c>
      <c r="AR30" t="s">
        <v>9</v>
      </c>
      <c r="AS30" t="s">
        <v>45</v>
      </c>
    </row>
    <row r="31" spans="1:45" x14ac:dyDescent="0.2">
      <c r="A31" t="s">
        <v>54</v>
      </c>
      <c r="B31" t="s">
        <v>6</v>
      </c>
      <c r="C31">
        <v>64</v>
      </c>
      <c r="D31">
        <v>250</v>
      </c>
      <c r="E31" t="s">
        <v>7</v>
      </c>
      <c r="F31">
        <v>58</v>
      </c>
      <c r="G31">
        <v>52</v>
      </c>
      <c r="H31">
        <v>37</v>
      </c>
      <c r="I31">
        <v>59</v>
      </c>
      <c r="J31">
        <v>33</v>
      </c>
      <c r="K31">
        <v>27</v>
      </c>
      <c r="L31">
        <v>61</v>
      </c>
      <c r="M31">
        <v>42</v>
      </c>
      <c r="N31">
        <v>14</v>
      </c>
      <c r="O31">
        <v>28</v>
      </c>
      <c r="P31">
        <v>6</v>
      </c>
      <c r="Q31">
        <v>16</v>
      </c>
      <c r="R31">
        <v>18</v>
      </c>
      <c r="S31">
        <v>14</v>
      </c>
      <c r="T31">
        <v>11</v>
      </c>
      <c r="U31">
        <v>8</v>
      </c>
      <c r="V31">
        <v>14</v>
      </c>
      <c r="W31">
        <v>6</v>
      </c>
      <c r="X31" t="s">
        <v>8</v>
      </c>
      <c r="Y31">
        <v>22.406942860000001</v>
      </c>
      <c r="Z31">
        <v>8.6430514289999998</v>
      </c>
      <c r="AA31">
        <v>22.347814289999999</v>
      </c>
      <c r="AB31">
        <v>16.453628569999999</v>
      </c>
      <c r="AC31">
        <v>14.32975714</v>
      </c>
      <c r="AD31">
        <v>13.408334290000001</v>
      </c>
      <c r="AE31">
        <v>36.360271429999997</v>
      </c>
      <c r="AF31">
        <v>23.885014290000001</v>
      </c>
      <c r="AG31">
        <v>13.73455</v>
      </c>
      <c r="AH31">
        <v>7.67462</v>
      </c>
      <c r="AI31">
        <v>10.593584290000001</v>
      </c>
      <c r="AJ31">
        <v>7.1918185709999998</v>
      </c>
      <c r="AK31">
        <v>77.063942859999997</v>
      </c>
      <c r="AL31">
        <v>69.973714290000004</v>
      </c>
      <c r="AM31">
        <v>47.2209</v>
      </c>
      <c r="AN31">
        <v>72.072557140000001</v>
      </c>
      <c r="AO31">
        <v>36.243042860000003</v>
      </c>
      <c r="AP31">
        <v>25.338000000000001</v>
      </c>
      <c r="AQ31" s="2">
        <v>0.57877314814814818</v>
      </c>
      <c r="AR31" t="s">
        <v>9</v>
      </c>
      <c r="AS31" t="s">
        <v>45</v>
      </c>
    </row>
    <row r="32" spans="1:45" x14ac:dyDescent="0.2">
      <c r="A32" t="s">
        <v>54</v>
      </c>
      <c r="B32" t="s">
        <v>6</v>
      </c>
      <c r="C32">
        <v>64</v>
      </c>
      <c r="D32">
        <v>150</v>
      </c>
      <c r="E32" t="s">
        <v>7</v>
      </c>
      <c r="F32">
        <v>22</v>
      </c>
      <c r="G32">
        <v>72</v>
      </c>
      <c r="H32">
        <v>270</v>
      </c>
      <c r="I32">
        <v>851</v>
      </c>
      <c r="J32">
        <v>81</v>
      </c>
      <c r="K32">
        <v>21</v>
      </c>
      <c r="L32">
        <v>17</v>
      </c>
      <c r="M32">
        <v>19</v>
      </c>
      <c r="N32">
        <v>7</v>
      </c>
      <c r="O32">
        <v>27</v>
      </c>
      <c r="P32">
        <v>3</v>
      </c>
      <c r="Q32">
        <v>16</v>
      </c>
      <c r="R32">
        <v>24</v>
      </c>
      <c r="S32">
        <v>15</v>
      </c>
      <c r="T32">
        <v>8</v>
      </c>
      <c r="U32">
        <v>5</v>
      </c>
      <c r="V32">
        <v>9</v>
      </c>
      <c r="W32">
        <v>11</v>
      </c>
      <c r="X32" t="s">
        <v>8</v>
      </c>
      <c r="Y32">
        <v>18.67244762</v>
      </c>
      <c r="Z32">
        <v>7.2025428570000001</v>
      </c>
      <c r="AA32">
        <v>49.661809519999998</v>
      </c>
      <c r="AB32">
        <v>29.381476190000001</v>
      </c>
      <c r="AC32">
        <v>17.369392860000001</v>
      </c>
      <c r="AD32">
        <v>13.96701429</v>
      </c>
      <c r="AE32">
        <v>16.88865238</v>
      </c>
      <c r="AF32">
        <v>18.008538099999999</v>
      </c>
      <c r="AG32">
        <v>22.07338571</v>
      </c>
      <c r="AH32">
        <v>12.791033329999999</v>
      </c>
      <c r="AI32">
        <v>11.35026905</v>
      </c>
      <c r="AJ32">
        <v>21.975000000000001</v>
      </c>
      <c r="AK32">
        <v>48.718571429999997</v>
      </c>
      <c r="AL32">
        <v>161.4777857</v>
      </c>
      <c r="AM32">
        <v>574.30809520000003</v>
      </c>
      <c r="AN32">
        <v>1732.5916669999999</v>
      </c>
      <c r="AO32">
        <v>148.267</v>
      </c>
      <c r="AP32">
        <v>32.845547619999998</v>
      </c>
      <c r="AQ32" s="2">
        <v>0.57883101851851848</v>
      </c>
      <c r="AR32" t="s">
        <v>9</v>
      </c>
      <c r="AS32" t="s">
        <v>46</v>
      </c>
    </row>
    <row r="33" spans="1:45" x14ac:dyDescent="0.2">
      <c r="A33" t="s">
        <v>54</v>
      </c>
      <c r="B33" t="s">
        <v>6</v>
      </c>
      <c r="C33">
        <v>64</v>
      </c>
      <c r="D33">
        <v>200</v>
      </c>
      <c r="E33" t="s">
        <v>7</v>
      </c>
      <c r="F33">
        <v>28</v>
      </c>
      <c r="G33">
        <v>95</v>
      </c>
      <c r="H33">
        <v>358</v>
      </c>
      <c r="I33">
        <v>1137</v>
      </c>
      <c r="J33">
        <v>108</v>
      </c>
      <c r="K33">
        <v>28</v>
      </c>
      <c r="L33">
        <v>23</v>
      </c>
      <c r="M33">
        <v>25</v>
      </c>
      <c r="N33">
        <v>9</v>
      </c>
      <c r="O33">
        <v>38</v>
      </c>
      <c r="P33">
        <v>9</v>
      </c>
      <c r="Q33">
        <v>21</v>
      </c>
      <c r="R33">
        <v>33</v>
      </c>
      <c r="S33">
        <v>21</v>
      </c>
      <c r="T33">
        <v>11</v>
      </c>
      <c r="U33">
        <v>7</v>
      </c>
      <c r="V33">
        <v>13</v>
      </c>
      <c r="W33">
        <v>14</v>
      </c>
      <c r="X33" t="s">
        <v>8</v>
      </c>
      <c r="Y33">
        <v>18.00557143</v>
      </c>
      <c r="Z33">
        <v>16.205721430000001</v>
      </c>
      <c r="AA33">
        <v>51.213749999999997</v>
      </c>
      <c r="AB33">
        <v>30.850553569999999</v>
      </c>
      <c r="AC33">
        <v>17.912196430000002</v>
      </c>
      <c r="AD33">
        <v>14.665366069999999</v>
      </c>
      <c r="AE33">
        <v>17.13701429</v>
      </c>
      <c r="AF33">
        <v>17.77158214</v>
      </c>
      <c r="AG33">
        <v>23.299678570000001</v>
      </c>
      <c r="AH33">
        <v>12.591175</v>
      </c>
      <c r="AI33">
        <v>12.296125</v>
      </c>
      <c r="AJ33">
        <v>20.97614286</v>
      </c>
      <c r="AK33">
        <v>46.504107140000002</v>
      </c>
      <c r="AL33">
        <v>159.79575</v>
      </c>
      <c r="AM33">
        <v>571.11767859999998</v>
      </c>
      <c r="AN33">
        <v>1736.1546430000001</v>
      </c>
      <c r="AO33">
        <v>148.26698210000001</v>
      </c>
      <c r="AP33">
        <v>32.84555357</v>
      </c>
      <c r="AQ33" s="2">
        <v>0.57886574074074071</v>
      </c>
      <c r="AR33" t="s">
        <v>9</v>
      </c>
      <c r="AS33" t="s">
        <v>46</v>
      </c>
    </row>
    <row r="34" spans="1:45" x14ac:dyDescent="0.2">
      <c r="A34" t="s">
        <v>54</v>
      </c>
      <c r="B34" t="s">
        <v>6</v>
      </c>
      <c r="C34">
        <v>64</v>
      </c>
      <c r="D34">
        <v>250</v>
      </c>
      <c r="E34" t="s">
        <v>7</v>
      </c>
      <c r="F34">
        <v>35</v>
      </c>
      <c r="G34">
        <v>119</v>
      </c>
      <c r="H34">
        <v>444</v>
      </c>
      <c r="I34">
        <v>1423</v>
      </c>
      <c r="J34">
        <v>136</v>
      </c>
      <c r="K34">
        <v>35</v>
      </c>
      <c r="L34">
        <v>29</v>
      </c>
      <c r="M34">
        <v>31</v>
      </c>
      <c r="N34">
        <v>12</v>
      </c>
      <c r="O34">
        <v>39</v>
      </c>
      <c r="P34">
        <v>12</v>
      </c>
      <c r="Q34">
        <v>26</v>
      </c>
      <c r="R34">
        <v>40</v>
      </c>
      <c r="S34">
        <v>25</v>
      </c>
      <c r="T34">
        <v>14</v>
      </c>
      <c r="U34">
        <v>9</v>
      </c>
      <c r="V34">
        <v>16</v>
      </c>
      <c r="W34">
        <v>17</v>
      </c>
      <c r="X34" t="s">
        <v>8</v>
      </c>
      <c r="Y34">
        <v>19.20594286</v>
      </c>
      <c r="Z34">
        <v>17.286100000000001</v>
      </c>
      <c r="AA34">
        <v>49.661814290000002</v>
      </c>
      <c r="AB34">
        <v>29.381471430000001</v>
      </c>
      <c r="AC34">
        <v>18.237857139999999</v>
      </c>
      <c r="AD34">
        <v>15.084371429999999</v>
      </c>
      <c r="AE34">
        <v>17.286028569999999</v>
      </c>
      <c r="AF34">
        <v>17.62941429</v>
      </c>
      <c r="AG34">
        <v>19.130271430000001</v>
      </c>
      <c r="AH34">
        <v>12.47125857</v>
      </c>
      <c r="AI34">
        <v>12.106954289999999</v>
      </c>
      <c r="AJ34">
        <v>20.376814289999999</v>
      </c>
      <c r="AK34">
        <v>46.504100000000001</v>
      </c>
      <c r="AL34">
        <v>160.13214289999999</v>
      </c>
      <c r="AM34">
        <v>566.6507143</v>
      </c>
      <c r="AN34">
        <v>1738.2928569999999</v>
      </c>
      <c r="AO34">
        <v>149.36528569999999</v>
      </c>
      <c r="AP34">
        <v>32.845542860000002</v>
      </c>
      <c r="AQ34" s="2">
        <v>0.57890046296296294</v>
      </c>
      <c r="AR34" t="s">
        <v>9</v>
      </c>
      <c r="AS34" t="s">
        <v>46</v>
      </c>
    </row>
    <row r="35" spans="1:45" x14ac:dyDescent="0.2">
      <c r="A35" t="s">
        <v>54</v>
      </c>
      <c r="B35" t="s">
        <v>6</v>
      </c>
      <c r="C35">
        <v>64</v>
      </c>
      <c r="D35">
        <v>150</v>
      </c>
      <c r="E35" t="s">
        <v>7</v>
      </c>
      <c r="F35">
        <v>14</v>
      </c>
      <c r="G35">
        <v>264</v>
      </c>
      <c r="H35">
        <v>6476</v>
      </c>
      <c r="I35">
        <v>188</v>
      </c>
      <c r="J35">
        <v>131</v>
      </c>
      <c r="K35">
        <v>79</v>
      </c>
      <c r="L35">
        <v>19</v>
      </c>
      <c r="M35">
        <v>16</v>
      </c>
      <c r="N35">
        <v>8</v>
      </c>
      <c r="O35">
        <v>13</v>
      </c>
      <c r="P35">
        <v>14</v>
      </c>
      <c r="Q35">
        <v>22</v>
      </c>
      <c r="R35">
        <v>56</v>
      </c>
      <c r="S35">
        <v>41</v>
      </c>
      <c r="T35">
        <v>11</v>
      </c>
      <c r="U35">
        <v>7</v>
      </c>
      <c r="V35">
        <v>10</v>
      </c>
      <c r="W35">
        <v>6</v>
      </c>
      <c r="X35" t="s">
        <v>8</v>
      </c>
      <c r="Y35">
        <v>21.339938100000001</v>
      </c>
      <c r="Z35">
        <v>33.611857139999998</v>
      </c>
      <c r="AA35">
        <v>115.87757139999999</v>
      </c>
      <c r="AB35">
        <v>80.309357140000003</v>
      </c>
      <c r="AC35">
        <v>23.882928570000001</v>
      </c>
      <c r="AD35">
        <v>19.553821429999999</v>
      </c>
      <c r="AE35">
        <v>18.875552379999998</v>
      </c>
      <c r="AF35">
        <v>15.16508333</v>
      </c>
      <c r="AG35">
        <v>10.62792619</v>
      </c>
      <c r="AH35">
        <v>17.58767143</v>
      </c>
      <c r="AI35">
        <v>12.6114119</v>
      </c>
      <c r="AJ35">
        <v>11.986364289999999</v>
      </c>
      <c r="AK35">
        <v>31.002738099999998</v>
      </c>
      <c r="AL35">
        <v>592.08523809999997</v>
      </c>
      <c r="AM35">
        <v>13774.8881</v>
      </c>
      <c r="AN35">
        <v>382.75809520000001</v>
      </c>
      <c r="AO35">
        <v>239.7897619</v>
      </c>
      <c r="AP35">
        <v>123.5618095</v>
      </c>
      <c r="AQ35" s="2">
        <v>0.57898148148148143</v>
      </c>
      <c r="AR35" t="s">
        <v>9</v>
      </c>
      <c r="AS35" t="s">
        <v>47</v>
      </c>
    </row>
    <row r="36" spans="1:45" x14ac:dyDescent="0.2">
      <c r="A36" t="s">
        <v>54</v>
      </c>
      <c r="B36" t="s">
        <v>6</v>
      </c>
      <c r="C36">
        <v>64</v>
      </c>
      <c r="D36">
        <v>200</v>
      </c>
      <c r="E36" t="s">
        <v>7</v>
      </c>
      <c r="F36">
        <v>19</v>
      </c>
      <c r="G36">
        <v>352</v>
      </c>
      <c r="H36">
        <v>8604</v>
      </c>
      <c r="I36">
        <v>250</v>
      </c>
      <c r="J36">
        <v>176</v>
      </c>
      <c r="K36">
        <v>106</v>
      </c>
      <c r="L36">
        <v>26</v>
      </c>
      <c r="M36">
        <v>22</v>
      </c>
      <c r="N36">
        <v>10</v>
      </c>
      <c r="O36">
        <v>18</v>
      </c>
      <c r="P36">
        <v>21</v>
      </c>
      <c r="Q36">
        <v>29</v>
      </c>
      <c r="R36">
        <v>73</v>
      </c>
      <c r="S36">
        <v>53</v>
      </c>
      <c r="T36">
        <v>15</v>
      </c>
      <c r="U36">
        <v>9</v>
      </c>
      <c r="V36">
        <v>14</v>
      </c>
      <c r="W36">
        <v>8</v>
      </c>
      <c r="X36" t="s">
        <v>8</v>
      </c>
      <c r="Y36">
        <v>20.006196429999999</v>
      </c>
      <c r="Z36">
        <v>37.813357140000001</v>
      </c>
      <c r="AA36">
        <v>113.2910179</v>
      </c>
      <c r="AB36">
        <v>77.860910709999999</v>
      </c>
      <c r="AC36">
        <v>24.425714289999998</v>
      </c>
      <c r="AD36">
        <v>18.85546429</v>
      </c>
      <c r="AE36">
        <v>19.37228571</v>
      </c>
      <c r="AF36">
        <v>15.63899286</v>
      </c>
      <c r="AG36">
        <v>11.03669286</v>
      </c>
      <c r="AH36">
        <v>17.387812499999999</v>
      </c>
      <c r="AI36">
        <v>13.241980359999999</v>
      </c>
      <c r="AJ36">
        <v>11.9863625</v>
      </c>
      <c r="AK36">
        <v>31.556357139999999</v>
      </c>
      <c r="AL36">
        <v>592.08517859999995</v>
      </c>
      <c r="AM36">
        <v>13725.96607</v>
      </c>
      <c r="AN36">
        <v>381.74017859999998</v>
      </c>
      <c r="AO36">
        <v>241.62035710000001</v>
      </c>
      <c r="AP36">
        <v>124.3438393</v>
      </c>
      <c r="AQ36" s="2">
        <v>0.57901620370370377</v>
      </c>
      <c r="AR36" t="s">
        <v>9</v>
      </c>
      <c r="AS36" t="s">
        <v>47</v>
      </c>
    </row>
    <row r="37" spans="1:45" x14ac:dyDescent="0.2">
      <c r="A37" t="s">
        <v>54</v>
      </c>
      <c r="B37" t="s">
        <v>6</v>
      </c>
      <c r="C37">
        <v>64</v>
      </c>
      <c r="D37">
        <v>250</v>
      </c>
      <c r="E37" t="s">
        <v>7</v>
      </c>
      <c r="F37">
        <v>24</v>
      </c>
      <c r="G37">
        <v>440</v>
      </c>
      <c r="H37">
        <v>10722</v>
      </c>
      <c r="I37">
        <v>313</v>
      </c>
      <c r="J37">
        <v>221</v>
      </c>
      <c r="K37">
        <v>132</v>
      </c>
      <c r="L37">
        <v>32</v>
      </c>
      <c r="M37">
        <v>28</v>
      </c>
      <c r="N37">
        <v>13</v>
      </c>
      <c r="O37">
        <v>23</v>
      </c>
      <c r="P37">
        <v>20</v>
      </c>
      <c r="Q37">
        <v>35</v>
      </c>
      <c r="R37">
        <v>88</v>
      </c>
      <c r="S37">
        <v>64</v>
      </c>
      <c r="T37">
        <v>19</v>
      </c>
      <c r="U37">
        <v>11</v>
      </c>
      <c r="V37">
        <v>18</v>
      </c>
      <c r="W37">
        <v>10</v>
      </c>
      <c r="X37" t="s">
        <v>8</v>
      </c>
      <c r="Y37">
        <v>20.806442860000001</v>
      </c>
      <c r="Z37">
        <v>28.81017143</v>
      </c>
      <c r="AA37">
        <v>109.256</v>
      </c>
      <c r="AB37">
        <v>75.216585710000004</v>
      </c>
      <c r="AC37">
        <v>24.751385710000001</v>
      </c>
      <c r="AD37">
        <v>18.436457140000002</v>
      </c>
      <c r="AE37">
        <v>19.074242859999998</v>
      </c>
      <c r="AF37">
        <v>15.92334286</v>
      </c>
      <c r="AG37">
        <v>11.281952860000001</v>
      </c>
      <c r="AH37">
        <v>16.788228570000001</v>
      </c>
      <c r="AI37">
        <v>13.62032286</v>
      </c>
      <c r="AJ37">
        <v>11.98636286</v>
      </c>
      <c r="AK37">
        <v>31.888528569999998</v>
      </c>
      <c r="AL37">
        <v>592.08528569999999</v>
      </c>
      <c r="AM37">
        <v>13683.85</v>
      </c>
      <c r="AN37">
        <v>382.351</v>
      </c>
      <c r="AO37">
        <v>242.7185714</v>
      </c>
      <c r="AP37">
        <v>123.8746429</v>
      </c>
      <c r="AQ37" s="2">
        <v>0.57905092592592589</v>
      </c>
      <c r="AR37" t="s">
        <v>9</v>
      </c>
      <c r="AS37" t="s">
        <v>47</v>
      </c>
    </row>
    <row r="38" spans="1:45" x14ac:dyDescent="0.2">
      <c r="A38" t="s">
        <v>54</v>
      </c>
      <c r="B38" t="s">
        <v>6</v>
      </c>
      <c r="C38">
        <v>64</v>
      </c>
      <c r="D38">
        <v>150</v>
      </c>
      <c r="E38" t="s">
        <v>7</v>
      </c>
      <c r="F38">
        <v>20</v>
      </c>
      <c r="G38">
        <v>48</v>
      </c>
      <c r="H38">
        <v>329</v>
      </c>
      <c r="I38">
        <v>3166</v>
      </c>
      <c r="J38">
        <v>407</v>
      </c>
      <c r="K38">
        <v>53</v>
      </c>
      <c r="L38">
        <v>255</v>
      </c>
      <c r="M38">
        <v>234</v>
      </c>
      <c r="N38">
        <v>24</v>
      </c>
      <c r="O38">
        <v>148</v>
      </c>
      <c r="P38">
        <v>16</v>
      </c>
      <c r="Q38">
        <v>311</v>
      </c>
      <c r="R38">
        <v>85</v>
      </c>
      <c r="S38">
        <v>41</v>
      </c>
      <c r="T38">
        <v>29</v>
      </c>
      <c r="U38">
        <v>8</v>
      </c>
      <c r="V38">
        <v>40</v>
      </c>
      <c r="W38">
        <v>26</v>
      </c>
      <c r="X38" t="s">
        <v>8</v>
      </c>
      <c r="Y38">
        <v>64.019809519999995</v>
      </c>
      <c r="Z38">
        <v>38.413571429999998</v>
      </c>
      <c r="AA38">
        <v>175.88559520000001</v>
      </c>
      <c r="AB38">
        <v>80.309357140000003</v>
      </c>
      <c r="AC38">
        <v>62.964047620000002</v>
      </c>
      <c r="AD38">
        <v>22.347223809999999</v>
      </c>
      <c r="AE38">
        <v>253.32976189999999</v>
      </c>
      <c r="AF38">
        <v>221.78935709999999</v>
      </c>
      <c r="AG38">
        <v>120.9948571</v>
      </c>
      <c r="AH38">
        <v>248.6257143</v>
      </c>
      <c r="AI38">
        <v>50.44564286</v>
      </c>
      <c r="AJ38">
        <v>51.940904760000002</v>
      </c>
      <c r="AK38">
        <v>44.289619049999999</v>
      </c>
      <c r="AL38">
        <v>107.651881</v>
      </c>
      <c r="AM38">
        <v>699.8052381</v>
      </c>
      <c r="AN38">
        <v>6445.8119049999996</v>
      </c>
      <c r="AO38">
        <v>744.99595239999996</v>
      </c>
      <c r="AP38">
        <v>82.895904759999993</v>
      </c>
      <c r="AQ38" s="2">
        <v>0.57912037037037034</v>
      </c>
      <c r="AR38" t="s">
        <v>9</v>
      </c>
      <c r="AS38" t="s">
        <v>48</v>
      </c>
    </row>
    <row r="39" spans="1:45" x14ac:dyDescent="0.2">
      <c r="A39" t="s">
        <v>54</v>
      </c>
      <c r="B39" t="s">
        <v>6</v>
      </c>
      <c r="C39">
        <v>64</v>
      </c>
      <c r="D39">
        <v>200</v>
      </c>
      <c r="E39" t="s">
        <v>7</v>
      </c>
      <c r="F39">
        <v>26</v>
      </c>
      <c r="G39">
        <v>64</v>
      </c>
      <c r="H39">
        <v>424</v>
      </c>
      <c r="I39">
        <v>4220</v>
      </c>
      <c r="J39">
        <v>544</v>
      </c>
      <c r="K39">
        <v>70</v>
      </c>
      <c r="L39">
        <v>340</v>
      </c>
      <c r="M39">
        <v>310</v>
      </c>
      <c r="N39">
        <v>32</v>
      </c>
      <c r="O39">
        <v>201</v>
      </c>
      <c r="P39">
        <v>20</v>
      </c>
      <c r="Q39">
        <v>403</v>
      </c>
      <c r="R39">
        <v>113</v>
      </c>
      <c r="S39">
        <v>54</v>
      </c>
      <c r="T39">
        <v>42</v>
      </c>
      <c r="U39">
        <v>11</v>
      </c>
      <c r="V39">
        <v>55</v>
      </c>
      <c r="W39">
        <v>34</v>
      </c>
      <c r="X39" t="s">
        <v>8</v>
      </c>
      <c r="Y39">
        <v>64.019821429999993</v>
      </c>
      <c r="Z39">
        <v>36.012714289999998</v>
      </c>
      <c r="AA39">
        <v>175.3682857</v>
      </c>
      <c r="AB39">
        <v>79.33</v>
      </c>
      <c r="AC39">
        <v>68.391982139999996</v>
      </c>
      <c r="AD39">
        <v>23.045571429999999</v>
      </c>
      <c r="AE39">
        <v>253.32982139999999</v>
      </c>
      <c r="AF39">
        <v>220.3676786</v>
      </c>
      <c r="AG39">
        <v>123.2430536</v>
      </c>
      <c r="AH39">
        <v>241.63071429999999</v>
      </c>
      <c r="AI39">
        <v>52.022071429999997</v>
      </c>
      <c r="AJ39">
        <v>50.942035709999999</v>
      </c>
      <c r="AK39">
        <v>43.18239286</v>
      </c>
      <c r="AL39">
        <v>107.6518571</v>
      </c>
      <c r="AM39">
        <v>676.4073214</v>
      </c>
      <c r="AN39">
        <v>6443.7749999999996</v>
      </c>
      <c r="AO39">
        <v>746.82642859999999</v>
      </c>
      <c r="AP39">
        <v>82.113874999999993</v>
      </c>
      <c r="AQ39" s="2">
        <v>0.57915509259259257</v>
      </c>
      <c r="AR39" t="s">
        <v>9</v>
      </c>
      <c r="AS39" t="s">
        <v>48</v>
      </c>
    </row>
    <row r="40" spans="1:45" x14ac:dyDescent="0.2">
      <c r="A40" t="s">
        <v>54</v>
      </c>
      <c r="B40" t="s">
        <v>6</v>
      </c>
      <c r="C40">
        <v>64</v>
      </c>
      <c r="D40">
        <v>250</v>
      </c>
      <c r="E40" t="s">
        <v>7</v>
      </c>
      <c r="F40">
        <v>33</v>
      </c>
      <c r="G40">
        <v>80</v>
      </c>
      <c r="H40">
        <v>530</v>
      </c>
      <c r="I40">
        <v>5274</v>
      </c>
      <c r="J40">
        <v>680</v>
      </c>
      <c r="K40">
        <v>88</v>
      </c>
      <c r="L40">
        <v>424</v>
      </c>
      <c r="M40">
        <v>388</v>
      </c>
      <c r="N40">
        <v>40</v>
      </c>
      <c r="O40">
        <v>251</v>
      </c>
      <c r="P40">
        <v>30</v>
      </c>
      <c r="Q40">
        <v>503</v>
      </c>
      <c r="R40">
        <v>140</v>
      </c>
      <c r="S40">
        <v>68</v>
      </c>
      <c r="T40">
        <v>53</v>
      </c>
      <c r="U40">
        <v>14</v>
      </c>
      <c r="V40">
        <v>68</v>
      </c>
      <c r="W40">
        <v>42</v>
      </c>
      <c r="X40" t="s">
        <v>8</v>
      </c>
      <c r="Y40">
        <v>64.019828570000001</v>
      </c>
      <c r="Z40">
        <v>43.215257139999999</v>
      </c>
      <c r="AA40">
        <v>173.81628570000001</v>
      </c>
      <c r="AB40">
        <v>79.917628570000005</v>
      </c>
      <c r="AC40">
        <v>69.043342859999996</v>
      </c>
      <c r="AD40">
        <v>23.464585710000001</v>
      </c>
      <c r="AE40">
        <v>252.7337143</v>
      </c>
      <c r="AF40">
        <v>220.65199999999999</v>
      </c>
      <c r="AG40">
        <v>123.1204286</v>
      </c>
      <c r="AH40">
        <v>241.2708571</v>
      </c>
      <c r="AI40">
        <v>51.454557139999999</v>
      </c>
      <c r="AJ40">
        <v>50.342728569999998</v>
      </c>
      <c r="AK40">
        <v>43.846728570000003</v>
      </c>
      <c r="AL40">
        <v>107.6518571</v>
      </c>
      <c r="AM40">
        <v>676.4074286</v>
      </c>
      <c r="AN40">
        <v>6442.5542859999996</v>
      </c>
      <c r="AO40">
        <v>746.82628569999997</v>
      </c>
      <c r="AP40">
        <v>82.583085710000006</v>
      </c>
      <c r="AQ40" s="2">
        <v>0.5791898148148148</v>
      </c>
      <c r="AR40" t="s">
        <v>9</v>
      </c>
      <c r="AS40" t="s">
        <v>48</v>
      </c>
    </row>
    <row r="41" spans="1:45" x14ac:dyDescent="0.2">
      <c r="A41" t="s">
        <v>54</v>
      </c>
      <c r="B41" t="s">
        <v>6</v>
      </c>
      <c r="C41">
        <v>64</v>
      </c>
      <c r="D41">
        <v>150</v>
      </c>
      <c r="E41" t="s">
        <v>7</v>
      </c>
      <c r="F41">
        <v>93</v>
      </c>
      <c r="G41">
        <v>312</v>
      </c>
      <c r="H41">
        <v>1531</v>
      </c>
      <c r="I41">
        <v>3549</v>
      </c>
      <c r="J41">
        <v>439</v>
      </c>
      <c r="K41">
        <v>64</v>
      </c>
      <c r="L41">
        <v>27</v>
      </c>
      <c r="M41">
        <v>33</v>
      </c>
      <c r="N41">
        <v>9</v>
      </c>
      <c r="O41">
        <v>65</v>
      </c>
      <c r="P41">
        <v>3</v>
      </c>
      <c r="Q41">
        <v>45</v>
      </c>
      <c r="R41">
        <v>86</v>
      </c>
      <c r="S41">
        <v>40</v>
      </c>
      <c r="T41">
        <v>14</v>
      </c>
      <c r="U41">
        <v>7</v>
      </c>
      <c r="V41">
        <v>17</v>
      </c>
      <c r="W41">
        <v>32</v>
      </c>
      <c r="X41" t="s">
        <v>8</v>
      </c>
      <c r="Y41">
        <v>24.007428569999998</v>
      </c>
      <c r="Z41">
        <v>7.2025428570000001</v>
      </c>
      <c r="AA41">
        <v>177.95483329999999</v>
      </c>
      <c r="AB41">
        <v>78.350595240000004</v>
      </c>
      <c r="AC41">
        <v>30.396428570000001</v>
      </c>
      <c r="AD41">
        <v>19.553821429999999</v>
      </c>
      <c r="AE41">
        <v>26.823142860000001</v>
      </c>
      <c r="AF41">
        <v>31.27797619</v>
      </c>
      <c r="AG41">
        <v>53.139642860000002</v>
      </c>
      <c r="AH41">
        <v>35.974785709999999</v>
      </c>
      <c r="AI41">
        <v>21.439397620000001</v>
      </c>
      <c r="AJ41">
        <v>63.927261899999998</v>
      </c>
      <c r="AK41">
        <v>205.94676190000001</v>
      </c>
      <c r="AL41">
        <v>699.73714289999998</v>
      </c>
      <c r="AM41">
        <v>3256.5404760000001</v>
      </c>
      <c r="AN41">
        <v>7225.578571</v>
      </c>
      <c r="AO41">
        <v>803.57047620000003</v>
      </c>
      <c r="AP41">
        <v>100.10071430000001</v>
      </c>
      <c r="AQ41" s="2">
        <v>0.57930555555555563</v>
      </c>
      <c r="AR41" t="s">
        <v>9</v>
      </c>
      <c r="AS41" t="s">
        <v>49</v>
      </c>
    </row>
    <row r="42" spans="1:45" x14ac:dyDescent="0.2">
      <c r="A42" t="s">
        <v>54</v>
      </c>
      <c r="B42" t="s">
        <v>6</v>
      </c>
      <c r="C42">
        <v>64</v>
      </c>
      <c r="D42">
        <v>200</v>
      </c>
      <c r="E42" t="s">
        <v>7</v>
      </c>
      <c r="F42">
        <v>123</v>
      </c>
      <c r="G42">
        <v>417</v>
      </c>
      <c r="H42">
        <v>2036</v>
      </c>
      <c r="I42">
        <v>4732</v>
      </c>
      <c r="J42">
        <v>587</v>
      </c>
      <c r="K42">
        <v>86</v>
      </c>
      <c r="L42">
        <v>36</v>
      </c>
      <c r="M42">
        <v>45</v>
      </c>
      <c r="N42">
        <v>12</v>
      </c>
      <c r="O42">
        <v>80</v>
      </c>
      <c r="P42">
        <v>20</v>
      </c>
      <c r="Q42">
        <v>59</v>
      </c>
      <c r="R42">
        <v>114</v>
      </c>
      <c r="S42">
        <v>52</v>
      </c>
      <c r="T42">
        <v>18</v>
      </c>
      <c r="U42">
        <v>10</v>
      </c>
      <c r="V42">
        <v>23</v>
      </c>
      <c r="W42">
        <v>43</v>
      </c>
      <c r="X42" t="s">
        <v>8</v>
      </c>
      <c r="Y42">
        <v>24.007428569999998</v>
      </c>
      <c r="Z42">
        <v>36.012714289999998</v>
      </c>
      <c r="AA42">
        <v>176.9202143</v>
      </c>
      <c r="AB42">
        <v>76.391839289999993</v>
      </c>
      <c r="AC42">
        <v>29.31085714</v>
      </c>
      <c r="AD42">
        <v>20.950517860000001</v>
      </c>
      <c r="AE42">
        <v>26.82316071</v>
      </c>
      <c r="AF42">
        <v>31.98885714</v>
      </c>
      <c r="AG42">
        <v>49.051964290000001</v>
      </c>
      <c r="AH42">
        <v>35.375196430000003</v>
      </c>
      <c r="AI42">
        <v>21.754678569999999</v>
      </c>
      <c r="AJ42">
        <v>64.426696430000007</v>
      </c>
      <c r="AK42">
        <v>204.28589289999999</v>
      </c>
      <c r="AL42">
        <v>701.41910710000002</v>
      </c>
      <c r="AM42">
        <v>3248.0321429999999</v>
      </c>
      <c r="AN42">
        <v>7225.5803569999998</v>
      </c>
      <c r="AO42">
        <v>805.85857139999996</v>
      </c>
      <c r="AP42">
        <v>100.88275</v>
      </c>
      <c r="AQ42" s="2">
        <v>0.57934027777777775</v>
      </c>
      <c r="AR42" t="s">
        <v>9</v>
      </c>
      <c r="AS42" t="s">
        <v>49</v>
      </c>
    </row>
    <row r="43" spans="1:45" x14ac:dyDescent="0.2">
      <c r="A43" t="s">
        <v>54</v>
      </c>
      <c r="B43" t="s">
        <v>6</v>
      </c>
      <c r="C43">
        <v>64</v>
      </c>
      <c r="D43">
        <v>250</v>
      </c>
      <c r="E43" t="s">
        <v>7</v>
      </c>
      <c r="F43">
        <v>153</v>
      </c>
      <c r="G43">
        <v>521</v>
      </c>
      <c r="H43">
        <v>2539</v>
      </c>
      <c r="I43">
        <v>5914</v>
      </c>
      <c r="J43">
        <v>734</v>
      </c>
      <c r="K43">
        <v>107</v>
      </c>
      <c r="L43">
        <v>45</v>
      </c>
      <c r="M43">
        <v>55</v>
      </c>
      <c r="N43">
        <v>15</v>
      </c>
      <c r="O43">
        <v>110</v>
      </c>
      <c r="P43">
        <v>21</v>
      </c>
      <c r="Q43">
        <v>73</v>
      </c>
      <c r="R43">
        <v>142</v>
      </c>
      <c r="S43">
        <v>65</v>
      </c>
      <c r="T43">
        <v>23</v>
      </c>
      <c r="U43">
        <v>12</v>
      </c>
      <c r="V43">
        <v>28</v>
      </c>
      <c r="W43">
        <v>54</v>
      </c>
      <c r="X43" t="s">
        <v>8</v>
      </c>
      <c r="Y43">
        <v>24.007428569999998</v>
      </c>
      <c r="Z43">
        <v>30.250685709999999</v>
      </c>
      <c r="AA43">
        <v>176.2994286</v>
      </c>
      <c r="AB43">
        <v>76.391842859999997</v>
      </c>
      <c r="AC43">
        <v>29.962199999999999</v>
      </c>
      <c r="AD43">
        <v>20.112500000000001</v>
      </c>
      <c r="AE43">
        <v>26.823157139999999</v>
      </c>
      <c r="AF43">
        <v>31.277985709999999</v>
      </c>
      <c r="AG43">
        <v>53.957171430000002</v>
      </c>
      <c r="AH43">
        <v>35.015457140000002</v>
      </c>
      <c r="AI43">
        <v>21.187171429999999</v>
      </c>
      <c r="AJ43">
        <v>64.726357140000005</v>
      </c>
      <c r="AK43">
        <v>203.28942860000001</v>
      </c>
      <c r="AL43">
        <v>701.08271430000002</v>
      </c>
      <c r="AM43">
        <v>3240.3742860000002</v>
      </c>
      <c r="AN43">
        <v>7224.3571430000002</v>
      </c>
      <c r="AO43">
        <v>806.13300000000004</v>
      </c>
      <c r="AP43">
        <v>100.41352860000001</v>
      </c>
      <c r="AQ43" s="2">
        <v>0.57937499999999997</v>
      </c>
      <c r="AR43" t="s">
        <v>9</v>
      </c>
      <c r="AS43" t="s">
        <v>49</v>
      </c>
    </row>
    <row r="44" spans="1:45" x14ac:dyDescent="0.2">
      <c r="A44" t="s">
        <v>54</v>
      </c>
      <c r="B44" t="s">
        <v>6</v>
      </c>
      <c r="C44">
        <v>64</v>
      </c>
      <c r="D44">
        <v>150</v>
      </c>
      <c r="E44" t="s">
        <v>7</v>
      </c>
      <c r="F44">
        <v>113</v>
      </c>
      <c r="G44">
        <v>425</v>
      </c>
      <c r="H44">
        <v>230</v>
      </c>
      <c r="I44">
        <v>542</v>
      </c>
      <c r="J44">
        <v>4480</v>
      </c>
      <c r="K44">
        <v>2182</v>
      </c>
      <c r="L44">
        <v>90</v>
      </c>
      <c r="M44">
        <v>31</v>
      </c>
      <c r="N44">
        <v>9</v>
      </c>
      <c r="O44">
        <v>18</v>
      </c>
      <c r="P44">
        <v>7</v>
      </c>
      <c r="Q44">
        <v>20</v>
      </c>
      <c r="R44">
        <v>44</v>
      </c>
      <c r="S44">
        <v>23</v>
      </c>
      <c r="T44">
        <v>10</v>
      </c>
      <c r="U44">
        <v>6</v>
      </c>
      <c r="V44">
        <v>14</v>
      </c>
      <c r="W44">
        <v>14</v>
      </c>
      <c r="X44" t="s">
        <v>8</v>
      </c>
      <c r="Y44">
        <v>24.007428569999998</v>
      </c>
      <c r="Z44">
        <v>16.805933329999998</v>
      </c>
      <c r="AA44">
        <v>91.046666669999993</v>
      </c>
      <c r="AB44">
        <v>45.051595239999997</v>
      </c>
      <c r="AC44">
        <v>21.711742860000001</v>
      </c>
      <c r="AD44">
        <v>16.760416670000001</v>
      </c>
      <c r="AE44">
        <v>89.410499999999999</v>
      </c>
      <c r="AF44">
        <v>29.38235714</v>
      </c>
      <c r="AG44">
        <v>14.715590479999999</v>
      </c>
      <c r="AH44">
        <v>15.98879286</v>
      </c>
      <c r="AI44">
        <v>17.655973809999999</v>
      </c>
      <c r="AJ44">
        <v>27.968190480000001</v>
      </c>
      <c r="AK44">
        <v>250.23642860000001</v>
      </c>
      <c r="AL44">
        <v>953.16761899999995</v>
      </c>
      <c r="AM44">
        <v>489.2254762</v>
      </c>
      <c r="AN44">
        <v>1103.4838099999999</v>
      </c>
      <c r="AO44">
        <v>8200.4452380000002</v>
      </c>
      <c r="AP44">
        <v>3412.8095239999998</v>
      </c>
      <c r="AQ44" s="2">
        <v>0.57945601851851858</v>
      </c>
      <c r="AR44" t="s">
        <v>9</v>
      </c>
      <c r="AS44" t="s">
        <v>50</v>
      </c>
    </row>
    <row r="45" spans="1:45" x14ac:dyDescent="0.2">
      <c r="A45" t="s">
        <v>54</v>
      </c>
      <c r="B45" t="s">
        <v>6</v>
      </c>
      <c r="C45">
        <v>64</v>
      </c>
      <c r="D45">
        <v>200</v>
      </c>
      <c r="E45" t="s">
        <v>7</v>
      </c>
      <c r="F45">
        <v>149</v>
      </c>
      <c r="G45">
        <v>564</v>
      </c>
      <c r="H45">
        <v>309</v>
      </c>
      <c r="I45">
        <v>719</v>
      </c>
      <c r="J45">
        <v>5938</v>
      </c>
      <c r="K45">
        <v>2907</v>
      </c>
      <c r="L45">
        <v>120</v>
      </c>
      <c r="M45">
        <v>41</v>
      </c>
      <c r="N45">
        <v>12</v>
      </c>
      <c r="O45">
        <v>24</v>
      </c>
      <c r="P45">
        <v>10</v>
      </c>
      <c r="Q45">
        <v>26</v>
      </c>
      <c r="R45">
        <v>58</v>
      </c>
      <c r="S45">
        <v>30</v>
      </c>
      <c r="T45">
        <v>13</v>
      </c>
      <c r="U45">
        <v>8</v>
      </c>
      <c r="V45">
        <v>19</v>
      </c>
      <c r="W45">
        <v>18</v>
      </c>
      <c r="X45" t="s">
        <v>8</v>
      </c>
      <c r="Y45">
        <v>24.007428569999998</v>
      </c>
      <c r="Z45">
        <v>18.006357139999999</v>
      </c>
      <c r="AA45">
        <v>90.012035710000006</v>
      </c>
      <c r="AB45">
        <v>44.072214289999998</v>
      </c>
      <c r="AC45">
        <v>21.168946429999998</v>
      </c>
      <c r="AD45">
        <v>16.76041786</v>
      </c>
      <c r="AE45">
        <v>89.410517859999999</v>
      </c>
      <c r="AF45">
        <v>29.145392860000001</v>
      </c>
      <c r="AG45">
        <v>14.71558929</v>
      </c>
      <c r="AH45">
        <v>15.58907321</v>
      </c>
      <c r="AI45">
        <v>17.971267860000001</v>
      </c>
      <c r="AJ45">
        <v>26.969321430000001</v>
      </c>
      <c r="AK45">
        <v>247.4682143</v>
      </c>
      <c r="AL45">
        <v>948.6819643</v>
      </c>
      <c r="AM45">
        <v>492.94785710000002</v>
      </c>
      <c r="AN45">
        <v>1097.8848210000001</v>
      </c>
      <c r="AO45">
        <v>8151.9375</v>
      </c>
      <c r="AP45">
        <v>3410.0714290000001</v>
      </c>
      <c r="AQ45" s="2">
        <v>0.5794907407407407</v>
      </c>
      <c r="AR45" t="s">
        <v>9</v>
      </c>
      <c r="AS45" t="s">
        <v>50</v>
      </c>
    </row>
    <row r="46" spans="1:45" x14ac:dyDescent="0.2">
      <c r="A46" t="s">
        <v>54</v>
      </c>
      <c r="B46" t="s">
        <v>6</v>
      </c>
      <c r="C46">
        <v>64</v>
      </c>
      <c r="D46">
        <v>250</v>
      </c>
      <c r="E46" t="s">
        <v>7</v>
      </c>
      <c r="F46">
        <v>186</v>
      </c>
      <c r="G46">
        <v>704</v>
      </c>
      <c r="H46">
        <v>387</v>
      </c>
      <c r="I46">
        <v>895</v>
      </c>
      <c r="J46">
        <v>7409</v>
      </c>
      <c r="K46">
        <v>3637</v>
      </c>
      <c r="L46">
        <v>150</v>
      </c>
      <c r="M46">
        <v>51</v>
      </c>
      <c r="N46">
        <v>15</v>
      </c>
      <c r="O46">
        <v>30</v>
      </c>
      <c r="P46">
        <v>13</v>
      </c>
      <c r="Q46">
        <v>32</v>
      </c>
      <c r="R46">
        <v>74</v>
      </c>
      <c r="S46">
        <v>38</v>
      </c>
      <c r="T46">
        <v>16</v>
      </c>
      <c r="U46">
        <v>10</v>
      </c>
      <c r="V46">
        <v>23</v>
      </c>
      <c r="W46">
        <v>23</v>
      </c>
      <c r="X46" t="s">
        <v>8</v>
      </c>
      <c r="Y46">
        <v>24.007428569999998</v>
      </c>
      <c r="Z46">
        <v>18.726614290000001</v>
      </c>
      <c r="AA46">
        <v>91.874357140000001</v>
      </c>
      <c r="AB46">
        <v>44.659842859999998</v>
      </c>
      <c r="AC46">
        <v>20.843271430000001</v>
      </c>
      <c r="AD46">
        <v>16.76041429</v>
      </c>
      <c r="AE46">
        <v>89.410514289999995</v>
      </c>
      <c r="AF46">
        <v>29.003228570000001</v>
      </c>
      <c r="AG46">
        <v>14.715585709999999</v>
      </c>
      <c r="AH46">
        <v>15.34924286</v>
      </c>
      <c r="AI46">
        <v>17.403742860000001</v>
      </c>
      <c r="AJ46">
        <v>27.568628570000001</v>
      </c>
      <c r="AK46">
        <v>247.13614290000001</v>
      </c>
      <c r="AL46">
        <v>947.33628569999996</v>
      </c>
      <c r="AM46">
        <v>493.90499999999997</v>
      </c>
      <c r="AN46">
        <v>1093.3040000000001</v>
      </c>
      <c r="AO46">
        <v>8137.1128570000001</v>
      </c>
      <c r="AP46">
        <v>3413.1214289999998</v>
      </c>
      <c r="AQ46" s="2">
        <v>0.57952546296296303</v>
      </c>
      <c r="AR46" t="s">
        <v>9</v>
      </c>
      <c r="AS46" t="s">
        <v>50</v>
      </c>
    </row>
    <row r="47" spans="1:45" x14ac:dyDescent="0.2">
      <c r="A47" t="s">
        <v>54</v>
      </c>
      <c r="B47" t="s">
        <v>6</v>
      </c>
      <c r="C47">
        <v>64</v>
      </c>
      <c r="D47">
        <v>150</v>
      </c>
      <c r="E47" t="s">
        <v>7</v>
      </c>
      <c r="F47">
        <v>11</v>
      </c>
      <c r="G47">
        <v>20</v>
      </c>
      <c r="H47">
        <v>22</v>
      </c>
      <c r="I47">
        <v>41</v>
      </c>
      <c r="J47">
        <v>748</v>
      </c>
      <c r="K47">
        <v>1617</v>
      </c>
      <c r="L47">
        <v>289</v>
      </c>
      <c r="M47">
        <v>62</v>
      </c>
      <c r="N47">
        <v>15</v>
      </c>
      <c r="O47">
        <v>13</v>
      </c>
      <c r="P47">
        <v>20</v>
      </c>
      <c r="Q47">
        <v>31</v>
      </c>
      <c r="R47">
        <v>33</v>
      </c>
      <c r="S47">
        <v>34</v>
      </c>
      <c r="T47">
        <v>14</v>
      </c>
      <c r="U47">
        <v>9</v>
      </c>
      <c r="V47">
        <v>17</v>
      </c>
      <c r="W47">
        <v>7</v>
      </c>
      <c r="X47" t="s">
        <v>8</v>
      </c>
      <c r="Y47">
        <v>40.012380950000001</v>
      </c>
      <c r="Z47">
        <v>48.016952379999999</v>
      </c>
      <c r="AA47">
        <v>68.284999999999997</v>
      </c>
      <c r="AB47">
        <v>66.598023810000001</v>
      </c>
      <c r="AC47">
        <v>30.396428570000001</v>
      </c>
      <c r="AD47">
        <v>25.140619050000002</v>
      </c>
      <c r="AE47">
        <v>287.10714289999999</v>
      </c>
      <c r="AF47">
        <v>58.764690479999999</v>
      </c>
      <c r="AG47">
        <v>10.62792619</v>
      </c>
      <c r="AH47">
        <v>24.782619050000001</v>
      </c>
      <c r="AI47">
        <v>21.439397620000001</v>
      </c>
      <c r="AJ47">
        <v>13.984090480000001</v>
      </c>
      <c r="AK47">
        <v>24.359285710000002</v>
      </c>
      <c r="AL47">
        <v>44.85495238</v>
      </c>
      <c r="AM47">
        <v>46.795476190000002</v>
      </c>
      <c r="AN47">
        <v>83.473880949999995</v>
      </c>
      <c r="AO47">
        <v>1369.1816670000001</v>
      </c>
      <c r="AP47">
        <v>2529.1071430000002</v>
      </c>
      <c r="AQ47" s="2">
        <v>0.57965277777777779</v>
      </c>
      <c r="AR47" t="s">
        <v>9</v>
      </c>
      <c r="AS47" t="s">
        <v>51</v>
      </c>
    </row>
    <row r="48" spans="1:45" x14ac:dyDescent="0.2">
      <c r="A48" t="s">
        <v>54</v>
      </c>
      <c r="B48" t="s">
        <v>6</v>
      </c>
      <c r="C48">
        <v>64</v>
      </c>
      <c r="D48">
        <v>200</v>
      </c>
      <c r="E48" t="s">
        <v>7</v>
      </c>
      <c r="F48">
        <v>15</v>
      </c>
      <c r="G48">
        <v>27</v>
      </c>
      <c r="H48">
        <v>30</v>
      </c>
      <c r="I48">
        <v>55</v>
      </c>
      <c r="J48">
        <v>1003</v>
      </c>
      <c r="K48">
        <v>2166</v>
      </c>
      <c r="L48">
        <v>389</v>
      </c>
      <c r="M48">
        <v>84</v>
      </c>
      <c r="N48">
        <v>20</v>
      </c>
      <c r="O48">
        <v>21</v>
      </c>
      <c r="P48">
        <v>34</v>
      </c>
      <c r="Q48">
        <v>42</v>
      </c>
      <c r="R48">
        <v>47</v>
      </c>
      <c r="S48">
        <v>51</v>
      </c>
      <c r="T48">
        <v>20</v>
      </c>
      <c r="U48">
        <v>13</v>
      </c>
      <c r="V48">
        <v>24</v>
      </c>
      <c r="W48">
        <v>10</v>
      </c>
      <c r="X48" t="s">
        <v>8</v>
      </c>
      <c r="Y48">
        <v>40.012392859999999</v>
      </c>
      <c r="Z48">
        <v>61.221607140000003</v>
      </c>
      <c r="AA48">
        <v>72.94078571</v>
      </c>
      <c r="AB48">
        <v>74.922767859999993</v>
      </c>
      <c r="AC48">
        <v>32.56760714</v>
      </c>
      <c r="AD48">
        <v>27.235678570000001</v>
      </c>
      <c r="AE48">
        <v>289.83910709999998</v>
      </c>
      <c r="AF48">
        <v>59.712517859999998</v>
      </c>
      <c r="AG48">
        <v>12.876141069999999</v>
      </c>
      <c r="AH48">
        <v>25.182357140000001</v>
      </c>
      <c r="AI48">
        <v>22.70053571</v>
      </c>
      <c r="AJ48">
        <v>14.982953569999999</v>
      </c>
      <c r="AK48">
        <v>24.912910709999998</v>
      </c>
      <c r="AL48">
        <v>45.415624999999999</v>
      </c>
      <c r="AM48">
        <v>47.859017860000002</v>
      </c>
      <c r="AN48">
        <v>83.982857139999993</v>
      </c>
      <c r="AO48">
        <v>1376.9608929999999</v>
      </c>
      <c r="AP48">
        <v>2540.8375000000001</v>
      </c>
      <c r="AQ48" s="2">
        <v>0.57968750000000002</v>
      </c>
      <c r="AR48" t="s">
        <v>9</v>
      </c>
      <c r="AS48" t="s">
        <v>51</v>
      </c>
    </row>
    <row r="49" spans="1:45" x14ac:dyDescent="0.2">
      <c r="A49" t="s">
        <v>54</v>
      </c>
      <c r="B49" t="s">
        <v>6</v>
      </c>
      <c r="C49">
        <v>64</v>
      </c>
      <c r="D49">
        <v>250</v>
      </c>
      <c r="E49" t="s">
        <v>7</v>
      </c>
      <c r="F49">
        <v>18</v>
      </c>
      <c r="G49">
        <v>34</v>
      </c>
      <c r="H49">
        <v>37</v>
      </c>
      <c r="I49">
        <v>70</v>
      </c>
      <c r="J49">
        <v>1257</v>
      </c>
      <c r="K49">
        <v>2716</v>
      </c>
      <c r="L49">
        <v>487</v>
      </c>
      <c r="M49">
        <v>105</v>
      </c>
      <c r="N49">
        <v>25</v>
      </c>
      <c r="O49">
        <v>27</v>
      </c>
      <c r="P49">
        <v>54</v>
      </c>
      <c r="Q49">
        <v>53</v>
      </c>
      <c r="R49">
        <v>58</v>
      </c>
      <c r="S49">
        <v>61</v>
      </c>
      <c r="T49">
        <v>25</v>
      </c>
      <c r="U49">
        <v>16</v>
      </c>
      <c r="V49">
        <v>30</v>
      </c>
      <c r="W49">
        <v>13</v>
      </c>
      <c r="X49" t="s">
        <v>8</v>
      </c>
      <c r="Y49">
        <v>40.012385709999997</v>
      </c>
      <c r="Z49">
        <v>77.787457140000001</v>
      </c>
      <c r="AA49">
        <v>72.009628570000004</v>
      </c>
      <c r="AB49">
        <v>71.690799999999996</v>
      </c>
      <c r="AC49">
        <v>32.567614290000002</v>
      </c>
      <c r="AD49">
        <v>26.81667143</v>
      </c>
      <c r="AE49">
        <v>290.28614290000002</v>
      </c>
      <c r="AF49">
        <v>59.712514290000001</v>
      </c>
      <c r="AG49">
        <v>13.24403143</v>
      </c>
      <c r="AH49">
        <v>25.422185710000001</v>
      </c>
      <c r="AI49">
        <v>22.700542859999999</v>
      </c>
      <c r="AJ49">
        <v>15.58227143</v>
      </c>
      <c r="AK49">
        <v>23.916399999999999</v>
      </c>
      <c r="AL49">
        <v>45.752042860000003</v>
      </c>
      <c r="AM49">
        <v>47.2209</v>
      </c>
      <c r="AN49">
        <v>85.509814289999994</v>
      </c>
      <c r="AO49">
        <v>1380.5304289999999</v>
      </c>
      <c r="AP49">
        <v>2548.8142859999998</v>
      </c>
      <c r="AQ49" s="2">
        <v>0.57973379629629629</v>
      </c>
      <c r="AR49" t="s">
        <v>9</v>
      </c>
      <c r="AS49" t="s">
        <v>51</v>
      </c>
    </row>
    <row r="50" spans="1:45" x14ac:dyDescent="0.2">
      <c r="A50" t="s">
        <v>54</v>
      </c>
      <c r="B50" t="s">
        <v>6</v>
      </c>
      <c r="C50">
        <v>64</v>
      </c>
      <c r="D50">
        <v>150</v>
      </c>
      <c r="E50" t="s">
        <v>7</v>
      </c>
      <c r="F50">
        <v>20</v>
      </c>
      <c r="G50">
        <v>14</v>
      </c>
      <c r="H50">
        <v>15</v>
      </c>
      <c r="I50">
        <v>24</v>
      </c>
      <c r="J50">
        <v>20</v>
      </c>
      <c r="K50">
        <v>13</v>
      </c>
      <c r="L50">
        <v>21</v>
      </c>
      <c r="M50">
        <v>66</v>
      </c>
      <c r="N50">
        <v>141</v>
      </c>
      <c r="O50">
        <v>6571</v>
      </c>
      <c r="P50">
        <v>10</v>
      </c>
      <c r="Q50">
        <v>18</v>
      </c>
      <c r="R50">
        <v>25</v>
      </c>
      <c r="S50">
        <v>16</v>
      </c>
      <c r="T50">
        <v>16</v>
      </c>
      <c r="U50">
        <v>15</v>
      </c>
      <c r="V50">
        <v>42</v>
      </c>
      <c r="W50">
        <v>32</v>
      </c>
      <c r="X50" t="s">
        <v>8</v>
      </c>
      <c r="Y50">
        <v>376.11642860000001</v>
      </c>
      <c r="Z50">
        <v>24.00847619</v>
      </c>
      <c r="AA50">
        <v>51.731047619999998</v>
      </c>
      <c r="AB50">
        <v>31.340238100000001</v>
      </c>
      <c r="AC50">
        <v>34.738785710000002</v>
      </c>
      <c r="AD50">
        <v>41.90104762</v>
      </c>
      <c r="AE50">
        <v>20.862452380000001</v>
      </c>
      <c r="AF50">
        <v>62.555976190000003</v>
      </c>
      <c r="AG50">
        <v>5372.0071429999998</v>
      </c>
      <c r="AH50">
        <v>14.38991429</v>
      </c>
      <c r="AI50">
        <v>52.967928569999998</v>
      </c>
      <c r="AJ50">
        <v>63.927261899999998</v>
      </c>
      <c r="AK50">
        <v>44.289619049999999</v>
      </c>
      <c r="AL50">
        <v>31.398452379999998</v>
      </c>
      <c r="AM50">
        <v>31.905999999999999</v>
      </c>
      <c r="AN50">
        <v>48.862761900000002</v>
      </c>
      <c r="AO50">
        <v>36.609142859999999</v>
      </c>
      <c r="AP50">
        <v>20.332957140000001</v>
      </c>
      <c r="AQ50" s="2">
        <v>0.57979166666666659</v>
      </c>
      <c r="AR50" t="s">
        <v>9</v>
      </c>
      <c r="AS50" t="s">
        <v>52</v>
      </c>
    </row>
    <row r="51" spans="1:45" x14ac:dyDescent="0.2">
      <c r="A51" t="s">
        <v>54</v>
      </c>
      <c r="B51" t="s">
        <v>6</v>
      </c>
      <c r="C51">
        <v>64</v>
      </c>
      <c r="D51">
        <v>200</v>
      </c>
      <c r="E51" t="s">
        <v>7</v>
      </c>
      <c r="F51">
        <v>26</v>
      </c>
      <c r="G51">
        <v>19</v>
      </c>
      <c r="H51">
        <v>19</v>
      </c>
      <c r="I51">
        <v>32</v>
      </c>
      <c r="J51">
        <v>26</v>
      </c>
      <c r="K51">
        <v>18</v>
      </c>
      <c r="L51">
        <v>28</v>
      </c>
      <c r="M51">
        <v>87</v>
      </c>
      <c r="N51">
        <v>186</v>
      </c>
      <c r="O51">
        <v>8750</v>
      </c>
      <c r="P51">
        <v>12</v>
      </c>
      <c r="Q51">
        <v>24</v>
      </c>
      <c r="R51">
        <v>33</v>
      </c>
      <c r="S51">
        <v>21</v>
      </c>
      <c r="T51">
        <v>22</v>
      </c>
      <c r="U51">
        <v>20</v>
      </c>
      <c r="V51">
        <v>56</v>
      </c>
      <c r="W51">
        <v>42</v>
      </c>
      <c r="X51" t="s">
        <v>8</v>
      </c>
      <c r="Y51">
        <v>372.11517859999998</v>
      </c>
      <c r="Z51">
        <v>21.607624999999999</v>
      </c>
      <c r="AA51">
        <v>51.213749999999997</v>
      </c>
      <c r="AB51">
        <v>30.850553569999999</v>
      </c>
      <c r="AC51">
        <v>35.824375000000003</v>
      </c>
      <c r="AD51">
        <v>41.901035710000002</v>
      </c>
      <c r="AE51">
        <v>20.862446429999999</v>
      </c>
      <c r="AF51">
        <v>61.845107140000003</v>
      </c>
      <c r="AG51">
        <v>5365.0589289999998</v>
      </c>
      <c r="AH51">
        <v>14.38991429</v>
      </c>
      <c r="AI51">
        <v>52.967928569999998</v>
      </c>
      <c r="AJ51">
        <v>62.928410710000001</v>
      </c>
      <c r="AK51">
        <v>43.18239286</v>
      </c>
      <c r="AL51">
        <v>31.95914286</v>
      </c>
      <c r="AM51">
        <v>30.31071429</v>
      </c>
      <c r="AN51">
        <v>48.862749999999998</v>
      </c>
      <c r="AO51">
        <v>35.693910709999997</v>
      </c>
      <c r="AP51">
        <v>21.114999999999998</v>
      </c>
      <c r="AQ51" s="2">
        <v>0.57982638888888893</v>
      </c>
      <c r="AR51" t="s">
        <v>9</v>
      </c>
      <c r="AS51" t="s">
        <v>52</v>
      </c>
    </row>
    <row r="52" spans="1:45" x14ac:dyDescent="0.2">
      <c r="A52" t="s">
        <v>54</v>
      </c>
      <c r="B52" t="s">
        <v>6</v>
      </c>
      <c r="C52">
        <v>64</v>
      </c>
      <c r="D52">
        <v>250</v>
      </c>
      <c r="E52" t="s">
        <v>7</v>
      </c>
      <c r="F52">
        <v>32</v>
      </c>
      <c r="G52">
        <v>23</v>
      </c>
      <c r="H52">
        <v>35</v>
      </c>
      <c r="I52">
        <v>40</v>
      </c>
      <c r="J52">
        <v>33</v>
      </c>
      <c r="K52">
        <v>22</v>
      </c>
      <c r="L52">
        <v>35</v>
      </c>
      <c r="M52">
        <v>108</v>
      </c>
      <c r="N52">
        <v>231</v>
      </c>
      <c r="O52">
        <v>10919</v>
      </c>
      <c r="P52">
        <v>16</v>
      </c>
      <c r="Q52">
        <v>30</v>
      </c>
      <c r="R52">
        <v>41</v>
      </c>
      <c r="S52">
        <v>25</v>
      </c>
      <c r="T52">
        <v>27</v>
      </c>
      <c r="U52">
        <v>25</v>
      </c>
      <c r="V52">
        <v>70</v>
      </c>
      <c r="W52">
        <v>52</v>
      </c>
      <c r="X52" t="s">
        <v>8</v>
      </c>
      <c r="Y52">
        <v>369.71442860000002</v>
      </c>
      <c r="Z52">
        <v>23.048142859999999</v>
      </c>
      <c r="AA52">
        <v>50.903357139999997</v>
      </c>
      <c r="AB52">
        <v>29.381471430000001</v>
      </c>
      <c r="AC52">
        <v>35.173014289999998</v>
      </c>
      <c r="AD52">
        <v>41.901042859999997</v>
      </c>
      <c r="AE52">
        <v>20.86245714</v>
      </c>
      <c r="AF52">
        <v>61.418585710000002</v>
      </c>
      <c r="AG52">
        <v>5355.9842859999999</v>
      </c>
      <c r="AH52">
        <v>14.38991429</v>
      </c>
      <c r="AI52">
        <v>52.967928569999998</v>
      </c>
      <c r="AJ52">
        <v>62.329085710000001</v>
      </c>
      <c r="AK52">
        <v>42.518042860000001</v>
      </c>
      <c r="AL52">
        <v>30.949914289999999</v>
      </c>
      <c r="AM52">
        <v>44.668414290000001</v>
      </c>
      <c r="AN52">
        <v>48.862757139999999</v>
      </c>
      <c r="AO52">
        <v>36.243042860000003</v>
      </c>
      <c r="AP52">
        <v>20.64577143</v>
      </c>
      <c r="AQ52" s="2">
        <v>0.57986111111111105</v>
      </c>
      <c r="AR52" t="s">
        <v>9</v>
      </c>
      <c r="AS52" t="s">
        <v>52</v>
      </c>
    </row>
    <row r="53" spans="1:45" x14ac:dyDescent="0.2">
      <c r="A53" t="s">
        <v>54</v>
      </c>
      <c r="B53" t="s">
        <v>6</v>
      </c>
      <c r="C53">
        <v>64</v>
      </c>
      <c r="D53">
        <v>150</v>
      </c>
      <c r="E53" t="s">
        <v>7</v>
      </c>
      <c r="F53">
        <v>26</v>
      </c>
      <c r="G53">
        <v>28</v>
      </c>
      <c r="H53">
        <v>36</v>
      </c>
      <c r="I53">
        <v>24</v>
      </c>
      <c r="J53">
        <v>53</v>
      </c>
      <c r="K53">
        <v>50</v>
      </c>
      <c r="L53">
        <v>37</v>
      </c>
      <c r="M53">
        <v>77</v>
      </c>
      <c r="N53">
        <v>22</v>
      </c>
      <c r="O53">
        <v>20</v>
      </c>
      <c r="P53">
        <v>71</v>
      </c>
      <c r="Q53">
        <v>68</v>
      </c>
      <c r="R53">
        <v>23</v>
      </c>
      <c r="S53">
        <v>126</v>
      </c>
      <c r="T53">
        <v>1157</v>
      </c>
      <c r="U53">
        <v>20712</v>
      </c>
      <c r="V53">
        <v>1332</v>
      </c>
      <c r="W53">
        <v>105</v>
      </c>
      <c r="X53" t="s">
        <v>8</v>
      </c>
      <c r="Y53">
        <v>58.684833329999996</v>
      </c>
      <c r="Z53">
        <v>170.46019050000001</v>
      </c>
      <c r="AA53">
        <v>47.59257143</v>
      </c>
      <c r="AB53">
        <v>246.8045238</v>
      </c>
      <c r="AC53">
        <v>2512.0476189999999</v>
      </c>
      <c r="AD53">
        <v>57856.952380000002</v>
      </c>
      <c r="AE53">
        <v>36.757666669999999</v>
      </c>
      <c r="AF53">
        <v>72.981976189999997</v>
      </c>
      <c r="AG53">
        <v>16.350654760000001</v>
      </c>
      <c r="AH53">
        <v>54.361904760000002</v>
      </c>
      <c r="AI53">
        <v>1679.8397620000001</v>
      </c>
      <c r="AJ53">
        <v>209.761381</v>
      </c>
      <c r="AK53">
        <v>57.576523809999998</v>
      </c>
      <c r="AL53">
        <v>62.796928569999999</v>
      </c>
      <c r="AM53">
        <v>76.574428569999995</v>
      </c>
      <c r="AN53">
        <v>48.862761900000002</v>
      </c>
      <c r="AO53">
        <v>97.014190479999996</v>
      </c>
      <c r="AP53">
        <v>78.203690480000006</v>
      </c>
      <c r="AQ53" s="2">
        <v>0.57994212962962965</v>
      </c>
      <c r="AR53" t="s">
        <v>9</v>
      </c>
      <c r="AS53" t="s">
        <v>53</v>
      </c>
    </row>
    <row r="54" spans="1:45" x14ac:dyDescent="0.2">
      <c r="A54" t="s">
        <v>54</v>
      </c>
      <c r="B54" t="s">
        <v>6</v>
      </c>
      <c r="C54">
        <v>64</v>
      </c>
      <c r="D54">
        <v>200</v>
      </c>
      <c r="E54" t="s">
        <v>7</v>
      </c>
      <c r="F54">
        <v>35</v>
      </c>
      <c r="G54">
        <v>38</v>
      </c>
      <c r="H54">
        <v>49</v>
      </c>
      <c r="I54">
        <v>33</v>
      </c>
      <c r="J54">
        <v>71</v>
      </c>
      <c r="K54">
        <v>67</v>
      </c>
      <c r="L54">
        <v>49</v>
      </c>
      <c r="M54">
        <v>102</v>
      </c>
      <c r="N54">
        <v>29</v>
      </c>
      <c r="O54">
        <v>30</v>
      </c>
      <c r="P54">
        <v>81</v>
      </c>
      <c r="Q54">
        <v>91</v>
      </c>
      <c r="R54">
        <v>31</v>
      </c>
      <c r="S54">
        <v>167</v>
      </c>
      <c r="T54">
        <v>1536</v>
      </c>
      <c r="U54">
        <v>27471</v>
      </c>
      <c r="V54">
        <v>1777</v>
      </c>
      <c r="W54">
        <v>141</v>
      </c>
      <c r="X54" t="s">
        <v>8</v>
      </c>
      <c r="Y54">
        <v>58.017964290000002</v>
      </c>
      <c r="Z54">
        <v>145.85149999999999</v>
      </c>
      <c r="AA54">
        <v>48.109892860000002</v>
      </c>
      <c r="AB54">
        <v>245.33535710000001</v>
      </c>
      <c r="AC54">
        <v>2501.192857</v>
      </c>
      <c r="AD54">
        <v>57553.178569999996</v>
      </c>
      <c r="AE54">
        <v>36.50928571</v>
      </c>
      <c r="AF54">
        <v>72.508053570000001</v>
      </c>
      <c r="AG54">
        <v>18.394482140000001</v>
      </c>
      <c r="AH54">
        <v>54.561750000000004</v>
      </c>
      <c r="AI54">
        <v>1680.7855360000001</v>
      </c>
      <c r="AJ54">
        <v>211.25964289999999</v>
      </c>
      <c r="AK54">
        <v>58.130125</v>
      </c>
      <c r="AL54">
        <v>63.918285709999999</v>
      </c>
      <c r="AM54">
        <v>78.169732139999994</v>
      </c>
      <c r="AN54">
        <v>50.389714290000001</v>
      </c>
      <c r="AO54">
        <v>97.471821430000006</v>
      </c>
      <c r="AP54">
        <v>78.594696429999999</v>
      </c>
      <c r="AQ54" s="2">
        <v>0.57997685185185188</v>
      </c>
      <c r="AR54" t="s">
        <v>9</v>
      </c>
      <c r="AS54" t="s">
        <v>53</v>
      </c>
    </row>
    <row r="55" spans="1:45" x14ac:dyDescent="0.2">
      <c r="A55" t="s">
        <v>54</v>
      </c>
      <c r="B55" t="s">
        <v>6</v>
      </c>
      <c r="C55">
        <v>64</v>
      </c>
      <c r="D55">
        <v>250</v>
      </c>
      <c r="E55" t="s">
        <v>7</v>
      </c>
      <c r="F55">
        <v>44</v>
      </c>
      <c r="G55">
        <v>47</v>
      </c>
      <c r="H55">
        <v>61</v>
      </c>
      <c r="I55">
        <v>41</v>
      </c>
      <c r="J55">
        <v>88</v>
      </c>
      <c r="K55">
        <v>83</v>
      </c>
      <c r="L55">
        <v>61</v>
      </c>
      <c r="M55">
        <v>128</v>
      </c>
      <c r="N55">
        <v>36</v>
      </c>
      <c r="O55">
        <v>37</v>
      </c>
      <c r="P55">
        <v>105</v>
      </c>
      <c r="Q55">
        <v>114</v>
      </c>
      <c r="R55">
        <v>38</v>
      </c>
      <c r="S55">
        <v>209</v>
      </c>
      <c r="T55">
        <v>1915</v>
      </c>
      <c r="U55">
        <v>34233</v>
      </c>
      <c r="V55">
        <v>2225</v>
      </c>
      <c r="W55">
        <v>176</v>
      </c>
      <c r="X55" t="s">
        <v>8</v>
      </c>
      <c r="Y55">
        <v>57.61782857</v>
      </c>
      <c r="Z55">
        <v>151.25342860000001</v>
      </c>
      <c r="AA55">
        <v>47.178714290000002</v>
      </c>
      <c r="AB55">
        <v>245.62914290000001</v>
      </c>
      <c r="AC55">
        <v>2494.6785709999999</v>
      </c>
      <c r="AD55">
        <v>57375.928569999996</v>
      </c>
      <c r="AE55">
        <v>36.360271429999997</v>
      </c>
      <c r="AF55">
        <v>72.792400000000001</v>
      </c>
      <c r="AG55">
        <v>18.149228569999998</v>
      </c>
      <c r="AH55">
        <v>54.681671430000002</v>
      </c>
      <c r="AI55">
        <v>1683.6228570000001</v>
      </c>
      <c r="AJ55">
        <v>210.96</v>
      </c>
      <c r="AK55">
        <v>58.462299999999999</v>
      </c>
      <c r="AL55">
        <v>63.245471430000002</v>
      </c>
      <c r="AM55">
        <v>77.850671430000006</v>
      </c>
      <c r="AN55">
        <v>50.084328569999997</v>
      </c>
      <c r="AO55">
        <v>96.648114289999995</v>
      </c>
      <c r="AP55">
        <v>77.890871430000004</v>
      </c>
      <c r="AQ55" s="2">
        <v>0.58001157407407411</v>
      </c>
      <c r="AR55" t="s">
        <v>9</v>
      </c>
      <c r="AS55" t="s">
        <v>53</v>
      </c>
    </row>
    <row r="56" spans="1:45" x14ac:dyDescent="0.2">
      <c r="A56" t="s">
        <v>54</v>
      </c>
      <c r="B56" t="s">
        <v>6</v>
      </c>
      <c r="C56">
        <v>64</v>
      </c>
      <c r="D56">
        <v>150</v>
      </c>
      <c r="E56" t="s">
        <v>7</v>
      </c>
      <c r="F56">
        <v>88</v>
      </c>
      <c r="G56">
        <v>218</v>
      </c>
      <c r="H56">
        <v>324</v>
      </c>
      <c r="I56">
        <v>62</v>
      </c>
      <c r="J56">
        <v>118</v>
      </c>
      <c r="K56">
        <v>129</v>
      </c>
      <c r="L56">
        <v>32</v>
      </c>
      <c r="M56">
        <v>74</v>
      </c>
      <c r="N56">
        <v>18</v>
      </c>
      <c r="O56">
        <v>28</v>
      </c>
      <c r="P56">
        <v>41</v>
      </c>
      <c r="Q56">
        <v>33</v>
      </c>
      <c r="R56">
        <v>96</v>
      </c>
      <c r="S56">
        <v>159</v>
      </c>
      <c r="T56">
        <v>26</v>
      </c>
      <c r="U56">
        <v>49</v>
      </c>
      <c r="V56">
        <v>511</v>
      </c>
      <c r="W56">
        <v>2055</v>
      </c>
      <c r="X56" t="s">
        <v>8</v>
      </c>
      <c r="Y56">
        <v>48.014857139999997</v>
      </c>
      <c r="Z56">
        <v>98.434761899999998</v>
      </c>
      <c r="AA56">
        <v>198.64723810000001</v>
      </c>
      <c r="AB56">
        <v>311.4435714</v>
      </c>
      <c r="AC56">
        <v>56.45052381</v>
      </c>
      <c r="AD56">
        <v>136.87673810000001</v>
      </c>
      <c r="AE56">
        <v>31.790404760000001</v>
      </c>
      <c r="AF56">
        <v>70.138523809999995</v>
      </c>
      <c r="AG56">
        <v>22.890916669999999</v>
      </c>
      <c r="AH56">
        <v>26.381499999999999</v>
      </c>
      <c r="AI56">
        <v>644.44309520000002</v>
      </c>
      <c r="AJ56">
        <v>4105.328571</v>
      </c>
      <c r="AK56">
        <v>194.87433329999999</v>
      </c>
      <c r="AL56">
        <v>488.91880950000001</v>
      </c>
      <c r="AM56">
        <v>689.16976190000003</v>
      </c>
      <c r="AN56">
        <v>126.2287857</v>
      </c>
      <c r="AO56">
        <v>215.99388099999999</v>
      </c>
      <c r="AP56">
        <v>201.7655</v>
      </c>
      <c r="AQ56" s="2">
        <v>0.58008101851851845</v>
      </c>
      <c r="AR56" t="s">
        <v>9</v>
      </c>
      <c r="AS56" t="s">
        <v>10</v>
      </c>
    </row>
    <row r="57" spans="1:45" x14ac:dyDescent="0.2">
      <c r="A57" t="s">
        <v>54</v>
      </c>
      <c r="B57" t="s">
        <v>6</v>
      </c>
      <c r="C57">
        <v>64</v>
      </c>
      <c r="D57">
        <v>200</v>
      </c>
      <c r="E57" t="s">
        <v>7</v>
      </c>
      <c r="F57">
        <v>117</v>
      </c>
      <c r="G57">
        <v>291</v>
      </c>
      <c r="H57">
        <v>432</v>
      </c>
      <c r="I57">
        <v>82</v>
      </c>
      <c r="J57">
        <v>156</v>
      </c>
      <c r="K57">
        <v>172</v>
      </c>
      <c r="L57">
        <v>43</v>
      </c>
      <c r="M57">
        <v>99</v>
      </c>
      <c r="N57">
        <v>23</v>
      </c>
      <c r="O57">
        <v>37</v>
      </c>
      <c r="P57">
        <v>56</v>
      </c>
      <c r="Q57">
        <v>44</v>
      </c>
      <c r="R57">
        <v>127</v>
      </c>
      <c r="S57">
        <v>212</v>
      </c>
      <c r="T57">
        <v>34</v>
      </c>
      <c r="U57">
        <v>66</v>
      </c>
      <c r="V57">
        <v>675</v>
      </c>
      <c r="W57">
        <v>2722</v>
      </c>
      <c r="X57" t="s">
        <v>8</v>
      </c>
      <c r="Y57">
        <v>46.014249999999997</v>
      </c>
      <c r="Z57">
        <v>100.8355893</v>
      </c>
      <c r="AA57">
        <v>197.0953571</v>
      </c>
      <c r="AB57">
        <v>311.4435714</v>
      </c>
      <c r="AC57">
        <v>55.364946430000003</v>
      </c>
      <c r="AD57">
        <v>138.27344640000001</v>
      </c>
      <c r="AE57">
        <v>32.03876786</v>
      </c>
      <c r="AF57">
        <v>70.375464289999996</v>
      </c>
      <c r="AG57">
        <v>22.686535710000001</v>
      </c>
      <c r="AH57">
        <v>26.381499999999999</v>
      </c>
      <c r="AI57">
        <v>638.45267860000001</v>
      </c>
      <c r="AJ57">
        <v>4078.3607139999999</v>
      </c>
      <c r="AK57">
        <v>194.32071429999999</v>
      </c>
      <c r="AL57">
        <v>489.47964289999999</v>
      </c>
      <c r="AM57">
        <v>689.16982140000005</v>
      </c>
      <c r="AN57">
        <v>125.21080360000001</v>
      </c>
      <c r="AO57">
        <v>214.16339289999999</v>
      </c>
      <c r="AP57">
        <v>201.76553569999999</v>
      </c>
      <c r="AQ57" s="2">
        <v>0.58012731481481483</v>
      </c>
      <c r="AR57" t="s">
        <v>9</v>
      </c>
      <c r="AS57" t="s">
        <v>10</v>
      </c>
    </row>
    <row r="58" spans="1:45" x14ac:dyDescent="0.2">
      <c r="A58" t="s">
        <v>54</v>
      </c>
      <c r="B58" t="s">
        <v>6</v>
      </c>
      <c r="C58">
        <v>64</v>
      </c>
      <c r="D58">
        <v>250</v>
      </c>
      <c r="E58" t="s">
        <v>7</v>
      </c>
      <c r="F58">
        <v>146</v>
      </c>
      <c r="G58">
        <v>363</v>
      </c>
      <c r="H58">
        <v>540</v>
      </c>
      <c r="I58">
        <v>103</v>
      </c>
      <c r="J58">
        <v>196</v>
      </c>
      <c r="K58">
        <v>215</v>
      </c>
      <c r="L58">
        <v>53</v>
      </c>
      <c r="M58">
        <v>123</v>
      </c>
      <c r="N58">
        <v>29</v>
      </c>
      <c r="O58">
        <v>46</v>
      </c>
      <c r="P58">
        <v>69</v>
      </c>
      <c r="Q58">
        <v>56</v>
      </c>
      <c r="R58">
        <v>158</v>
      </c>
      <c r="S58">
        <v>264</v>
      </c>
      <c r="T58">
        <v>43</v>
      </c>
      <c r="U58">
        <v>82</v>
      </c>
      <c r="V58">
        <v>840</v>
      </c>
      <c r="W58">
        <v>3389</v>
      </c>
      <c r="X58" t="s">
        <v>8</v>
      </c>
      <c r="Y58">
        <v>46.414371430000003</v>
      </c>
      <c r="Z58">
        <v>99.395085710000004</v>
      </c>
      <c r="AA58">
        <v>196.1641429</v>
      </c>
      <c r="AB58">
        <v>310.26842859999999</v>
      </c>
      <c r="AC58">
        <v>56.016285709999998</v>
      </c>
      <c r="AD58">
        <v>137.43542859999999</v>
      </c>
      <c r="AE58">
        <v>31.591714289999999</v>
      </c>
      <c r="AF58">
        <v>69.948957140000005</v>
      </c>
      <c r="AG58">
        <v>22.5639</v>
      </c>
      <c r="AH58">
        <v>26.861171429999999</v>
      </c>
      <c r="AI58">
        <v>635.61514290000002</v>
      </c>
      <c r="AJ58">
        <v>4062.1785709999999</v>
      </c>
      <c r="AK58">
        <v>193.98857140000001</v>
      </c>
      <c r="AL58">
        <v>488.47028569999998</v>
      </c>
      <c r="AM58">
        <v>689.16985709999994</v>
      </c>
      <c r="AN58">
        <v>125.8215714</v>
      </c>
      <c r="AO58">
        <v>215.26171429999999</v>
      </c>
      <c r="AP58">
        <v>201.76542860000001</v>
      </c>
      <c r="AQ58" s="2">
        <v>0.58016203703703706</v>
      </c>
      <c r="AR58" t="s">
        <v>9</v>
      </c>
      <c r="AS58" t="s">
        <v>10</v>
      </c>
    </row>
    <row r="59" spans="1:45" x14ac:dyDescent="0.2">
      <c r="A59" t="s">
        <v>54</v>
      </c>
      <c r="B59" t="s">
        <v>6</v>
      </c>
      <c r="C59">
        <v>64</v>
      </c>
      <c r="D59">
        <v>150</v>
      </c>
      <c r="E59" t="s">
        <v>7</v>
      </c>
      <c r="F59">
        <v>37</v>
      </c>
      <c r="G59">
        <v>157</v>
      </c>
      <c r="H59">
        <v>649</v>
      </c>
      <c r="I59">
        <v>151</v>
      </c>
      <c r="J59">
        <v>326</v>
      </c>
      <c r="K59">
        <v>866</v>
      </c>
      <c r="L59">
        <v>615</v>
      </c>
      <c r="M59">
        <v>570</v>
      </c>
      <c r="N59">
        <v>500</v>
      </c>
      <c r="O59">
        <v>221</v>
      </c>
      <c r="P59">
        <v>125</v>
      </c>
      <c r="Q59">
        <v>129</v>
      </c>
      <c r="R59">
        <v>153</v>
      </c>
      <c r="S59">
        <v>94</v>
      </c>
      <c r="T59">
        <v>53</v>
      </c>
      <c r="U59">
        <v>25</v>
      </c>
      <c r="V59">
        <v>28</v>
      </c>
      <c r="W59">
        <v>15</v>
      </c>
      <c r="X59" t="s">
        <v>8</v>
      </c>
      <c r="Y59">
        <v>1333.7461900000001</v>
      </c>
      <c r="Z59">
        <v>300.10595239999998</v>
      </c>
      <c r="AA59">
        <v>316.59404760000001</v>
      </c>
      <c r="AB59">
        <v>184.1239286</v>
      </c>
      <c r="AC59">
        <v>115.07223810000001</v>
      </c>
      <c r="AD59">
        <v>69.835071429999999</v>
      </c>
      <c r="AE59">
        <v>610.97190479999995</v>
      </c>
      <c r="AF59">
        <v>540.2561905</v>
      </c>
      <c r="AG59">
        <v>180.67473810000001</v>
      </c>
      <c r="AH59">
        <v>103.12771429999999</v>
      </c>
      <c r="AI59">
        <v>35.311952380000001</v>
      </c>
      <c r="AJ59">
        <v>29.965904760000001</v>
      </c>
      <c r="AK59">
        <v>81.935809520000007</v>
      </c>
      <c r="AL59">
        <v>352.11119050000002</v>
      </c>
      <c r="AM59">
        <v>1380.4666669999999</v>
      </c>
      <c r="AN59">
        <v>307.42809519999997</v>
      </c>
      <c r="AO59">
        <v>596.72880950000001</v>
      </c>
      <c r="AP59">
        <v>1354.487619</v>
      </c>
      <c r="AQ59" s="2">
        <v>0.5803935185185185</v>
      </c>
      <c r="AR59" t="s">
        <v>11</v>
      </c>
      <c r="AS59" t="s">
        <v>36</v>
      </c>
    </row>
    <row r="60" spans="1:45" x14ac:dyDescent="0.2">
      <c r="A60" t="s">
        <v>54</v>
      </c>
      <c r="B60" t="s">
        <v>6</v>
      </c>
      <c r="C60">
        <v>64</v>
      </c>
      <c r="D60">
        <v>200</v>
      </c>
      <c r="E60" t="s">
        <v>7</v>
      </c>
      <c r="F60">
        <v>51</v>
      </c>
      <c r="G60">
        <v>210</v>
      </c>
      <c r="H60">
        <v>865</v>
      </c>
      <c r="I60">
        <v>202</v>
      </c>
      <c r="J60">
        <v>434</v>
      </c>
      <c r="K60">
        <v>1154</v>
      </c>
      <c r="L60">
        <v>820</v>
      </c>
      <c r="M60">
        <v>761</v>
      </c>
      <c r="N60">
        <v>666</v>
      </c>
      <c r="O60">
        <v>294</v>
      </c>
      <c r="P60">
        <v>154</v>
      </c>
      <c r="Q60">
        <v>173</v>
      </c>
      <c r="R60">
        <v>208</v>
      </c>
      <c r="S60">
        <v>128</v>
      </c>
      <c r="T60">
        <v>71</v>
      </c>
      <c r="U60">
        <v>35</v>
      </c>
      <c r="V60">
        <v>38</v>
      </c>
      <c r="W60">
        <v>21</v>
      </c>
      <c r="X60" t="s">
        <v>8</v>
      </c>
      <c r="Y60">
        <v>1332.412321</v>
      </c>
      <c r="Z60">
        <v>277.29785709999999</v>
      </c>
      <c r="AA60">
        <v>322.80178569999998</v>
      </c>
      <c r="AB60">
        <v>188.04142859999999</v>
      </c>
      <c r="AC60">
        <v>115.61503570000001</v>
      </c>
      <c r="AD60">
        <v>73.326821429999995</v>
      </c>
      <c r="AE60">
        <v>610.97178570000005</v>
      </c>
      <c r="AF60">
        <v>540.96696429999997</v>
      </c>
      <c r="AG60">
        <v>180.26589290000001</v>
      </c>
      <c r="AH60">
        <v>103.7273036</v>
      </c>
      <c r="AI60">
        <v>35.942517860000002</v>
      </c>
      <c r="AJ60">
        <v>31.464196430000001</v>
      </c>
      <c r="AK60">
        <v>84.703910710000002</v>
      </c>
      <c r="AL60">
        <v>353.23267859999999</v>
      </c>
      <c r="AM60">
        <v>1379.9349999999999</v>
      </c>
      <c r="AN60">
        <v>308.44607139999999</v>
      </c>
      <c r="AO60">
        <v>595.8135714</v>
      </c>
      <c r="AP60">
        <v>1353.7057139999999</v>
      </c>
      <c r="AQ60" s="2">
        <v>0.58042824074074073</v>
      </c>
      <c r="AR60" t="s">
        <v>11</v>
      </c>
      <c r="AS60" t="s">
        <v>36</v>
      </c>
    </row>
    <row r="61" spans="1:45" x14ac:dyDescent="0.2">
      <c r="A61" t="s">
        <v>54</v>
      </c>
      <c r="B61" t="s">
        <v>6</v>
      </c>
      <c r="C61">
        <v>64</v>
      </c>
      <c r="D61">
        <v>250</v>
      </c>
      <c r="E61" t="s">
        <v>7</v>
      </c>
      <c r="F61">
        <v>63</v>
      </c>
      <c r="G61">
        <v>262</v>
      </c>
      <c r="H61">
        <v>1081</v>
      </c>
      <c r="I61">
        <v>252</v>
      </c>
      <c r="J61">
        <v>541</v>
      </c>
      <c r="K61">
        <v>1440</v>
      </c>
      <c r="L61">
        <v>1023</v>
      </c>
      <c r="M61">
        <v>951</v>
      </c>
      <c r="N61">
        <v>832</v>
      </c>
      <c r="O61">
        <v>367</v>
      </c>
      <c r="P61">
        <v>196</v>
      </c>
      <c r="Q61">
        <v>217</v>
      </c>
      <c r="R61">
        <v>263</v>
      </c>
      <c r="S61">
        <v>161</v>
      </c>
      <c r="T61">
        <v>89</v>
      </c>
      <c r="U61">
        <v>43</v>
      </c>
      <c r="V61">
        <v>47</v>
      </c>
      <c r="W61">
        <v>26</v>
      </c>
      <c r="X61" t="s">
        <v>8</v>
      </c>
      <c r="Y61">
        <v>1331.6121430000001</v>
      </c>
      <c r="Z61">
        <v>282.33971430000003</v>
      </c>
      <c r="AA61">
        <v>326.52642859999997</v>
      </c>
      <c r="AB61">
        <v>189.21671430000001</v>
      </c>
      <c r="AC61">
        <v>115.94070000000001</v>
      </c>
      <c r="AD61">
        <v>72.069800000000001</v>
      </c>
      <c r="AE61">
        <v>609.77971430000002</v>
      </c>
      <c r="AF61">
        <v>540.82485710000003</v>
      </c>
      <c r="AG61">
        <v>180.02071430000001</v>
      </c>
      <c r="AH61">
        <v>104.0870429</v>
      </c>
      <c r="AI61">
        <v>35.564171430000002</v>
      </c>
      <c r="AJ61">
        <v>31.164542860000001</v>
      </c>
      <c r="AK61">
        <v>83.707400000000007</v>
      </c>
      <c r="AL61">
        <v>352.55985709999999</v>
      </c>
      <c r="AM61">
        <v>1379.615857</v>
      </c>
      <c r="AN61">
        <v>307.83528569999999</v>
      </c>
      <c r="AO61">
        <v>594.16614289999995</v>
      </c>
      <c r="AP61">
        <v>1351.359571</v>
      </c>
      <c r="AQ61" s="2">
        <v>0.58046296296296296</v>
      </c>
      <c r="AR61" t="s">
        <v>11</v>
      </c>
      <c r="AS61" t="s">
        <v>36</v>
      </c>
    </row>
    <row r="62" spans="1:45" x14ac:dyDescent="0.2">
      <c r="A62" t="s">
        <v>54</v>
      </c>
      <c r="B62" t="s">
        <v>6</v>
      </c>
      <c r="C62">
        <v>64</v>
      </c>
      <c r="D62">
        <v>150</v>
      </c>
      <c r="E62" t="s">
        <v>7</v>
      </c>
      <c r="F62">
        <v>20</v>
      </c>
      <c r="G62">
        <v>21</v>
      </c>
      <c r="H62">
        <v>23</v>
      </c>
      <c r="I62">
        <v>14</v>
      </c>
      <c r="J62">
        <v>16</v>
      </c>
      <c r="K62">
        <v>16</v>
      </c>
      <c r="L62">
        <v>26</v>
      </c>
      <c r="M62">
        <v>44</v>
      </c>
      <c r="N62">
        <v>12</v>
      </c>
      <c r="O62">
        <v>43</v>
      </c>
      <c r="P62">
        <v>17</v>
      </c>
      <c r="Q62">
        <v>21</v>
      </c>
      <c r="R62">
        <v>21</v>
      </c>
      <c r="S62">
        <v>30</v>
      </c>
      <c r="T62">
        <v>174</v>
      </c>
      <c r="U62">
        <v>344</v>
      </c>
      <c r="V62">
        <v>259</v>
      </c>
      <c r="W62">
        <v>82</v>
      </c>
      <c r="X62" t="s">
        <v>8</v>
      </c>
      <c r="Y62">
        <v>32.009904759999998</v>
      </c>
      <c r="Z62">
        <v>40.814404760000002</v>
      </c>
      <c r="AA62">
        <v>43.454095240000001</v>
      </c>
      <c r="AB62">
        <v>58.762952380000002</v>
      </c>
      <c r="AC62">
        <v>377.7842857</v>
      </c>
      <c r="AD62">
        <v>960.93047620000004</v>
      </c>
      <c r="AE62">
        <v>25.829714289999998</v>
      </c>
      <c r="AF62">
        <v>41.703976189999999</v>
      </c>
      <c r="AG62">
        <v>35.153904760000003</v>
      </c>
      <c r="AH62">
        <v>16.788233330000001</v>
      </c>
      <c r="AI62">
        <v>326.63547620000003</v>
      </c>
      <c r="AJ62">
        <v>163.81361899999999</v>
      </c>
      <c r="AK62">
        <v>44.289619049999999</v>
      </c>
      <c r="AL62">
        <v>47.097690479999997</v>
      </c>
      <c r="AM62">
        <v>48.922547620000003</v>
      </c>
      <c r="AN62">
        <v>28.503261899999998</v>
      </c>
      <c r="AO62">
        <v>29.287309520000001</v>
      </c>
      <c r="AP62">
        <v>25.025166670000001</v>
      </c>
      <c r="AQ62" s="2">
        <v>0.58079861111111108</v>
      </c>
      <c r="AR62" t="s">
        <v>11</v>
      </c>
      <c r="AS62" t="s">
        <v>37</v>
      </c>
    </row>
    <row r="63" spans="1:45" x14ac:dyDescent="0.2">
      <c r="A63" t="s">
        <v>54</v>
      </c>
      <c r="B63" t="s">
        <v>6</v>
      </c>
      <c r="C63">
        <v>64</v>
      </c>
      <c r="D63">
        <v>200</v>
      </c>
      <c r="E63" t="s">
        <v>7</v>
      </c>
      <c r="F63">
        <v>26</v>
      </c>
      <c r="G63">
        <v>27</v>
      </c>
      <c r="H63">
        <v>26</v>
      </c>
      <c r="I63">
        <v>18</v>
      </c>
      <c r="J63">
        <v>22</v>
      </c>
      <c r="K63">
        <v>20</v>
      </c>
      <c r="L63">
        <v>35</v>
      </c>
      <c r="M63">
        <v>59</v>
      </c>
      <c r="N63">
        <v>16</v>
      </c>
      <c r="O63">
        <v>57</v>
      </c>
      <c r="P63">
        <v>17</v>
      </c>
      <c r="Q63">
        <v>27</v>
      </c>
      <c r="R63">
        <v>27</v>
      </c>
      <c r="S63">
        <v>39</v>
      </c>
      <c r="T63">
        <v>230</v>
      </c>
      <c r="U63">
        <v>456</v>
      </c>
      <c r="V63">
        <v>344</v>
      </c>
      <c r="W63">
        <v>109</v>
      </c>
      <c r="X63" t="s">
        <v>8</v>
      </c>
      <c r="Y63">
        <v>32.00991071</v>
      </c>
      <c r="Z63">
        <v>30.610803570000002</v>
      </c>
      <c r="AA63">
        <v>41.902160709999997</v>
      </c>
      <c r="AB63">
        <v>57.293875</v>
      </c>
      <c r="AC63">
        <v>374.52749999999997</v>
      </c>
      <c r="AD63">
        <v>955.34392860000003</v>
      </c>
      <c r="AE63">
        <v>26.078071430000001</v>
      </c>
      <c r="AF63">
        <v>41.940928569999997</v>
      </c>
      <c r="AG63">
        <v>34.949535709999999</v>
      </c>
      <c r="AH63">
        <v>16.188651790000002</v>
      </c>
      <c r="AI63">
        <v>325.37428569999997</v>
      </c>
      <c r="AJ63">
        <v>163.31419639999999</v>
      </c>
      <c r="AK63">
        <v>43.18239286</v>
      </c>
      <c r="AL63">
        <v>45.415624999999999</v>
      </c>
      <c r="AM63">
        <v>41.477803569999999</v>
      </c>
      <c r="AN63">
        <v>27.485303569999999</v>
      </c>
      <c r="AO63">
        <v>30.202535709999999</v>
      </c>
      <c r="AP63">
        <v>23.461107139999999</v>
      </c>
      <c r="AQ63" s="2">
        <v>0.58083333333333331</v>
      </c>
      <c r="AR63" t="s">
        <v>11</v>
      </c>
      <c r="AS63" t="s">
        <v>37</v>
      </c>
    </row>
    <row r="64" spans="1:45" x14ac:dyDescent="0.2">
      <c r="A64" t="s">
        <v>54</v>
      </c>
      <c r="B64" t="s">
        <v>6</v>
      </c>
      <c r="C64">
        <v>64</v>
      </c>
      <c r="D64">
        <v>250</v>
      </c>
      <c r="E64" t="s">
        <v>7</v>
      </c>
      <c r="F64">
        <v>28</v>
      </c>
      <c r="G64">
        <v>32</v>
      </c>
      <c r="H64">
        <v>32</v>
      </c>
      <c r="I64">
        <v>21</v>
      </c>
      <c r="J64">
        <v>27</v>
      </c>
      <c r="K64">
        <v>23</v>
      </c>
      <c r="L64">
        <v>38</v>
      </c>
      <c r="M64">
        <v>64</v>
      </c>
      <c r="N64">
        <v>15</v>
      </c>
      <c r="O64">
        <v>71</v>
      </c>
      <c r="P64">
        <v>18</v>
      </c>
      <c r="Q64">
        <v>30</v>
      </c>
      <c r="R64">
        <v>27</v>
      </c>
      <c r="S64">
        <v>41</v>
      </c>
      <c r="T64">
        <v>286</v>
      </c>
      <c r="U64">
        <v>564</v>
      </c>
      <c r="V64">
        <v>430</v>
      </c>
      <c r="W64">
        <v>135</v>
      </c>
      <c r="X64" t="s">
        <v>8</v>
      </c>
      <c r="Y64">
        <v>24.007428569999998</v>
      </c>
      <c r="Z64">
        <v>25.929157140000001</v>
      </c>
      <c r="AA64">
        <v>33.521728570000001</v>
      </c>
      <c r="AB64">
        <v>48.185614289999997</v>
      </c>
      <c r="AC64">
        <v>372.5734286</v>
      </c>
      <c r="AD64">
        <v>945.28757140000005</v>
      </c>
      <c r="AE64">
        <v>22.65065714</v>
      </c>
      <c r="AF64">
        <v>36.3962</v>
      </c>
      <c r="AG64">
        <v>34.826900000000002</v>
      </c>
      <c r="AH64">
        <v>14.38991429</v>
      </c>
      <c r="AI64">
        <v>325.37442859999999</v>
      </c>
      <c r="AJ64">
        <v>161.81585709999999</v>
      </c>
      <c r="AK64">
        <v>37.203285710000003</v>
      </c>
      <c r="AL64">
        <v>43.060742859999998</v>
      </c>
      <c r="AM64">
        <v>40.839700000000001</v>
      </c>
      <c r="AN64">
        <v>25.65294286</v>
      </c>
      <c r="AO64">
        <v>29.653400000000001</v>
      </c>
      <c r="AP64">
        <v>21.584214289999998</v>
      </c>
      <c r="AQ64" s="2">
        <v>0.58086805555555554</v>
      </c>
      <c r="AR64" t="s">
        <v>11</v>
      </c>
      <c r="AS64" t="s">
        <v>37</v>
      </c>
    </row>
    <row r="65" spans="1:45" x14ac:dyDescent="0.2">
      <c r="A65" t="s">
        <v>54</v>
      </c>
      <c r="B65" t="s">
        <v>6</v>
      </c>
      <c r="C65">
        <v>64</v>
      </c>
      <c r="D65">
        <v>150</v>
      </c>
      <c r="E65" t="s">
        <v>7</v>
      </c>
      <c r="F65">
        <v>1159</v>
      </c>
      <c r="G65">
        <v>195</v>
      </c>
      <c r="H65">
        <v>36</v>
      </c>
      <c r="I65">
        <v>19</v>
      </c>
      <c r="J65">
        <v>16</v>
      </c>
      <c r="K65">
        <v>18</v>
      </c>
      <c r="L65">
        <v>19</v>
      </c>
      <c r="M65">
        <v>22</v>
      </c>
      <c r="N65">
        <v>6</v>
      </c>
      <c r="O65">
        <v>20</v>
      </c>
      <c r="P65">
        <v>0</v>
      </c>
      <c r="Q65">
        <v>11</v>
      </c>
      <c r="R65">
        <v>11</v>
      </c>
      <c r="S65">
        <v>10</v>
      </c>
      <c r="T65">
        <v>7</v>
      </c>
      <c r="U65">
        <v>5</v>
      </c>
      <c r="V65">
        <v>7</v>
      </c>
      <c r="W65">
        <v>3</v>
      </c>
      <c r="X65" t="s">
        <v>8</v>
      </c>
      <c r="Y65">
        <v>16.00495476</v>
      </c>
      <c r="Z65">
        <v>0</v>
      </c>
      <c r="AA65">
        <v>22.761664289999999</v>
      </c>
      <c r="AB65">
        <v>19.58765</v>
      </c>
      <c r="AC65">
        <v>15.198219050000001</v>
      </c>
      <c r="AD65">
        <v>13.96701429</v>
      </c>
      <c r="AE65">
        <v>18.875552379999998</v>
      </c>
      <c r="AF65">
        <v>20.851990480000001</v>
      </c>
      <c r="AG65">
        <v>16.350654760000001</v>
      </c>
      <c r="AH65">
        <v>8.7938357140000001</v>
      </c>
      <c r="AI65">
        <v>8.8279880950000003</v>
      </c>
      <c r="AJ65">
        <v>5.9931809520000003</v>
      </c>
      <c r="AK65">
        <v>2566.583333</v>
      </c>
      <c r="AL65">
        <v>437.33571430000001</v>
      </c>
      <c r="AM65">
        <v>76.574428569999995</v>
      </c>
      <c r="AN65">
        <v>38.683</v>
      </c>
      <c r="AO65">
        <v>29.287309520000001</v>
      </c>
      <c r="AP65">
        <v>28.153333329999999</v>
      </c>
      <c r="AQ65" s="2">
        <v>0.5809375</v>
      </c>
      <c r="AR65" t="s">
        <v>11</v>
      </c>
      <c r="AS65" t="s">
        <v>38</v>
      </c>
    </row>
    <row r="66" spans="1:45" x14ac:dyDescent="0.2">
      <c r="A66" t="s">
        <v>54</v>
      </c>
      <c r="B66" t="s">
        <v>6</v>
      </c>
      <c r="C66">
        <v>64</v>
      </c>
      <c r="D66">
        <v>200</v>
      </c>
      <c r="E66" t="s">
        <v>7</v>
      </c>
      <c r="F66">
        <v>1549</v>
      </c>
      <c r="G66">
        <v>261</v>
      </c>
      <c r="H66">
        <v>48</v>
      </c>
      <c r="I66">
        <v>25</v>
      </c>
      <c r="J66">
        <v>22</v>
      </c>
      <c r="K66">
        <v>23</v>
      </c>
      <c r="L66">
        <v>25</v>
      </c>
      <c r="M66">
        <v>29</v>
      </c>
      <c r="N66">
        <v>9</v>
      </c>
      <c r="O66">
        <v>27</v>
      </c>
      <c r="P66">
        <v>6</v>
      </c>
      <c r="Q66">
        <v>15</v>
      </c>
      <c r="R66">
        <v>15</v>
      </c>
      <c r="S66">
        <v>13</v>
      </c>
      <c r="T66">
        <v>10</v>
      </c>
      <c r="U66">
        <v>7</v>
      </c>
      <c r="V66">
        <v>9</v>
      </c>
      <c r="W66">
        <v>5</v>
      </c>
      <c r="X66" t="s">
        <v>8</v>
      </c>
      <c r="Y66">
        <v>18.00557143</v>
      </c>
      <c r="Z66">
        <v>10.80381429</v>
      </c>
      <c r="AA66">
        <v>23.27898214</v>
      </c>
      <c r="AB66">
        <v>19.09796429</v>
      </c>
      <c r="AC66">
        <v>16.28380714</v>
      </c>
      <c r="AD66">
        <v>14.665366069999999</v>
      </c>
      <c r="AE66">
        <v>18.627196430000001</v>
      </c>
      <c r="AF66">
        <v>20.615035710000001</v>
      </c>
      <c r="AG66">
        <v>16.55503929</v>
      </c>
      <c r="AH66">
        <v>8.9936964289999999</v>
      </c>
      <c r="AI66">
        <v>8.5127017859999992</v>
      </c>
      <c r="AJ66">
        <v>7.4914767859999998</v>
      </c>
      <c r="AK66">
        <v>2572.6732139999999</v>
      </c>
      <c r="AL66">
        <v>439.01767860000001</v>
      </c>
      <c r="AM66">
        <v>76.574428569999995</v>
      </c>
      <c r="AN66">
        <v>38.174017859999999</v>
      </c>
      <c r="AO66">
        <v>30.202535709999999</v>
      </c>
      <c r="AP66">
        <v>26.980267860000001</v>
      </c>
      <c r="AQ66" s="2">
        <v>0.58097222222222222</v>
      </c>
      <c r="AR66" t="s">
        <v>11</v>
      </c>
      <c r="AS66" t="s">
        <v>38</v>
      </c>
    </row>
    <row r="67" spans="1:45" x14ac:dyDescent="0.2">
      <c r="A67" t="s">
        <v>54</v>
      </c>
      <c r="B67" t="s">
        <v>6</v>
      </c>
      <c r="C67">
        <v>64</v>
      </c>
      <c r="D67">
        <v>250</v>
      </c>
      <c r="E67" t="s">
        <v>7</v>
      </c>
      <c r="F67">
        <v>1939</v>
      </c>
      <c r="G67">
        <v>327</v>
      </c>
      <c r="H67">
        <v>60</v>
      </c>
      <c r="I67">
        <v>31</v>
      </c>
      <c r="J67">
        <v>27</v>
      </c>
      <c r="K67">
        <v>29</v>
      </c>
      <c r="L67">
        <v>31</v>
      </c>
      <c r="M67">
        <v>36</v>
      </c>
      <c r="N67">
        <v>11</v>
      </c>
      <c r="O67">
        <v>33</v>
      </c>
      <c r="P67">
        <v>0</v>
      </c>
      <c r="Q67">
        <v>19</v>
      </c>
      <c r="R67">
        <v>17</v>
      </c>
      <c r="S67">
        <v>17</v>
      </c>
      <c r="T67">
        <v>13</v>
      </c>
      <c r="U67">
        <v>9</v>
      </c>
      <c r="V67">
        <v>11</v>
      </c>
      <c r="W67">
        <v>6</v>
      </c>
      <c r="X67" t="s">
        <v>8</v>
      </c>
      <c r="Y67">
        <v>17.60544286</v>
      </c>
      <c r="Z67">
        <v>0</v>
      </c>
      <c r="AA67">
        <v>21.10627143</v>
      </c>
      <c r="AB67">
        <v>19.979399999999998</v>
      </c>
      <c r="AC67">
        <v>16.935157140000001</v>
      </c>
      <c r="AD67">
        <v>15.084371429999999</v>
      </c>
      <c r="AE67">
        <v>18.47817143</v>
      </c>
      <c r="AF67">
        <v>20.472857139999999</v>
      </c>
      <c r="AG67">
        <v>16.187142860000002</v>
      </c>
      <c r="AH67">
        <v>9.1136128569999997</v>
      </c>
      <c r="AI67">
        <v>8.3235314290000009</v>
      </c>
      <c r="AJ67">
        <v>7.1918185709999998</v>
      </c>
      <c r="AK67">
        <v>2576.327143</v>
      </c>
      <c r="AL67">
        <v>440.02699999999999</v>
      </c>
      <c r="AM67">
        <v>76.574428569999995</v>
      </c>
      <c r="AN67">
        <v>37.868628569999998</v>
      </c>
      <c r="AO67">
        <v>29.653400000000001</v>
      </c>
      <c r="AP67">
        <v>27.214885710000001</v>
      </c>
      <c r="AQ67" s="2">
        <v>0.58101851851851849</v>
      </c>
      <c r="AR67" t="s">
        <v>11</v>
      </c>
      <c r="AS67" t="s">
        <v>38</v>
      </c>
    </row>
    <row r="68" spans="1:45" x14ac:dyDescent="0.2">
      <c r="A68" t="s">
        <v>54</v>
      </c>
      <c r="B68" t="s">
        <v>6</v>
      </c>
      <c r="C68">
        <v>64</v>
      </c>
      <c r="D68">
        <v>150</v>
      </c>
      <c r="E68" t="s">
        <v>7</v>
      </c>
      <c r="F68">
        <v>361</v>
      </c>
      <c r="G68">
        <v>51</v>
      </c>
      <c r="H68">
        <v>65</v>
      </c>
      <c r="I68">
        <v>15</v>
      </c>
      <c r="J68">
        <v>20</v>
      </c>
      <c r="K68">
        <v>38</v>
      </c>
      <c r="L68">
        <v>23</v>
      </c>
      <c r="M68">
        <v>20</v>
      </c>
      <c r="N68">
        <v>8</v>
      </c>
      <c r="O68">
        <v>18</v>
      </c>
      <c r="P68">
        <v>19</v>
      </c>
      <c r="Q68">
        <v>31</v>
      </c>
      <c r="R68">
        <v>12</v>
      </c>
      <c r="S68">
        <v>30</v>
      </c>
      <c r="T68">
        <v>9</v>
      </c>
      <c r="U68">
        <v>8</v>
      </c>
      <c r="V68">
        <v>6</v>
      </c>
      <c r="W68">
        <v>2</v>
      </c>
      <c r="X68" t="s">
        <v>8</v>
      </c>
      <c r="Y68">
        <v>21.339938100000001</v>
      </c>
      <c r="Z68">
        <v>45.61609524</v>
      </c>
      <c r="AA68">
        <v>24.830904759999999</v>
      </c>
      <c r="AB68">
        <v>58.762952380000002</v>
      </c>
      <c r="AC68">
        <v>19.54056667</v>
      </c>
      <c r="AD68">
        <v>22.347223809999999</v>
      </c>
      <c r="AE68">
        <v>22.849352379999999</v>
      </c>
      <c r="AF68">
        <v>18.95635476</v>
      </c>
      <c r="AG68">
        <v>14.715590479999999</v>
      </c>
      <c r="AH68">
        <v>24.782619050000001</v>
      </c>
      <c r="AI68">
        <v>7.5668476189999998</v>
      </c>
      <c r="AJ68">
        <v>3.995454762</v>
      </c>
      <c r="AK68">
        <v>799.42761900000005</v>
      </c>
      <c r="AL68">
        <v>114.3800952</v>
      </c>
      <c r="AM68">
        <v>138.25938099999999</v>
      </c>
      <c r="AN68">
        <v>30.53921429</v>
      </c>
      <c r="AO68">
        <v>36.609142859999999</v>
      </c>
      <c r="AP68">
        <v>59.43478571</v>
      </c>
      <c r="AQ68" s="2">
        <v>0.58107638888888891</v>
      </c>
      <c r="AR68" t="s">
        <v>11</v>
      </c>
      <c r="AS68" t="s">
        <v>39</v>
      </c>
    </row>
    <row r="69" spans="1:45" x14ac:dyDescent="0.2">
      <c r="A69" t="s">
        <v>54</v>
      </c>
      <c r="B69" t="s">
        <v>6</v>
      </c>
      <c r="C69">
        <v>64</v>
      </c>
      <c r="D69">
        <v>200</v>
      </c>
      <c r="E69" t="s">
        <v>7</v>
      </c>
      <c r="F69">
        <v>484</v>
      </c>
      <c r="G69">
        <v>69</v>
      </c>
      <c r="H69">
        <v>87</v>
      </c>
      <c r="I69">
        <v>21</v>
      </c>
      <c r="J69">
        <v>28</v>
      </c>
      <c r="K69">
        <v>52</v>
      </c>
      <c r="L69">
        <v>32</v>
      </c>
      <c r="M69">
        <v>30</v>
      </c>
      <c r="N69">
        <v>12</v>
      </c>
      <c r="O69">
        <v>29</v>
      </c>
      <c r="P69">
        <v>27</v>
      </c>
      <c r="Q69">
        <v>42</v>
      </c>
      <c r="R69">
        <v>18</v>
      </c>
      <c r="S69">
        <v>42</v>
      </c>
      <c r="T69">
        <v>15</v>
      </c>
      <c r="U69">
        <v>12</v>
      </c>
      <c r="V69">
        <v>10</v>
      </c>
      <c r="W69">
        <v>4</v>
      </c>
      <c r="X69" t="s">
        <v>8</v>
      </c>
      <c r="Y69">
        <v>24.007428569999998</v>
      </c>
      <c r="Z69">
        <v>48.61716071</v>
      </c>
      <c r="AA69">
        <v>27.934767860000001</v>
      </c>
      <c r="AB69">
        <v>61.701107139999998</v>
      </c>
      <c r="AC69">
        <v>24.425714289999998</v>
      </c>
      <c r="AD69">
        <v>25.140625</v>
      </c>
      <c r="AE69">
        <v>23.842803570000001</v>
      </c>
      <c r="AF69">
        <v>21.32589286</v>
      </c>
      <c r="AG69">
        <v>17.781337499999999</v>
      </c>
      <c r="AH69">
        <v>25.182357140000001</v>
      </c>
      <c r="AI69">
        <v>9.4585589290000005</v>
      </c>
      <c r="AJ69">
        <v>5.9931821430000003</v>
      </c>
      <c r="AK69">
        <v>803.85660710000002</v>
      </c>
      <c r="AL69">
        <v>116.06216070000001</v>
      </c>
      <c r="AM69">
        <v>138.79116070000001</v>
      </c>
      <c r="AN69">
        <v>32.066178569999998</v>
      </c>
      <c r="AO69">
        <v>38.439589290000001</v>
      </c>
      <c r="AP69">
        <v>60.998874999999998</v>
      </c>
      <c r="AQ69" s="2">
        <v>0.58111111111111113</v>
      </c>
      <c r="AR69" t="s">
        <v>11</v>
      </c>
      <c r="AS69" t="s">
        <v>39</v>
      </c>
    </row>
    <row r="70" spans="1:45" x14ac:dyDescent="0.2">
      <c r="A70" t="s">
        <v>54</v>
      </c>
      <c r="B70" t="s">
        <v>6</v>
      </c>
      <c r="C70">
        <v>64</v>
      </c>
      <c r="D70">
        <v>250</v>
      </c>
      <c r="E70" t="s">
        <v>7</v>
      </c>
      <c r="F70">
        <v>604</v>
      </c>
      <c r="G70">
        <v>86</v>
      </c>
      <c r="H70">
        <v>109</v>
      </c>
      <c r="I70">
        <v>27</v>
      </c>
      <c r="J70">
        <v>35</v>
      </c>
      <c r="K70">
        <v>65</v>
      </c>
      <c r="L70">
        <v>40</v>
      </c>
      <c r="M70">
        <v>38</v>
      </c>
      <c r="N70">
        <v>15</v>
      </c>
      <c r="O70">
        <v>39</v>
      </c>
      <c r="P70">
        <v>22</v>
      </c>
      <c r="Q70">
        <v>52</v>
      </c>
      <c r="R70">
        <v>23</v>
      </c>
      <c r="S70">
        <v>52</v>
      </c>
      <c r="T70">
        <v>18</v>
      </c>
      <c r="U70">
        <v>15</v>
      </c>
      <c r="V70">
        <v>12</v>
      </c>
      <c r="W70">
        <v>5</v>
      </c>
      <c r="X70" t="s">
        <v>8</v>
      </c>
      <c r="Y70">
        <v>24.007428569999998</v>
      </c>
      <c r="Z70">
        <v>31.691185709999999</v>
      </c>
      <c r="AA70">
        <v>28.555542859999999</v>
      </c>
      <c r="AB70">
        <v>61.113471429999997</v>
      </c>
      <c r="AC70">
        <v>23.448685709999999</v>
      </c>
      <c r="AD70">
        <v>25.140628570000001</v>
      </c>
      <c r="AE70">
        <v>23.8428</v>
      </c>
      <c r="AF70">
        <v>21.61024286</v>
      </c>
      <c r="AG70">
        <v>19.130271430000001</v>
      </c>
      <c r="AH70">
        <v>24.942514289999998</v>
      </c>
      <c r="AI70">
        <v>9.0802157139999995</v>
      </c>
      <c r="AJ70">
        <v>5.9931814289999998</v>
      </c>
      <c r="AK70">
        <v>802.52800000000002</v>
      </c>
      <c r="AL70">
        <v>115.7257429</v>
      </c>
      <c r="AM70">
        <v>139.1102143</v>
      </c>
      <c r="AN70">
        <v>32.982357139999998</v>
      </c>
      <c r="AO70">
        <v>38.439585710000003</v>
      </c>
      <c r="AP70">
        <v>60.998871430000001</v>
      </c>
      <c r="AQ70" s="2">
        <v>0.5811574074074074</v>
      </c>
      <c r="AR70" t="s">
        <v>11</v>
      </c>
      <c r="AS70" t="s">
        <v>39</v>
      </c>
    </row>
    <row r="71" spans="1:45" x14ac:dyDescent="0.2">
      <c r="A71" t="s">
        <v>54</v>
      </c>
      <c r="B71" t="s">
        <v>6</v>
      </c>
      <c r="C71">
        <v>64</v>
      </c>
      <c r="D71">
        <v>150</v>
      </c>
      <c r="E71" t="s">
        <v>7</v>
      </c>
      <c r="F71">
        <v>600</v>
      </c>
      <c r="G71">
        <v>109</v>
      </c>
      <c r="H71">
        <v>140</v>
      </c>
      <c r="I71">
        <v>18</v>
      </c>
      <c r="J71">
        <v>23</v>
      </c>
      <c r="K71">
        <v>56</v>
      </c>
      <c r="L71">
        <v>21</v>
      </c>
      <c r="M71">
        <v>23</v>
      </c>
      <c r="N71">
        <v>8</v>
      </c>
      <c r="O71">
        <v>22</v>
      </c>
      <c r="P71">
        <v>9</v>
      </c>
      <c r="Q71">
        <v>24</v>
      </c>
      <c r="R71">
        <v>16</v>
      </c>
      <c r="S71">
        <v>22</v>
      </c>
      <c r="T71">
        <v>11</v>
      </c>
      <c r="U71">
        <v>8</v>
      </c>
      <c r="V71">
        <v>7</v>
      </c>
      <c r="W71">
        <v>3</v>
      </c>
      <c r="X71" t="s">
        <v>8</v>
      </c>
      <c r="Y71">
        <v>21.339938100000001</v>
      </c>
      <c r="Z71">
        <v>21.607628569999999</v>
      </c>
      <c r="AA71">
        <v>33.107880950000002</v>
      </c>
      <c r="AB71">
        <v>43.092833329999998</v>
      </c>
      <c r="AC71">
        <v>23.882928570000001</v>
      </c>
      <c r="AD71">
        <v>22.347223809999999</v>
      </c>
      <c r="AE71">
        <v>20.862452380000001</v>
      </c>
      <c r="AF71">
        <v>21.799807139999999</v>
      </c>
      <c r="AG71">
        <v>17.985721430000002</v>
      </c>
      <c r="AH71">
        <v>19.186552379999998</v>
      </c>
      <c r="AI71">
        <v>8.8279880950000003</v>
      </c>
      <c r="AJ71">
        <v>5.9931809520000003</v>
      </c>
      <c r="AK71">
        <v>1328.6885709999999</v>
      </c>
      <c r="AL71">
        <v>244.4595238</v>
      </c>
      <c r="AM71">
        <v>297.78952379999998</v>
      </c>
      <c r="AN71">
        <v>36.647071429999997</v>
      </c>
      <c r="AO71">
        <v>42.100499999999997</v>
      </c>
      <c r="AP71">
        <v>87.588119050000003</v>
      </c>
      <c r="AQ71" s="2">
        <v>0.58122685185185186</v>
      </c>
      <c r="AR71" t="s">
        <v>11</v>
      </c>
      <c r="AS71" t="s">
        <v>40</v>
      </c>
    </row>
    <row r="72" spans="1:45" x14ac:dyDescent="0.2">
      <c r="A72" t="s">
        <v>54</v>
      </c>
      <c r="B72" t="s">
        <v>6</v>
      </c>
      <c r="C72">
        <v>64</v>
      </c>
      <c r="D72">
        <v>200</v>
      </c>
      <c r="E72" t="s">
        <v>7</v>
      </c>
      <c r="F72">
        <v>792</v>
      </c>
      <c r="G72">
        <v>145</v>
      </c>
      <c r="H72">
        <v>196</v>
      </c>
      <c r="I72">
        <v>24</v>
      </c>
      <c r="J72">
        <v>30</v>
      </c>
      <c r="K72">
        <v>74</v>
      </c>
      <c r="L72">
        <v>27</v>
      </c>
      <c r="M72">
        <v>30</v>
      </c>
      <c r="N72">
        <v>11</v>
      </c>
      <c r="O72">
        <v>32</v>
      </c>
      <c r="P72">
        <v>12</v>
      </c>
      <c r="Q72">
        <v>31</v>
      </c>
      <c r="R72">
        <v>21</v>
      </c>
      <c r="S72">
        <v>29</v>
      </c>
      <c r="T72">
        <v>14</v>
      </c>
      <c r="U72">
        <v>10</v>
      </c>
      <c r="V72">
        <v>10</v>
      </c>
      <c r="W72">
        <v>4</v>
      </c>
      <c r="X72" t="s">
        <v>8</v>
      </c>
      <c r="Y72">
        <v>22.006803569999999</v>
      </c>
      <c r="Z72">
        <v>21.607624999999999</v>
      </c>
      <c r="AA72">
        <v>32.590571429999997</v>
      </c>
      <c r="AB72">
        <v>42.603142859999998</v>
      </c>
      <c r="AC72">
        <v>22.79732143</v>
      </c>
      <c r="AD72">
        <v>20.950517860000001</v>
      </c>
      <c r="AE72">
        <v>20.117357139999999</v>
      </c>
      <c r="AF72">
        <v>21.32589286</v>
      </c>
      <c r="AG72">
        <v>19.62078571</v>
      </c>
      <c r="AH72">
        <v>18.586964290000001</v>
      </c>
      <c r="AI72">
        <v>9.4585589290000005</v>
      </c>
      <c r="AJ72">
        <v>5.9931821430000003</v>
      </c>
      <c r="AK72">
        <v>1315.4017859999999</v>
      </c>
      <c r="AL72">
        <v>243.89875000000001</v>
      </c>
      <c r="AM72">
        <v>312.67892860000001</v>
      </c>
      <c r="AN72">
        <v>36.647071429999997</v>
      </c>
      <c r="AO72">
        <v>41.185267860000003</v>
      </c>
      <c r="AP72">
        <v>86.806089290000003</v>
      </c>
      <c r="AQ72" s="2">
        <v>0.58126157407407408</v>
      </c>
      <c r="AR72" t="s">
        <v>11</v>
      </c>
      <c r="AS72" t="s">
        <v>40</v>
      </c>
    </row>
    <row r="73" spans="1:45" x14ac:dyDescent="0.2">
      <c r="A73" t="s">
        <v>54</v>
      </c>
      <c r="B73" t="s">
        <v>6</v>
      </c>
      <c r="C73">
        <v>64</v>
      </c>
      <c r="D73">
        <v>250</v>
      </c>
      <c r="E73" t="s">
        <v>7</v>
      </c>
      <c r="F73">
        <v>983</v>
      </c>
      <c r="G73">
        <v>180</v>
      </c>
      <c r="H73">
        <v>230</v>
      </c>
      <c r="I73">
        <v>30</v>
      </c>
      <c r="J73">
        <v>37</v>
      </c>
      <c r="K73">
        <v>92</v>
      </c>
      <c r="L73">
        <v>34</v>
      </c>
      <c r="M73">
        <v>37</v>
      </c>
      <c r="N73">
        <v>14</v>
      </c>
      <c r="O73">
        <v>40</v>
      </c>
      <c r="P73">
        <v>15</v>
      </c>
      <c r="Q73">
        <v>39</v>
      </c>
      <c r="R73">
        <v>26</v>
      </c>
      <c r="S73">
        <v>36</v>
      </c>
      <c r="T73">
        <v>17</v>
      </c>
      <c r="U73">
        <v>13</v>
      </c>
      <c r="V73">
        <v>12</v>
      </c>
      <c r="W73">
        <v>5</v>
      </c>
      <c r="X73" t="s">
        <v>8</v>
      </c>
      <c r="Y73">
        <v>22.406942860000001</v>
      </c>
      <c r="Z73">
        <v>21.607628569999999</v>
      </c>
      <c r="AA73">
        <v>32.280185709999998</v>
      </c>
      <c r="AB73">
        <v>42.309328569999998</v>
      </c>
      <c r="AC73">
        <v>22.145971429999999</v>
      </c>
      <c r="AD73">
        <v>21.78854286</v>
      </c>
      <c r="AE73">
        <v>20.266385710000002</v>
      </c>
      <c r="AF73">
        <v>21.041557139999998</v>
      </c>
      <c r="AG73">
        <v>19.62078571</v>
      </c>
      <c r="AH73">
        <v>18.706885710000002</v>
      </c>
      <c r="AI73">
        <v>9.0802157139999995</v>
      </c>
      <c r="AJ73">
        <v>5.9931814289999998</v>
      </c>
      <c r="AK73">
        <v>1306.1010000000001</v>
      </c>
      <c r="AL73">
        <v>242.21671430000001</v>
      </c>
      <c r="AM73">
        <v>293.53528569999997</v>
      </c>
      <c r="AN73">
        <v>36.647071429999997</v>
      </c>
      <c r="AO73">
        <v>40.63614286</v>
      </c>
      <c r="AP73">
        <v>86.336871430000002</v>
      </c>
      <c r="AQ73" s="2">
        <v>0.58129629629629631</v>
      </c>
      <c r="AR73" t="s">
        <v>11</v>
      </c>
      <c r="AS73" t="s">
        <v>40</v>
      </c>
    </row>
    <row r="74" spans="1:45" x14ac:dyDescent="0.2">
      <c r="A74" t="s">
        <v>54</v>
      </c>
      <c r="B74" t="s">
        <v>6</v>
      </c>
      <c r="C74">
        <v>64</v>
      </c>
      <c r="D74">
        <v>150</v>
      </c>
      <c r="E74" t="s">
        <v>7</v>
      </c>
      <c r="F74">
        <v>326</v>
      </c>
      <c r="G74">
        <v>47</v>
      </c>
      <c r="H74">
        <v>20</v>
      </c>
      <c r="I74">
        <v>12</v>
      </c>
      <c r="J74">
        <v>12</v>
      </c>
      <c r="K74">
        <v>18</v>
      </c>
      <c r="L74">
        <v>25</v>
      </c>
      <c r="M74">
        <v>23</v>
      </c>
      <c r="N74">
        <v>7</v>
      </c>
      <c r="O74">
        <v>16</v>
      </c>
      <c r="P74">
        <v>34</v>
      </c>
      <c r="Q74">
        <v>31</v>
      </c>
      <c r="R74">
        <v>13</v>
      </c>
      <c r="S74">
        <v>20</v>
      </c>
      <c r="T74">
        <v>12</v>
      </c>
      <c r="U74">
        <v>18</v>
      </c>
      <c r="V74">
        <v>7</v>
      </c>
      <c r="W74">
        <v>3</v>
      </c>
      <c r="X74" t="s">
        <v>8</v>
      </c>
      <c r="Y74">
        <v>18.67244762</v>
      </c>
      <c r="Z74">
        <v>81.628809520000004</v>
      </c>
      <c r="AA74">
        <v>26.900142859999999</v>
      </c>
      <c r="AB74">
        <v>39.175309519999999</v>
      </c>
      <c r="AC74">
        <v>26.054095239999999</v>
      </c>
      <c r="AD74">
        <v>50.281261899999997</v>
      </c>
      <c r="AE74">
        <v>24.8362619</v>
      </c>
      <c r="AF74">
        <v>21.799807139999999</v>
      </c>
      <c r="AG74">
        <v>13.080523810000001</v>
      </c>
      <c r="AH74">
        <v>24.782619050000001</v>
      </c>
      <c r="AI74">
        <v>8.8279880950000003</v>
      </c>
      <c r="AJ74">
        <v>5.9931809520000003</v>
      </c>
      <c r="AK74">
        <v>721.92095240000003</v>
      </c>
      <c r="AL74">
        <v>105.409119</v>
      </c>
      <c r="AM74">
        <v>42.541357140000002</v>
      </c>
      <c r="AN74">
        <v>24.431380950000001</v>
      </c>
      <c r="AO74">
        <v>21.96548095</v>
      </c>
      <c r="AP74">
        <v>28.153333329999999</v>
      </c>
      <c r="AQ74" s="2">
        <v>0.58136574074074077</v>
      </c>
      <c r="AR74" t="s">
        <v>11</v>
      </c>
      <c r="AS74" t="s">
        <v>41</v>
      </c>
    </row>
    <row r="75" spans="1:45" x14ac:dyDescent="0.2">
      <c r="A75" t="s">
        <v>54</v>
      </c>
      <c r="B75" t="s">
        <v>6</v>
      </c>
      <c r="C75">
        <v>64</v>
      </c>
      <c r="D75">
        <v>200</v>
      </c>
      <c r="E75" t="s">
        <v>7</v>
      </c>
      <c r="F75">
        <v>434</v>
      </c>
      <c r="G75">
        <v>63</v>
      </c>
      <c r="H75">
        <v>26</v>
      </c>
      <c r="I75">
        <v>15</v>
      </c>
      <c r="J75">
        <v>16</v>
      </c>
      <c r="K75">
        <v>24</v>
      </c>
      <c r="L75">
        <v>33</v>
      </c>
      <c r="M75">
        <v>31</v>
      </c>
      <c r="N75">
        <v>10</v>
      </c>
      <c r="O75">
        <v>26</v>
      </c>
      <c r="P75">
        <v>43</v>
      </c>
      <c r="Q75">
        <v>42</v>
      </c>
      <c r="R75">
        <v>18</v>
      </c>
      <c r="S75">
        <v>27</v>
      </c>
      <c r="T75">
        <v>17</v>
      </c>
      <c r="U75">
        <v>24</v>
      </c>
      <c r="V75">
        <v>10</v>
      </c>
      <c r="W75">
        <v>4</v>
      </c>
      <c r="X75" t="s">
        <v>8</v>
      </c>
      <c r="Y75">
        <v>20.006196429999999</v>
      </c>
      <c r="Z75">
        <v>77.427339290000006</v>
      </c>
      <c r="AA75">
        <v>27.934767860000001</v>
      </c>
      <c r="AB75">
        <v>39.664999999999999</v>
      </c>
      <c r="AC75">
        <v>27.682464289999999</v>
      </c>
      <c r="AD75">
        <v>50.28125</v>
      </c>
      <c r="AE75">
        <v>24.58789286</v>
      </c>
      <c r="AF75">
        <v>22.036767860000001</v>
      </c>
      <c r="AG75">
        <v>15.941889290000001</v>
      </c>
      <c r="AH75">
        <v>25.182357140000001</v>
      </c>
      <c r="AI75">
        <v>9.4585589290000005</v>
      </c>
      <c r="AJ75">
        <v>5.9931821430000003</v>
      </c>
      <c r="AK75">
        <v>720.8135714</v>
      </c>
      <c r="AL75">
        <v>105.96980360000001</v>
      </c>
      <c r="AM75">
        <v>41.477803569999999</v>
      </c>
      <c r="AN75">
        <v>22.904410710000001</v>
      </c>
      <c r="AO75">
        <v>21.965482139999999</v>
      </c>
      <c r="AP75">
        <v>28.153321429999998</v>
      </c>
      <c r="AQ75" s="2">
        <v>0.58141203703703703</v>
      </c>
      <c r="AR75" t="s">
        <v>11</v>
      </c>
      <c r="AS75" t="s">
        <v>41</v>
      </c>
    </row>
    <row r="76" spans="1:45" x14ac:dyDescent="0.2">
      <c r="A76" t="s">
        <v>54</v>
      </c>
      <c r="B76" t="s">
        <v>6</v>
      </c>
      <c r="C76">
        <v>64</v>
      </c>
      <c r="D76">
        <v>250</v>
      </c>
      <c r="E76" t="s">
        <v>7</v>
      </c>
      <c r="F76">
        <v>541</v>
      </c>
      <c r="G76">
        <v>79</v>
      </c>
      <c r="H76">
        <v>33</v>
      </c>
      <c r="I76">
        <v>19</v>
      </c>
      <c r="J76">
        <v>20</v>
      </c>
      <c r="K76">
        <v>30</v>
      </c>
      <c r="L76">
        <v>41</v>
      </c>
      <c r="M76">
        <v>39</v>
      </c>
      <c r="N76">
        <v>13</v>
      </c>
      <c r="O76">
        <v>26</v>
      </c>
      <c r="P76">
        <v>47</v>
      </c>
      <c r="Q76">
        <v>51</v>
      </c>
      <c r="R76">
        <v>22</v>
      </c>
      <c r="S76">
        <v>33</v>
      </c>
      <c r="T76">
        <v>21</v>
      </c>
      <c r="U76">
        <v>30</v>
      </c>
      <c r="V76">
        <v>12</v>
      </c>
      <c r="W76">
        <v>5</v>
      </c>
      <c r="X76" t="s">
        <v>8</v>
      </c>
      <c r="Y76">
        <v>20.806442860000001</v>
      </c>
      <c r="Z76">
        <v>67.703900000000004</v>
      </c>
      <c r="AA76">
        <v>27.314</v>
      </c>
      <c r="AB76">
        <v>38.783557139999999</v>
      </c>
      <c r="AC76">
        <v>27.3568</v>
      </c>
      <c r="AD76">
        <v>50.281257140000001</v>
      </c>
      <c r="AE76">
        <v>24.438871429999999</v>
      </c>
      <c r="AF76">
        <v>22.17892857</v>
      </c>
      <c r="AG76">
        <v>12.75351143</v>
      </c>
      <c r="AH76">
        <v>24.462857140000001</v>
      </c>
      <c r="AI76">
        <v>9.0802157139999995</v>
      </c>
      <c r="AJ76">
        <v>5.9931814289999998</v>
      </c>
      <c r="AK76">
        <v>718.82057139999995</v>
      </c>
      <c r="AL76">
        <v>106.3062</v>
      </c>
      <c r="AM76">
        <v>42.115928570000001</v>
      </c>
      <c r="AN76">
        <v>23.209800000000001</v>
      </c>
      <c r="AO76">
        <v>21.965485709999999</v>
      </c>
      <c r="AP76">
        <v>28.153328569999999</v>
      </c>
      <c r="AQ76" s="2">
        <v>0.58144675925925926</v>
      </c>
      <c r="AR76" t="s">
        <v>11</v>
      </c>
      <c r="AS76" t="s">
        <v>41</v>
      </c>
    </row>
    <row r="77" spans="1:45" x14ac:dyDescent="0.2">
      <c r="A77" t="s">
        <v>54</v>
      </c>
      <c r="B77" t="s">
        <v>6</v>
      </c>
      <c r="C77">
        <v>64</v>
      </c>
      <c r="D77">
        <v>150</v>
      </c>
      <c r="E77" t="s">
        <v>7</v>
      </c>
      <c r="F77">
        <v>163</v>
      </c>
      <c r="G77">
        <v>35</v>
      </c>
      <c r="H77">
        <v>16</v>
      </c>
      <c r="I77">
        <v>9</v>
      </c>
      <c r="J77">
        <v>10</v>
      </c>
      <c r="K77">
        <v>14</v>
      </c>
      <c r="L77">
        <v>13</v>
      </c>
      <c r="M77">
        <v>15</v>
      </c>
      <c r="N77">
        <v>7</v>
      </c>
      <c r="O77">
        <v>13</v>
      </c>
      <c r="P77">
        <v>30</v>
      </c>
      <c r="Q77">
        <v>13</v>
      </c>
      <c r="R77">
        <v>12</v>
      </c>
      <c r="S77">
        <v>24</v>
      </c>
      <c r="T77">
        <v>10</v>
      </c>
      <c r="U77">
        <v>10</v>
      </c>
      <c r="V77">
        <v>7</v>
      </c>
      <c r="W77">
        <v>3</v>
      </c>
      <c r="X77" t="s">
        <v>8</v>
      </c>
      <c r="Y77">
        <v>18.67244762</v>
      </c>
      <c r="Z77">
        <v>72.025428570000003</v>
      </c>
      <c r="AA77">
        <v>24.830904759999999</v>
      </c>
      <c r="AB77">
        <v>47.010357140000004</v>
      </c>
      <c r="AC77">
        <v>21.711742860000001</v>
      </c>
      <c r="AD77">
        <v>27.934023809999999</v>
      </c>
      <c r="AE77">
        <v>12.914852379999999</v>
      </c>
      <c r="AF77">
        <v>14.217266670000001</v>
      </c>
      <c r="AG77">
        <v>10.62792619</v>
      </c>
      <c r="AH77">
        <v>10.39271667</v>
      </c>
      <c r="AI77">
        <v>8.8279880950000003</v>
      </c>
      <c r="AJ77">
        <v>5.9931809520000003</v>
      </c>
      <c r="AK77">
        <v>360.96047620000002</v>
      </c>
      <c r="AL77">
        <v>78.496166669999994</v>
      </c>
      <c r="AM77">
        <v>34.03307143</v>
      </c>
      <c r="AN77">
        <v>18.323530949999999</v>
      </c>
      <c r="AO77">
        <v>18.30456667</v>
      </c>
      <c r="AP77">
        <v>21.897030950000001</v>
      </c>
      <c r="AQ77" s="2">
        <v>0.58151620370370372</v>
      </c>
      <c r="AR77" t="s">
        <v>11</v>
      </c>
      <c r="AS77" t="s">
        <v>42</v>
      </c>
    </row>
    <row r="78" spans="1:45" x14ac:dyDescent="0.2">
      <c r="A78" t="s">
        <v>54</v>
      </c>
      <c r="B78" t="s">
        <v>6</v>
      </c>
      <c r="C78">
        <v>64</v>
      </c>
      <c r="D78">
        <v>200</v>
      </c>
      <c r="E78" t="s">
        <v>7</v>
      </c>
      <c r="F78">
        <v>215</v>
      </c>
      <c r="G78">
        <v>47</v>
      </c>
      <c r="H78">
        <v>21</v>
      </c>
      <c r="I78">
        <v>12</v>
      </c>
      <c r="J78">
        <v>13</v>
      </c>
      <c r="K78">
        <v>19</v>
      </c>
      <c r="L78">
        <v>17</v>
      </c>
      <c r="M78">
        <v>20</v>
      </c>
      <c r="N78">
        <v>9</v>
      </c>
      <c r="O78">
        <v>12</v>
      </c>
      <c r="P78">
        <v>44</v>
      </c>
      <c r="Q78">
        <v>17</v>
      </c>
      <c r="R78">
        <v>16</v>
      </c>
      <c r="S78">
        <v>32</v>
      </c>
      <c r="T78">
        <v>13</v>
      </c>
      <c r="U78">
        <v>13</v>
      </c>
      <c r="V78">
        <v>9</v>
      </c>
      <c r="W78">
        <v>4</v>
      </c>
      <c r="X78" t="s">
        <v>8</v>
      </c>
      <c r="Y78">
        <v>18.00557143</v>
      </c>
      <c r="Z78">
        <v>79.227982139999995</v>
      </c>
      <c r="AA78">
        <v>24.830910710000001</v>
      </c>
      <c r="AB78">
        <v>47.010375000000003</v>
      </c>
      <c r="AC78">
        <v>21.168946429999998</v>
      </c>
      <c r="AD78">
        <v>27.235678570000001</v>
      </c>
      <c r="AE78">
        <v>12.666489289999999</v>
      </c>
      <c r="AF78">
        <v>14.217266070000001</v>
      </c>
      <c r="AG78">
        <v>7.3577946430000001</v>
      </c>
      <c r="AH78">
        <v>10.192855359999999</v>
      </c>
      <c r="AI78">
        <v>8.5127017859999992</v>
      </c>
      <c r="AJ78">
        <v>5.9931821430000003</v>
      </c>
      <c r="AK78">
        <v>357.08517860000001</v>
      </c>
      <c r="AL78">
        <v>79.056839289999999</v>
      </c>
      <c r="AM78">
        <v>33.501303569999997</v>
      </c>
      <c r="AN78">
        <v>18.323535710000002</v>
      </c>
      <c r="AO78">
        <v>17.846951789999999</v>
      </c>
      <c r="AP78">
        <v>22.288053569999999</v>
      </c>
      <c r="AQ78" s="2">
        <v>0.58155092592592594</v>
      </c>
      <c r="AR78" t="s">
        <v>11</v>
      </c>
      <c r="AS78" t="s">
        <v>42</v>
      </c>
    </row>
    <row r="79" spans="1:45" x14ac:dyDescent="0.2">
      <c r="A79" t="s">
        <v>54</v>
      </c>
      <c r="B79" t="s">
        <v>6</v>
      </c>
      <c r="C79">
        <v>64</v>
      </c>
      <c r="D79">
        <v>250</v>
      </c>
      <c r="E79" t="s">
        <v>7</v>
      </c>
      <c r="F79">
        <v>265</v>
      </c>
      <c r="G79">
        <v>58</v>
      </c>
      <c r="H79">
        <v>26</v>
      </c>
      <c r="I79">
        <v>15</v>
      </c>
      <c r="J79">
        <v>17</v>
      </c>
      <c r="K79">
        <v>24</v>
      </c>
      <c r="L79">
        <v>22</v>
      </c>
      <c r="M79">
        <v>25</v>
      </c>
      <c r="N79">
        <v>11</v>
      </c>
      <c r="O79">
        <v>21</v>
      </c>
      <c r="P79">
        <v>43</v>
      </c>
      <c r="Q79">
        <v>21</v>
      </c>
      <c r="R79">
        <v>20</v>
      </c>
      <c r="S79">
        <v>39</v>
      </c>
      <c r="T79">
        <v>17</v>
      </c>
      <c r="U79">
        <v>17</v>
      </c>
      <c r="V79">
        <v>12</v>
      </c>
      <c r="W79">
        <v>5</v>
      </c>
      <c r="X79" t="s">
        <v>8</v>
      </c>
      <c r="Y79">
        <v>17.60544286</v>
      </c>
      <c r="Z79">
        <v>61.941871429999999</v>
      </c>
      <c r="AA79">
        <v>24.830914289999999</v>
      </c>
      <c r="AB79">
        <v>45.835099999999997</v>
      </c>
      <c r="AC79">
        <v>22.145971429999999</v>
      </c>
      <c r="AD79">
        <v>28.492714289999999</v>
      </c>
      <c r="AE79">
        <v>13.113542860000001</v>
      </c>
      <c r="AF79">
        <v>14.21726571</v>
      </c>
      <c r="AG79">
        <v>10.30091286</v>
      </c>
      <c r="AH79">
        <v>10.072939999999999</v>
      </c>
      <c r="AI79">
        <v>9.0802157139999995</v>
      </c>
      <c r="AJ79">
        <v>5.9931814289999998</v>
      </c>
      <c r="AK79">
        <v>352.1024286</v>
      </c>
      <c r="AL79">
        <v>78.047600000000003</v>
      </c>
      <c r="AM79">
        <v>33.182242860000002</v>
      </c>
      <c r="AN79">
        <v>18.323528570000001</v>
      </c>
      <c r="AO79">
        <v>18.670657139999999</v>
      </c>
      <c r="AP79">
        <v>22.52265714</v>
      </c>
      <c r="AQ79" s="2">
        <v>0.58158564814814817</v>
      </c>
      <c r="AR79" t="s">
        <v>11</v>
      </c>
      <c r="AS79" t="s">
        <v>42</v>
      </c>
    </row>
    <row r="80" spans="1:45" x14ac:dyDescent="0.2">
      <c r="A80" t="s">
        <v>54</v>
      </c>
      <c r="B80" t="s">
        <v>6</v>
      </c>
      <c r="C80">
        <v>64</v>
      </c>
      <c r="D80">
        <v>150</v>
      </c>
      <c r="E80" t="s">
        <v>7</v>
      </c>
      <c r="F80">
        <v>604</v>
      </c>
      <c r="G80">
        <v>99</v>
      </c>
      <c r="H80">
        <v>26</v>
      </c>
      <c r="I80">
        <v>19</v>
      </c>
      <c r="J80">
        <v>27</v>
      </c>
      <c r="K80">
        <v>18</v>
      </c>
      <c r="L80">
        <v>248</v>
      </c>
      <c r="M80">
        <v>83</v>
      </c>
      <c r="N80">
        <v>16</v>
      </c>
      <c r="O80">
        <v>45</v>
      </c>
      <c r="P80">
        <v>7</v>
      </c>
      <c r="Q80">
        <v>126</v>
      </c>
      <c r="R80">
        <v>17</v>
      </c>
      <c r="S80">
        <v>17</v>
      </c>
      <c r="T80">
        <v>17</v>
      </c>
      <c r="U80">
        <v>8</v>
      </c>
      <c r="V80">
        <v>13</v>
      </c>
      <c r="W80">
        <v>4</v>
      </c>
      <c r="X80" t="s">
        <v>8</v>
      </c>
      <c r="Y80">
        <v>42.679880949999998</v>
      </c>
      <c r="Z80">
        <v>16.805933329999998</v>
      </c>
      <c r="AA80">
        <v>35.177119050000002</v>
      </c>
      <c r="AB80">
        <v>33.298999999999999</v>
      </c>
      <c r="AC80">
        <v>36.90995238</v>
      </c>
      <c r="AD80">
        <v>22.347223809999999</v>
      </c>
      <c r="AE80">
        <v>246.3757143</v>
      </c>
      <c r="AF80">
        <v>78.668880950000002</v>
      </c>
      <c r="AG80">
        <v>36.78897619</v>
      </c>
      <c r="AH80">
        <v>100.7294048</v>
      </c>
      <c r="AI80">
        <v>16.394833330000001</v>
      </c>
      <c r="AJ80">
        <v>7.9909095240000001</v>
      </c>
      <c r="AK80">
        <v>1337.5466670000001</v>
      </c>
      <c r="AL80">
        <v>222.0319762</v>
      </c>
      <c r="AM80">
        <v>55.303738099999997</v>
      </c>
      <c r="AN80">
        <v>38.683</v>
      </c>
      <c r="AO80">
        <v>49.422333330000001</v>
      </c>
      <c r="AP80">
        <v>28.153333329999999</v>
      </c>
      <c r="AQ80" s="2">
        <v>0.58164351851851859</v>
      </c>
      <c r="AR80" t="s">
        <v>11</v>
      </c>
      <c r="AS80" t="s">
        <v>43</v>
      </c>
    </row>
    <row r="81" spans="1:45" x14ac:dyDescent="0.2">
      <c r="A81" t="s">
        <v>54</v>
      </c>
      <c r="B81" t="s">
        <v>6</v>
      </c>
      <c r="C81">
        <v>64</v>
      </c>
      <c r="D81">
        <v>200</v>
      </c>
      <c r="E81" t="s">
        <v>7</v>
      </c>
      <c r="F81">
        <v>801</v>
      </c>
      <c r="G81">
        <v>133</v>
      </c>
      <c r="H81">
        <v>34</v>
      </c>
      <c r="I81">
        <v>25</v>
      </c>
      <c r="J81">
        <v>36</v>
      </c>
      <c r="K81">
        <v>24</v>
      </c>
      <c r="L81">
        <v>329</v>
      </c>
      <c r="M81">
        <v>110</v>
      </c>
      <c r="N81">
        <v>22</v>
      </c>
      <c r="O81">
        <v>66</v>
      </c>
      <c r="P81">
        <v>9</v>
      </c>
      <c r="Q81">
        <v>165</v>
      </c>
      <c r="R81">
        <v>22</v>
      </c>
      <c r="S81">
        <v>22</v>
      </c>
      <c r="T81">
        <v>24</v>
      </c>
      <c r="U81">
        <v>11</v>
      </c>
      <c r="V81">
        <v>18</v>
      </c>
      <c r="W81">
        <v>6</v>
      </c>
      <c r="X81" t="s">
        <v>8</v>
      </c>
      <c r="Y81">
        <v>44.013624999999998</v>
      </c>
      <c r="Z81">
        <v>16.205721430000001</v>
      </c>
      <c r="AA81">
        <v>34.142499999999998</v>
      </c>
      <c r="AB81">
        <v>32.319625000000002</v>
      </c>
      <c r="AC81">
        <v>39.08114286</v>
      </c>
      <c r="AD81">
        <v>23.045571429999999</v>
      </c>
      <c r="AE81">
        <v>245.13374999999999</v>
      </c>
      <c r="AF81">
        <v>78.194964290000001</v>
      </c>
      <c r="AG81">
        <v>40.467874999999999</v>
      </c>
      <c r="AH81">
        <v>98.930660709999998</v>
      </c>
      <c r="AI81">
        <v>17.025403570000002</v>
      </c>
      <c r="AJ81">
        <v>8.9897732139999995</v>
      </c>
      <c r="AK81">
        <v>1330.3494639999999</v>
      </c>
      <c r="AL81">
        <v>223.71410710000001</v>
      </c>
      <c r="AM81">
        <v>54.240214289999997</v>
      </c>
      <c r="AN81">
        <v>38.174017859999999</v>
      </c>
      <c r="AO81">
        <v>49.422321429999997</v>
      </c>
      <c r="AP81">
        <v>28.153321429999998</v>
      </c>
      <c r="AQ81" s="2">
        <v>0.5816782407407407</v>
      </c>
      <c r="AR81" t="s">
        <v>11</v>
      </c>
      <c r="AS81" t="s">
        <v>43</v>
      </c>
    </row>
    <row r="82" spans="1:45" x14ac:dyDescent="0.2">
      <c r="A82" t="s">
        <v>54</v>
      </c>
      <c r="B82" t="s">
        <v>6</v>
      </c>
      <c r="C82">
        <v>64</v>
      </c>
      <c r="D82">
        <v>250</v>
      </c>
      <c r="E82" t="s">
        <v>7</v>
      </c>
      <c r="F82">
        <v>1000</v>
      </c>
      <c r="G82">
        <v>166</v>
      </c>
      <c r="H82">
        <v>43</v>
      </c>
      <c r="I82">
        <v>31</v>
      </c>
      <c r="J82">
        <v>45</v>
      </c>
      <c r="K82">
        <v>29</v>
      </c>
      <c r="L82">
        <v>410</v>
      </c>
      <c r="M82">
        <v>137</v>
      </c>
      <c r="N82">
        <v>27</v>
      </c>
      <c r="O82">
        <v>82</v>
      </c>
      <c r="P82">
        <v>12</v>
      </c>
      <c r="Q82">
        <v>201</v>
      </c>
      <c r="R82">
        <v>28</v>
      </c>
      <c r="S82">
        <v>27</v>
      </c>
      <c r="T82">
        <v>29</v>
      </c>
      <c r="U82">
        <v>14</v>
      </c>
      <c r="V82">
        <v>22</v>
      </c>
      <c r="W82">
        <v>7</v>
      </c>
      <c r="X82" t="s">
        <v>8</v>
      </c>
      <c r="Y82">
        <v>43.213371430000002</v>
      </c>
      <c r="Z82">
        <v>17.286100000000001</v>
      </c>
      <c r="AA82">
        <v>34.763271430000003</v>
      </c>
      <c r="AB82">
        <v>31.731999999999999</v>
      </c>
      <c r="AC82">
        <v>37.778428570000003</v>
      </c>
      <c r="AD82">
        <v>23.464585710000001</v>
      </c>
      <c r="AE82">
        <v>244.3887143</v>
      </c>
      <c r="AF82">
        <v>77.910614289999998</v>
      </c>
      <c r="AG82">
        <v>40.222614290000003</v>
      </c>
      <c r="AH82">
        <v>96.412414290000001</v>
      </c>
      <c r="AI82">
        <v>16.647057140000001</v>
      </c>
      <c r="AJ82">
        <v>8.3904542860000006</v>
      </c>
      <c r="AK82">
        <v>1328.6885709999999</v>
      </c>
      <c r="AL82">
        <v>223.37757139999999</v>
      </c>
      <c r="AM82">
        <v>54.878342859999997</v>
      </c>
      <c r="AN82">
        <v>37.868628569999998</v>
      </c>
      <c r="AO82">
        <v>49.422328569999998</v>
      </c>
      <c r="AP82">
        <v>27.214885710000001</v>
      </c>
      <c r="AQ82" s="2">
        <v>0.58172453703703708</v>
      </c>
      <c r="AR82" t="s">
        <v>11</v>
      </c>
      <c r="AS82" t="s">
        <v>43</v>
      </c>
    </row>
    <row r="83" spans="1:45" x14ac:dyDescent="0.2">
      <c r="A83" t="s">
        <v>54</v>
      </c>
      <c r="B83" t="s">
        <v>6</v>
      </c>
      <c r="C83">
        <v>64</v>
      </c>
      <c r="D83">
        <v>150</v>
      </c>
      <c r="E83" t="s">
        <v>7</v>
      </c>
      <c r="F83">
        <v>134</v>
      </c>
      <c r="G83">
        <v>21</v>
      </c>
      <c r="H83">
        <v>13</v>
      </c>
      <c r="I83">
        <v>10</v>
      </c>
      <c r="J83">
        <v>14</v>
      </c>
      <c r="K83">
        <v>13</v>
      </c>
      <c r="L83">
        <v>93</v>
      </c>
      <c r="M83">
        <v>34</v>
      </c>
      <c r="N83">
        <v>13</v>
      </c>
      <c r="O83">
        <v>16</v>
      </c>
      <c r="P83">
        <v>10</v>
      </c>
      <c r="Q83">
        <v>85</v>
      </c>
      <c r="R83">
        <v>13</v>
      </c>
      <c r="S83">
        <v>18</v>
      </c>
      <c r="T83">
        <v>17</v>
      </c>
      <c r="U83">
        <v>14</v>
      </c>
      <c r="V83">
        <v>8</v>
      </c>
      <c r="W83">
        <v>3</v>
      </c>
      <c r="X83" t="s">
        <v>8</v>
      </c>
      <c r="Y83">
        <v>34.677404760000002</v>
      </c>
      <c r="Z83">
        <v>24.00847619</v>
      </c>
      <c r="AA83">
        <v>26.900142859999999</v>
      </c>
      <c r="AB83">
        <v>35.257761899999998</v>
      </c>
      <c r="AC83">
        <v>36.90995238</v>
      </c>
      <c r="AD83">
        <v>39.107642859999999</v>
      </c>
      <c r="AE83">
        <v>92.390857139999994</v>
      </c>
      <c r="AF83">
        <v>32.225809519999999</v>
      </c>
      <c r="AG83">
        <v>13.080523810000001</v>
      </c>
      <c r="AH83">
        <v>67.952380950000006</v>
      </c>
      <c r="AI83">
        <v>10.08912857</v>
      </c>
      <c r="AJ83">
        <v>5.9931809520000003</v>
      </c>
      <c r="AK83">
        <v>296.74047619999999</v>
      </c>
      <c r="AL83">
        <v>47.097690479999997</v>
      </c>
      <c r="AM83">
        <v>27.651880949999999</v>
      </c>
      <c r="AN83">
        <v>20.359480949999998</v>
      </c>
      <c r="AO83">
        <v>25.62640476</v>
      </c>
      <c r="AP83">
        <v>20.332957140000001</v>
      </c>
      <c r="AQ83" s="2">
        <v>0.58180555555555558</v>
      </c>
      <c r="AR83" t="s">
        <v>11</v>
      </c>
      <c r="AS83" t="s">
        <v>44</v>
      </c>
    </row>
    <row r="84" spans="1:45" x14ac:dyDescent="0.2">
      <c r="A84" t="s">
        <v>54</v>
      </c>
      <c r="B84" t="s">
        <v>6</v>
      </c>
      <c r="C84">
        <v>64</v>
      </c>
      <c r="D84">
        <v>200</v>
      </c>
      <c r="E84" t="s">
        <v>7</v>
      </c>
      <c r="F84">
        <v>179</v>
      </c>
      <c r="G84">
        <v>28</v>
      </c>
      <c r="H84">
        <v>18</v>
      </c>
      <c r="I84">
        <v>13</v>
      </c>
      <c r="J84">
        <v>19</v>
      </c>
      <c r="K84">
        <v>17</v>
      </c>
      <c r="L84">
        <v>124</v>
      </c>
      <c r="M84">
        <v>47</v>
      </c>
      <c r="N84">
        <v>19</v>
      </c>
      <c r="O84">
        <v>27</v>
      </c>
      <c r="P84">
        <v>6</v>
      </c>
      <c r="Q84">
        <v>115</v>
      </c>
      <c r="R84">
        <v>18</v>
      </c>
      <c r="S84">
        <v>25</v>
      </c>
      <c r="T84">
        <v>25</v>
      </c>
      <c r="U84">
        <v>20</v>
      </c>
      <c r="V84">
        <v>11</v>
      </c>
      <c r="W84">
        <v>4</v>
      </c>
      <c r="X84" t="s">
        <v>8</v>
      </c>
      <c r="Y84">
        <v>38.011767859999999</v>
      </c>
      <c r="Z84">
        <v>10.80381429</v>
      </c>
      <c r="AA84">
        <v>27.934767860000001</v>
      </c>
      <c r="AB84">
        <v>36.726839290000001</v>
      </c>
      <c r="AC84">
        <v>40.709517859999998</v>
      </c>
      <c r="AD84">
        <v>41.901035710000002</v>
      </c>
      <c r="AE84">
        <v>92.390874999999994</v>
      </c>
      <c r="AF84">
        <v>33.410571429999997</v>
      </c>
      <c r="AG84">
        <v>16.55503929</v>
      </c>
      <c r="AH84">
        <v>68.951678569999999</v>
      </c>
      <c r="AI84">
        <v>10.40441429</v>
      </c>
      <c r="AJ84">
        <v>5.9931821430000003</v>
      </c>
      <c r="AK84">
        <v>297.29410710000002</v>
      </c>
      <c r="AL84">
        <v>47.097696429999999</v>
      </c>
      <c r="AM84">
        <v>28.71541071</v>
      </c>
      <c r="AN84">
        <v>19.8505</v>
      </c>
      <c r="AO84">
        <v>26.084</v>
      </c>
      <c r="AP84">
        <v>19.941946430000002</v>
      </c>
      <c r="AQ84" s="2">
        <v>0.5818402777777778</v>
      </c>
      <c r="AR84" t="s">
        <v>11</v>
      </c>
      <c r="AS84" t="s">
        <v>44</v>
      </c>
    </row>
    <row r="85" spans="1:45" x14ac:dyDescent="0.2">
      <c r="A85" t="s">
        <v>54</v>
      </c>
      <c r="B85" t="s">
        <v>6</v>
      </c>
      <c r="C85">
        <v>64</v>
      </c>
      <c r="D85">
        <v>250</v>
      </c>
      <c r="E85" t="s">
        <v>7</v>
      </c>
      <c r="F85">
        <v>223</v>
      </c>
      <c r="G85">
        <v>35</v>
      </c>
      <c r="H85">
        <v>22</v>
      </c>
      <c r="I85">
        <v>16</v>
      </c>
      <c r="J85">
        <v>23</v>
      </c>
      <c r="K85">
        <v>21</v>
      </c>
      <c r="L85">
        <v>154</v>
      </c>
      <c r="M85">
        <v>58</v>
      </c>
      <c r="N85">
        <v>24</v>
      </c>
      <c r="O85">
        <v>27</v>
      </c>
      <c r="P85">
        <v>19</v>
      </c>
      <c r="Q85">
        <v>142</v>
      </c>
      <c r="R85">
        <v>23</v>
      </c>
      <c r="S85">
        <v>31</v>
      </c>
      <c r="T85">
        <v>32</v>
      </c>
      <c r="U85">
        <v>24</v>
      </c>
      <c r="V85">
        <v>14</v>
      </c>
      <c r="W85">
        <v>5</v>
      </c>
      <c r="X85" t="s">
        <v>8</v>
      </c>
      <c r="Y85">
        <v>38.41188571</v>
      </c>
      <c r="Z85">
        <v>27.369657140000001</v>
      </c>
      <c r="AA85">
        <v>28.555542859999999</v>
      </c>
      <c r="AB85">
        <v>36.433028569999998</v>
      </c>
      <c r="AC85">
        <v>41.686542860000003</v>
      </c>
      <c r="AD85">
        <v>40.225000000000001</v>
      </c>
      <c r="AE85">
        <v>91.794799999999995</v>
      </c>
      <c r="AF85">
        <v>32.984057139999997</v>
      </c>
      <c r="AG85">
        <v>13.24403143</v>
      </c>
      <c r="AH85">
        <v>68.112257139999997</v>
      </c>
      <c r="AI85">
        <v>10.593584290000001</v>
      </c>
      <c r="AJ85">
        <v>5.9931814289999998</v>
      </c>
      <c r="AK85">
        <v>296.29757139999998</v>
      </c>
      <c r="AL85">
        <v>47.097700000000003</v>
      </c>
      <c r="AM85">
        <v>28.077285710000002</v>
      </c>
      <c r="AN85">
        <v>19.545100000000001</v>
      </c>
      <c r="AO85">
        <v>25.260300000000001</v>
      </c>
      <c r="AP85">
        <v>19.707328570000001</v>
      </c>
      <c r="AQ85" s="2">
        <v>0.58187500000000003</v>
      </c>
      <c r="AR85" t="s">
        <v>11</v>
      </c>
      <c r="AS85" t="s">
        <v>44</v>
      </c>
    </row>
    <row r="86" spans="1:45" x14ac:dyDescent="0.2">
      <c r="A86" t="s">
        <v>54</v>
      </c>
      <c r="B86" t="s">
        <v>6</v>
      </c>
      <c r="C86">
        <v>64</v>
      </c>
      <c r="D86">
        <v>150</v>
      </c>
      <c r="E86" t="s">
        <v>7</v>
      </c>
      <c r="F86">
        <v>41</v>
      </c>
      <c r="G86">
        <v>42</v>
      </c>
      <c r="H86">
        <v>25</v>
      </c>
      <c r="I86">
        <v>49</v>
      </c>
      <c r="J86">
        <v>24</v>
      </c>
      <c r="K86">
        <v>15</v>
      </c>
      <c r="L86">
        <v>37</v>
      </c>
      <c r="M86">
        <v>26</v>
      </c>
      <c r="N86">
        <v>9</v>
      </c>
      <c r="O86">
        <v>18</v>
      </c>
      <c r="P86">
        <v>0</v>
      </c>
      <c r="Q86">
        <v>10</v>
      </c>
      <c r="R86">
        <v>11</v>
      </c>
      <c r="S86">
        <v>11</v>
      </c>
      <c r="T86">
        <v>9</v>
      </c>
      <c r="U86">
        <v>7</v>
      </c>
      <c r="V86">
        <v>8</v>
      </c>
      <c r="W86">
        <v>3</v>
      </c>
      <c r="X86" t="s">
        <v>8</v>
      </c>
      <c r="Y86">
        <v>24.007428569999998</v>
      </c>
      <c r="Z86">
        <v>0</v>
      </c>
      <c r="AA86">
        <v>22.761664289999999</v>
      </c>
      <c r="AB86">
        <v>21.546416669999999</v>
      </c>
      <c r="AC86">
        <v>19.54056667</v>
      </c>
      <c r="AD86">
        <v>19.553821429999999</v>
      </c>
      <c r="AE86">
        <v>36.757666669999999</v>
      </c>
      <c r="AF86">
        <v>24.643261899999999</v>
      </c>
      <c r="AG86">
        <v>14.715590479999999</v>
      </c>
      <c r="AH86">
        <v>7.9943952380000001</v>
      </c>
      <c r="AI86">
        <v>10.08912857</v>
      </c>
      <c r="AJ86">
        <v>5.9931809520000003</v>
      </c>
      <c r="AK86">
        <v>90.793738099999999</v>
      </c>
      <c r="AL86">
        <v>94.195380950000001</v>
      </c>
      <c r="AM86">
        <v>53.176690479999998</v>
      </c>
      <c r="AN86">
        <v>99.761452379999994</v>
      </c>
      <c r="AO86">
        <v>43.930952380000001</v>
      </c>
      <c r="AP86">
        <v>23.46110238</v>
      </c>
      <c r="AQ86" s="2">
        <v>0.58194444444444449</v>
      </c>
      <c r="AR86" t="s">
        <v>11</v>
      </c>
      <c r="AS86" t="s">
        <v>45</v>
      </c>
    </row>
    <row r="87" spans="1:45" x14ac:dyDescent="0.2">
      <c r="A87" t="s">
        <v>54</v>
      </c>
      <c r="B87" t="s">
        <v>6</v>
      </c>
      <c r="C87">
        <v>64</v>
      </c>
      <c r="D87">
        <v>200</v>
      </c>
      <c r="E87" t="s">
        <v>7</v>
      </c>
      <c r="F87">
        <v>54</v>
      </c>
      <c r="G87">
        <v>55</v>
      </c>
      <c r="H87">
        <v>34</v>
      </c>
      <c r="I87">
        <v>64</v>
      </c>
      <c r="J87">
        <v>32</v>
      </c>
      <c r="K87">
        <v>20</v>
      </c>
      <c r="L87">
        <v>49</v>
      </c>
      <c r="M87">
        <v>35</v>
      </c>
      <c r="N87">
        <v>12</v>
      </c>
      <c r="O87">
        <v>24</v>
      </c>
      <c r="P87">
        <v>7</v>
      </c>
      <c r="Q87">
        <v>13</v>
      </c>
      <c r="R87">
        <v>15</v>
      </c>
      <c r="S87">
        <v>15</v>
      </c>
      <c r="T87">
        <v>12</v>
      </c>
      <c r="U87">
        <v>9</v>
      </c>
      <c r="V87">
        <v>10</v>
      </c>
      <c r="W87">
        <v>4</v>
      </c>
      <c r="X87" t="s">
        <v>8</v>
      </c>
      <c r="Y87">
        <v>24.007428569999998</v>
      </c>
      <c r="Z87">
        <v>12.60445</v>
      </c>
      <c r="AA87">
        <v>23.27898214</v>
      </c>
      <c r="AB87">
        <v>22.036107139999999</v>
      </c>
      <c r="AC87">
        <v>19.54057143</v>
      </c>
      <c r="AD87">
        <v>18.85546429</v>
      </c>
      <c r="AE87">
        <v>36.50928571</v>
      </c>
      <c r="AF87">
        <v>24.880214290000001</v>
      </c>
      <c r="AG87">
        <v>14.71558929</v>
      </c>
      <c r="AH87">
        <v>7.7945374999999997</v>
      </c>
      <c r="AI87">
        <v>9.4585589290000005</v>
      </c>
      <c r="AJ87">
        <v>5.9931821430000003</v>
      </c>
      <c r="AK87">
        <v>89.686482139999995</v>
      </c>
      <c r="AL87">
        <v>92.513321430000005</v>
      </c>
      <c r="AM87">
        <v>54.240214289999997</v>
      </c>
      <c r="AN87">
        <v>97.725499999999997</v>
      </c>
      <c r="AO87">
        <v>43.930964289999999</v>
      </c>
      <c r="AP87">
        <v>23.461107139999999</v>
      </c>
      <c r="AQ87" s="2">
        <v>0.5819791666666666</v>
      </c>
      <c r="AR87" t="s">
        <v>11</v>
      </c>
      <c r="AS87" t="s">
        <v>45</v>
      </c>
    </row>
    <row r="88" spans="1:45" x14ac:dyDescent="0.2">
      <c r="A88" t="s">
        <v>54</v>
      </c>
      <c r="B88" t="s">
        <v>6</v>
      </c>
      <c r="C88">
        <v>64</v>
      </c>
      <c r="D88">
        <v>250</v>
      </c>
      <c r="E88" t="s">
        <v>7</v>
      </c>
      <c r="F88">
        <v>67</v>
      </c>
      <c r="G88">
        <v>68</v>
      </c>
      <c r="H88">
        <v>41</v>
      </c>
      <c r="I88">
        <v>79</v>
      </c>
      <c r="J88">
        <v>40</v>
      </c>
      <c r="K88">
        <v>24</v>
      </c>
      <c r="L88">
        <v>61</v>
      </c>
      <c r="M88">
        <v>44</v>
      </c>
      <c r="N88">
        <v>14</v>
      </c>
      <c r="O88">
        <v>30</v>
      </c>
      <c r="P88">
        <v>9</v>
      </c>
      <c r="Q88">
        <v>16</v>
      </c>
      <c r="R88">
        <v>19</v>
      </c>
      <c r="S88">
        <v>19</v>
      </c>
      <c r="T88">
        <v>15</v>
      </c>
      <c r="U88">
        <v>12</v>
      </c>
      <c r="V88">
        <v>13</v>
      </c>
      <c r="W88">
        <v>6</v>
      </c>
      <c r="X88" t="s">
        <v>8</v>
      </c>
      <c r="Y88">
        <v>22.406942860000001</v>
      </c>
      <c r="Z88">
        <v>12.964577139999999</v>
      </c>
      <c r="AA88">
        <v>23.589357140000001</v>
      </c>
      <c r="AB88">
        <v>22.32992857</v>
      </c>
      <c r="AC88">
        <v>19.54057143</v>
      </c>
      <c r="AD88">
        <v>20.112500000000001</v>
      </c>
      <c r="AE88">
        <v>36.360271429999997</v>
      </c>
      <c r="AF88">
        <v>25.022385709999998</v>
      </c>
      <c r="AG88">
        <v>14.715585709999999</v>
      </c>
      <c r="AH88">
        <v>7.67462</v>
      </c>
      <c r="AI88">
        <v>9.8369</v>
      </c>
      <c r="AJ88">
        <v>7.1918185709999998</v>
      </c>
      <c r="AK88">
        <v>89.022142860000002</v>
      </c>
      <c r="AL88">
        <v>91.504085709999998</v>
      </c>
      <c r="AM88">
        <v>52.325857139999997</v>
      </c>
      <c r="AN88">
        <v>96.503928569999999</v>
      </c>
      <c r="AO88">
        <v>43.930957139999997</v>
      </c>
      <c r="AP88">
        <v>22.52265714</v>
      </c>
      <c r="AQ88" s="2">
        <v>0.58201388888888894</v>
      </c>
      <c r="AR88" t="s">
        <v>11</v>
      </c>
      <c r="AS88" t="s">
        <v>45</v>
      </c>
    </row>
    <row r="89" spans="1:45" x14ac:dyDescent="0.2">
      <c r="A89" t="s">
        <v>54</v>
      </c>
      <c r="B89" t="s">
        <v>6</v>
      </c>
      <c r="C89">
        <v>64</v>
      </c>
      <c r="D89">
        <v>150</v>
      </c>
      <c r="E89" t="s">
        <v>7</v>
      </c>
      <c r="F89">
        <v>49</v>
      </c>
      <c r="G89">
        <v>309</v>
      </c>
      <c r="H89">
        <v>741</v>
      </c>
      <c r="I89">
        <v>2523</v>
      </c>
      <c r="J89">
        <v>222</v>
      </c>
      <c r="K89">
        <v>24</v>
      </c>
      <c r="L89">
        <v>16</v>
      </c>
      <c r="M89">
        <v>23</v>
      </c>
      <c r="N89">
        <v>8</v>
      </c>
      <c r="O89">
        <v>45</v>
      </c>
      <c r="P89">
        <v>8</v>
      </c>
      <c r="Q89">
        <v>15</v>
      </c>
      <c r="R89">
        <v>25</v>
      </c>
      <c r="S89">
        <v>17</v>
      </c>
      <c r="T89">
        <v>10</v>
      </c>
      <c r="U89">
        <v>7</v>
      </c>
      <c r="V89">
        <v>10</v>
      </c>
      <c r="W89">
        <v>17</v>
      </c>
      <c r="X89" t="s">
        <v>8</v>
      </c>
      <c r="Y89">
        <v>21.339938100000001</v>
      </c>
      <c r="Z89">
        <v>19.206780949999999</v>
      </c>
      <c r="AA89">
        <v>51.731047619999998</v>
      </c>
      <c r="AB89">
        <v>33.298999999999999</v>
      </c>
      <c r="AC89">
        <v>21.711742860000001</v>
      </c>
      <c r="AD89">
        <v>19.553821429999999</v>
      </c>
      <c r="AE89">
        <v>15.895202380000001</v>
      </c>
      <c r="AF89">
        <v>21.799807139999999</v>
      </c>
      <c r="AG89">
        <v>36.78897619</v>
      </c>
      <c r="AH89">
        <v>11.991595240000001</v>
      </c>
      <c r="AI89">
        <v>12.6114119</v>
      </c>
      <c r="AJ89">
        <v>33.961357139999997</v>
      </c>
      <c r="AK89">
        <v>108.5095714</v>
      </c>
      <c r="AL89">
        <v>693.00880949999998</v>
      </c>
      <c r="AM89">
        <v>1576.1569050000001</v>
      </c>
      <c r="AN89">
        <v>5136.6976189999996</v>
      </c>
      <c r="AO89">
        <v>406.36142860000001</v>
      </c>
      <c r="AP89">
        <v>37.5377619</v>
      </c>
      <c r="AQ89" s="2">
        <v>0.58210648148148147</v>
      </c>
      <c r="AR89" t="s">
        <v>11</v>
      </c>
      <c r="AS89" t="s">
        <v>46</v>
      </c>
    </row>
    <row r="90" spans="1:45" x14ac:dyDescent="0.2">
      <c r="A90" t="s">
        <v>54</v>
      </c>
      <c r="B90" t="s">
        <v>6</v>
      </c>
      <c r="C90">
        <v>64</v>
      </c>
      <c r="D90">
        <v>200</v>
      </c>
      <c r="E90" t="s">
        <v>7</v>
      </c>
      <c r="F90">
        <v>65</v>
      </c>
      <c r="G90">
        <v>410</v>
      </c>
      <c r="H90">
        <v>979</v>
      </c>
      <c r="I90">
        <v>3373</v>
      </c>
      <c r="J90">
        <v>299</v>
      </c>
      <c r="K90">
        <v>32</v>
      </c>
      <c r="L90">
        <v>21</v>
      </c>
      <c r="M90">
        <v>31</v>
      </c>
      <c r="N90">
        <v>10</v>
      </c>
      <c r="O90">
        <v>62</v>
      </c>
      <c r="P90">
        <v>11</v>
      </c>
      <c r="Q90">
        <v>20</v>
      </c>
      <c r="R90">
        <v>34</v>
      </c>
      <c r="S90">
        <v>23</v>
      </c>
      <c r="T90">
        <v>14</v>
      </c>
      <c r="U90">
        <v>10</v>
      </c>
      <c r="V90">
        <v>13</v>
      </c>
      <c r="W90">
        <v>22</v>
      </c>
      <c r="X90" t="s">
        <v>8</v>
      </c>
      <c r="Y90">
        <v>20.006196429999999</v>
      </c>
      <c r="Z90">
        <v>19.806999999999999</v>
      </c>
      <c r="AA90">
        <v>52.765678569999999</v>
      </c>
      <c r="AB90">
        <v>33.788696430000002</v>
      </c>
      <c r="AC90">
        <v>22.79732143</v>
      </c>
      <c r="AD90">
        <v>20.950517860000001</v>
      </c>
      <c r="AE90">
        <v>15.646839290000001</v>
      </c>
      <c r="AF90">
        <v>22.036767860000001</v>
      </c>
      <c r="AG90">
        <v>38.015267860000002</v>
      </c>
      <c r="AH90">
        <v>11.991594640000001</v>
      </c>
      <c r="AI90">
        <v>12.296125</v>
      </c>
      <c r="AJ90">
        <v>32.962499999999999</v>
      </c>
      <c r="AK90">
        <v>107.95596430000001</v>
      </c>
      <c r="AL90">
        <v>689.64464290000001</v>
      </c>
      <c r="AM90">
        <v>1561.7992859999999</v>
      </c>
      <c r="AN90">
        <v>5150.4392859999998</v>
      </c>
      <c r="AO90">
        <v>410.47982139999999</v>
      </c>
      <c r="AP90">
        <v>37.537767860000002</v>
      </c>
      <c r="AQ90" s="2">
        <v>0.5821412037037037</v>
      </c>
      <c r="AR90" t="s">
        <v>11</v>
      </c>
      <c r="AS90" t="s">
        <v>46</v>
      </c>
    </row>
    <row r="91" spans="1:45" x14ac:dyDescent="0.2">
      <c r="A91" t="s">
        <v>54</v>
      </c>
      <c r="B91" t="s">
        <v>6</v>
      </c>
      <c r="C91">
        <v>64</v>
      </c>
      <c r="D91">
        <v>250</v>
      </c>
      <c r="E91" t="s">
        <v>7</v>
      </c>
      <c r="F91">
        <v>80</v>
      </c>
      <c r="G91">
        <v>510</v>
      </c>
      <c r="H91">
        <v>1223</v>
      </c>
      <c r="I91">
        <v>4223</v>
      </c>
      <c r="J91">
        <v>374</v>
      </c>
      <c r="K91">
        <v>40</v>
      </c>
      <c r="L91">
        <v>27</v>
      </c>
      <c r="M91">
        <v>38</v>
      </c>
      <c r="N91">
        <v>12</v>
      </c>
      <c r="O91">
        <v>76</v>
      </c>
      <c r="P91">
        <v>14</v>
      </c>
      <c r="Q91">
        <v>26</v>
      </c>
      <c r="R91">
        <v>42</v>
      </c>
      <c r="S91">
        <v>29</v>
      </c>
      <c r="T91">
        <v>17</v>
      </c>
      <c r="U91">
        <v>12</v>
      </c>
      <c r="V91">
        <v>16</v>
      </c>
      <c r="W91">
        <v>27</v>
      </c>
      <c r="X91" t="s">
        <v>8</v>
      </c>
      <c r="Y91">
        <v>19.20594286</v>
      </c>
      <c r="Z91">
        <v>20.167114290000001</v>
      </c>
      <c r="AA91">
        <v>52.1449</v>
      </c>
      <c r="AB91">
        <v>34.082514289999999</v>
      </c>
      <c r="AC91">
        <v>22.145971429999999</v>
      </c>
      <c r="AD91">
        <v>20.112500000000001</v>
      </c>
      <c r="AE91">
        <v>16.093885709999999</v>
      </c>
      <c r="AF91">
        <v>21.61024286</v>
      </c>
      <c r="AG91">
        <v>37.279499999999999</v>
      </c>
      <c r="AH91">
        <v>12.47125857</v>
      </c>
      <c r="AI91">
        <v>12.106954289999999</v>
      </c>
      <c r="AJ91">
        <v>32.363185710000003</v>
      </c>
      <c r="AK91">
        <v>106.29510000000001</v>
      </c>
      <c r="AL91">
        <v>686.28057139999999</v>
      </c>
      <c r="AM91">
        <v>1560.8414290000001</v>
      </c>
      <c r="AN91">
        <v>5158.6842859999997</v>
      </c>
      <c r="AO91">
        <v>410.75442859999998</v>
      </c>
      <c r="AP91">
        <v>37.537771429999999</v>
      </c>
      <c r="AQ91" s="2">
        <v>0.58218749999999997</v>
      </c>
      <c r="AR91" t="s">
        <v>11</v>
      </c>
      <c r="AS91" t="s">
        <v>46</v>
      </c>
    </row>
    <row r="92" spans="1:45" x14ac:dyDescent="0.2">
      <c r="A92" t="s">
        <v>54</v>
      </c>
      <c r="B92" t="s">
        <v>6</v>
      </c>
      <c r="C92">
        <v>64</v>
      </c>
      <c r="D92">
        <v>150</v>
      </c>
      <c r="E92" t="s">
        <v>7</v>
      </c>
      <c r="F92">
        <v>18</v>
      </c>
      <c r="G92">
        <v>506</v>
      </c>
      <c r="H92">
        <v>11966</v>
      </c>
      <c r="I92">
        <v>269</v>
      </c>
      <c r="J92">
        <v>188</v>
      </c>
      <c r="K92">
        <v>95</v>
      </c>
      <c r="L92">
        <v>17</v>
      </c>
      <c r="M92">
        <v>16</v>
      </c>
      <c r="N92">
        <v>8</v>
      </c>
      <c r="O92">
        <v>15</v>
      </c>
      <c r="P92">
        <v>16</v>
      </c>
      <c r="Q92">
        <v>22</v>
      </c>
      <c r="R92">
        <v>56</v>
      </c>
      <c r="S92">
        <v>43</v>
      </c>
      <c r="T92">
        <v>13</v>
      </c>
      <c r="U92">
        <v>9</v>
      </c>
      <c r="V92">
        <v>9</v>
      </c>
      <c r="W92">
        <v>6</v>
      </c>
      <c r="X92" t="s">
        <v>8</v>
      </c>
      <c r="Y92">
        <v>21.339938100000001</v>
      </c>
      <c r="Z92">
        <v>38.413571429999998</v>
      </c>
      <c r="AA92">
        <v>115.87757139999999</v>
      </c>
      <c r="AB92">
        <v>84.226904759999996</v>
      </c>
      <c r="AC92">
        <v>28.2252619</v>
      </c>
      <c r="AD92">
        <v>25.140619050000002</v>
      </c>
      <c r="AE92">
        <v>16.88865238</v>
      </c>
      <c r="AF92">
        <v>15.16508333</v>
      </c>
      <c r="AG92">
        <v>12.262990479999999</v>
      </c>
      <c r="AH92">
        <v>17.58767143</v>
      </c>
      <c r="AI92">
        <v>11.35026905</v>
      </c>
      <c r="AJ92">
        <v>11.986364289999999</v>
      </c>
      <c r="AK92">
        <v>39.860666670000001</v>
      </c>
      <c r="AL92">
        <v>1134.83</v>
      </c>
      <c r="AM92">
        <v>25452.476190000001</v>
      </c>
      <c r="AN92">
        <v>547.66999999999996</v>
      </c>
      <c r="AO92">
        <v>344.12571430000003</v>
      </c>
      <c r="AP92">
        <v>148.58699999999999</v>
      </c>
      <c r="AQ92" s="2">
        <v>0.58224537037037039</v>
      </c>
      <c r="AR92" t="s">
        <v>11</v>
      </c>
      <c r="AS92" t="s">
        <v>47</v>
      </c>
    </row>
    <row r="93" spans="1:45" x14ac:dyDescent="0.2">
      <c r="A93" t="s">
        <v>54</v>
      </c>
      <c r="B93" t="s">
        <v>6</v>
      </c>
      <c r="C93">
        <v>64</v>
      </c>
      <c r="D93">
        <v>200</v>
      </c>
      <c r="E93" t="s">
        <v>7</v>
      </c>
      <c r="F93">
        <v>24</v>
      </c>
      <c r="G93">
        <v>675</v>
      </c>
      <c r="H93">
        <v>15889</v>
      </c>
      <c r="I93">
        <v>358</v>
      </c>
      <c r="J93">
        <v>252</v>
      </c>
      <c r="K93">
        <v>126</v>
      </c>
      <c r="L93">
        <v>23</v>
      </c>
      <c r="M93">
        <v>22</v>
      </c>
      <c r="N93">
        <v>11</v>
      </c>
      <c r="O93">
        <v>20</v>
      </c>
      <c r="P93">
        <v>23</v>
      </c>
      <c r="Q93">
        <v>29</v>
      </c>
      <c r="R93">
        <v>73</v>
      </c>
      <c r="S93">
        <v>55</v>
      </c>
      <c r="T93">
        <v>18</v>
      </c>
      <c r="U93">
        <v>12</v>
      </c>
      <c r="V93">
        <v>12</v>
      </c>
      <c r="W93">
        <v>8</v>
      </c>
      <c r="X93" t="s">
        <v>8</v>
      </c>
      <c r="Y93">
        <v>22.006803569999999</v>
      </c>
      <c r="Z93">
        <v>41.414625000000001</v>
      </c>
      <c r="AA93">
        <v>113.2910179</v>
      </c>
      <c r="AB93">
        <v>80.799053569999998</v>
      </c>
      <c r="AC93">
        <v>29.31085714</v>
      </c>
      <c r="AD93">
        <v>25.140625</v>
      </c>
      <c r="AE93">
        <v>17.13701429</v>
      </c>
      <c r="AF93">
        <v>15.63899286</v>
      </c>
      <c r="AG93">
        <v>12.26299107</v>
      </c>
      <c r="AH93">
        <v>17.387812499999999</v>
      </c>
      <c r="AI93">
        <v>11.35026964</v>
      </c>
      <c r="AJ93">
        <v>11.9863625</v>
      </c>
      <c r="AK93">
        <v>39.860660709999998</v>
      </c>
      <c r="AL93">
        <v>1135.3907139999999</v>
      </c>
      <c r="AM93">
        <v>25347.73214</v>
      </c>
      <c r="AN93">
        <v>546.65196430000003</v>
      </c>
      <c r="AO93">
        <v>345.95625000000001</v>
      </c>
      <c r="AP93">
        <v>147.80496429999999</v>
      </c>
      <c r="AQ93" s="2">
        <v>0.58228009259259261</v>
      </c>
      <c r="AR93" t="s">
        <v>11</v>
      </c>
      <c r="AS93" t="s">
        <v>47</v>
      </c>
    </row>
    <row r="94" spans="1:45" x14ac:dyDescent="0.2">
      <c r="A94" t="s">
        <v>54</v>
      </c>
      <c r="B94" t="s">
        <v>6</v>
      </c>
      <c r="C94">
        <v>64</v>
      </c>
      <c r="D94">
        <v>250</v>
      </c>
      <c r="E94" t="s">
        <v>7</v>
      </c>
      <c r="F94">
        <v>31</v>
      </c>
      <c r="G94">
        <v>843</v>
      </c>
      <c r="H94">
        <v>19810</v>
      </c>
      <c r="I94">
        <v>448</v>
      </c>
      <c r="J94">
        <v>315</v>
      </c>
      <c r="K94">
        <v>158</v>
      </c>
      <c r="L94">
        <v>28</v>
      </c>
      <c r="M94">
        <v>27</v>
      </c>
      <c r="N94">
        <v>13</v>
      </c>
      <c r="O94">
        <v>25</v>
      </c>
      <c r="P94">
        <v>7</v>
      </c>
      <c r="Q94">
        <v>35</v>
      </c>
      <c r="R94">
        <v>89</v>
      </c>
      <c r="S94">
        <v>68</v>
      </c>
      <c r="T94">
        <v>22</v>
      </c>
      <c r="U94">
        <v>14</v>
      </c>
      <c r="V94">
        <v>16</v>
      </c>
      <c r="W94">
        <v>10</v>
      </c>
      <c r="X94" t="s">
        <v>8</v>
      </c>
      <c r="Y94">
        <v>20.806442860000001</v>
      </c>
      <c r="Z94">
        <v>10.08356</v>
      </c>
      <c r="AA94">
        <v>110.4975429</v>
      </c>
      <c r="AB94">
        <v>79.917628570000005</v>
      </c>
      <c r="AC94">
        <v>28.659500000000001</v>
      </c>
      <c r="AD94">
        <v>23.464585710000001</v>
      </c>
      <c r="AE94">
        <v>16.689957140000001</v>
      </c>
      <c r="AF94">
        <v>15.35464286</v>
      </c>
      <c r="AG94">
        <v>12.26299143</v>
      </c>
      <c r="AH94">
        <v>16.788228570000001</v>
      </c>
      <c r="AI94">
        <v>12.106954289999999</v>
      </c>
      <c r="AJ94">
        <v>11.98636286</v>
      </c>
      <c r="AK94">
        <v>41.189357139999998</v>
      </c>
      <c r="AL94">
        <v>1134.381429</v>
      </c>
      <c r="AM94">
        <v>25282.328570000001</v>
      </c>
      <c r="AN94">
        <v>547.26271429999997</v>
      </c>
      <c r="AO94">
        <v>345.95628570000002</v>
      </c>
      <c r="AP94">
        <v>148.27414289999999</v>
      </c>
      <c r="AQ94" s="2">
        <v>0.58231481481481484</v>
      </c>
      <c r="AR94" t="s">
        <v>11</v>
      </c>
      <c r="AS94" t="s">
        <v>47</v>
      </c>
    </row>
    <row r="95" spans="1:45" x14ac:dyDescent="0.2">
      <c r="A95" t="s">
        <v>54</v>
      </c>
      <c r="B95" t="s">
        <v>6</v>
      </c>
      <c r="C95">
        <v>64</v>
      </c>
      <c r="D95">
        <v>150</v>
      </c>
      <c r="E95" t="s">
        <v>7</v>
      </c>
      <c r="F95">
        <v>19</v>
      </c>
      <c r="G95">
        <v>42</v>
      </c>
      <c r="H95">
        <v>350</v>
      </c>
      <c r="I95">
        <v>2962</v>
      </c>
      <c r="J95">
        <v>410</v>
      </c>
      <c r="K95">
        <v>52</v>
      </c>
      <c r="L95">
        <v>248</v>
      </c>
      <c r="M95">
        <v>215</v>
      </c>
      <c r="N95">
        <v>25</v>
      </c>
      <c r="O95">
        <v>117</v>
      </c>
      <c r="P95">
        <v>17</v>
      </c>
      <c r="Q95">
        <v>304</v>
      </c>
      <c r="R95">
        <v>85</v>
      </c>
      <c r="S95">
        <v>41</v>
      </c>
      <c r="T95">
        <v>31</v>
      </c>
      <c r="U95">
        <v>10</v>
      </c>
      <c r="V95">
        <v>37</v>
      </c>
      <c r="W95">
        <v>21</v>
      </c>
      <c r="X95" t="s">
        <v>8</v>
      </c>
      <c r="Y95">
        <v>66.687309519999999</v>
      </c>
      <c r="Z95">
        <v>40.814404760000002</v>
      </c>
      <c r="AA95">
        <v>175.88559520000001</v>
      </c>
      <c r="AB95">
        <v>80.309357140000003</v>
      </c>
      <c r="AC95">
        <v>67.306404760000007</v>
      </c>
      <c r="AD95">
        <v>27.934023809999999</v>
      </c>
      <c r="AE95">
        <v>246.3757143</v>
      </c>
      <c r="AF95">
        <v>203.78083330000001</v>
      </c>
      <c r="AG95">
        <v>95.65133333</v>
      </c>
      <c r="AH95">
        <v>243.02976190000001</v>
      </c>
      <c r="AI95">
        <v>46.662214290000001</v>
      </c>
      <c r="AJ95">
        <v>41.952261900000003</v>
      </c>
      <c r="AK95">
        <v>42.07514286</v>
      </c>
      <c r="AL95">
        <v>94.195380950000001</v>
      </c>
      <c r="AM95">
        <v>744.47357139999997</v>
      </c>
      <c r="AN95">
        <v>6030.4761900000003</v>
      </c>
      <c r="AO95">
        <v>750.48714289999998</v>
      </c>
      <c r="AP95">
        <v>81.331833329999995</v>
      </c>
      <c r="AQ95" s="2">
        <v>0.5823842592592593</v>
      </c>
      <c r="AR95" t="s">
        <v>11</v>
      </c>
      <c r="AS95" t="s">
        <v>48</v>
      </c>
    </row>
    <row r="96" spans="1:45" x14ac:dyDescent="0.2">
      <c r="A96" t="s">
        <v>54</v>
      </c>
      <c r="B96" t="s">
        <v>6</v>
      </c>
      <c r="C96">
        <v>64</v>
      </c>
      <c r="D96">
        <v>200</v>
      </c>
      <c r="E96" t="s">
        <v>7</v>
      </c>
      <c r="F96">
        <v>25</v>
      </c>
      <c r="G96">
        <v>56</v>
      </c>
      <c r="H96">
        <v>465</v>
      </c>
      <c r="I96">
        <v>3947</v>
      </c>
      <c r="J96">
        <v>548</v>
      </c>
      <c r="K96">
        <v>69</v>
      </c>
      <c r="L96">
        <v>329</v>
      </c>
      <c r="M96">
        <v>285</v>
      </c>
      <c r="N96">
        <v>32</v>
      </c>
      <c r="O96">
        <v>159</v>
      </c>
      <c r="P96">
        <v>25</v>
      </c>
      <c r="Q96">
        <v>391</v>
      </c>
      <c r="R96">
        <v>114</v>
      </c>
      <c r="S96">
        <v>55</v>
      </c>
      <c r="T96">
        <v>45</v>
      </c>
      <c r="U96">
        <v>14</v>
      </c>
      <c r="V96">
        <v>50</v>
      </c>
      <c r="W96">
        <v>28</v>
      </c>
      <c r="X96" t="s">
        <v>8</v>
      </c>
      <c r="Y96">
        <v>64.019821429999993</v>
      </c>
      <c r="Z96">
        <v>45.015892860000001</v>
      </c>
      <c r="AA96">
        <v>176.9202143</v>
      </c>
      <c r="AB96">
        <v>80.799053569999998</v>
      </c>
      <c r="AC96">
        <v>73.277124999999998</v>
      </c>
      <c r="AD96">
        <v>29.330732139999999</v>
      </c>
      <c r="AE96">
        <v>245.13374999999999</v>
      </c>
      <c r="AF96">
        <v>202.5960714</v>
      </c>
      <c r="AG96">
        <v>97.490785709999997</v>
      </c>
      <c r="AH96">
        <v>234.4357143</v>
      </c>
      <c r="AI96">
        <v>47.292785709999997</v>
      </c>
      <c r="AJ96">
        <v>41.952267859999999</v>
      </c>
      <c r="AK96">
        <v>41.521517860000003</v>
      </c>
      <c r="AL96">
        <v>94.195374999999999</v>
      </c>
      <c r="AM96">
        <v>741.81464289999997</v>
      </c>
      <c r="AN96">
        <v>6026.9142860000002</v>
      </c>
      <c r="AO96">
        <v>752.31767860000002</v>
      </c>
      <c r="AP96">
        <v>80.94080357</v>
      </c>
      <c r="AQ96" s="2">
        <v>0.58241898148148141</v>
      </c>
      <c r="AR96" t="s">
        <v>11</v>
      </c>
      <c r="AS96" t="s">
        <v>48</v>
      </c>
    </row>
    <row r="97" spans="1:45" x14ac:dyDescent="0.2">
      <c r="A97" t="s">
        <v>54</v>
      </c>
      <c r="B97" t="s">
        <v>6</v>
      </c>
      <c r="C97">
        <v>64</v>
      </c>
      <c r="D97">
        <v>250</v>
      </c>
      <c r="E97" t="s">
        <v>7</v>
      </c>
      <c r="F97">
        <v>31</v>
      </c>
      <c r="G97">
        <v>70</v>
      </c>
      <c r="H97">
        <v>582</v>
      </c>
      <c r="I97">
        <v>4932</v>
      </c>
      <c r="J97">
        <v>686</v>
      </c>
      <c r="K97">
        <v>86</v>
      </c>
      <c r="L97">
        <v>412</v>
      </c>
      <c r="M97">
        <v>356</v>
      </c>
      <c r="N97">
        <v>41</v>
      </c>
      <c r="O97">
        <v>199</v>
      </c>
      <c r="P97">
        <v>33</v>
      </c>
      <c r="Q97">
        <v>488</v>
      </c>
      <c r="R97">
        <v>141</v>
      </c>
      <c r="S97">
        <v>69</v>
      </c>
      <c r="T97">
        <v>57</v>
      </c>
      <c r="U97">
        <v>17</v>
      </c>
      <c r="V97">
        <v>63</v>
      </c>
      <c r="W97">
        <v>35</v>
      </c>
      <c r="X97" t="s">
        <v>8</v>
      </c>
      <c r="Y97">
        <v>65.620314289999996</v>
      </c>
      <c r="Z97">
        <v>47.536771430000002</v>
      </c>
      <c r="AA97">
        <v>175.05785710000001</v>
      </c>
      <c r="AB97">
        <v>81.092885710000004</v>
      </c>
      <c r="AC97">
        <v>74.254157140000004</v>
      </c>
      <c r="AD97">
        <v>28.492714289999999</v>
      </c>
      <c r="AE97">
        <v>245.5808571</v>
      </c>
      <c r="AF97">
        <v>202.45385709999999</v>
      </c>
      <c r="AG97">
        <v>97.613414289999994</v>
      </c>
      <c r="AH97">
        <v>234.07585710000001</v>
      </c>
      <c r="AI97">
        <v>47.67112857</v>
      </c>
      <c r="AJ97">
        <v>41.952271430000003</v>
      </c>
      <c r="AK97">
        <v>41.189357139999998</v>
      </c>
      <c r="AL97">
        <v>94.195385709999996</v>
      </c>
      <c r="AM97">
        <v>742.77200000000005</v>
      </c>
      <c r="AN97">
        <v>6024.7771430000003</v>
      </c>
      <c r="AO97">
        <v>753.41585710000004</v>
      </c>
      <c r="AP97">
        <v>80.706199999999995</v>
      </c>
      <c r="AQ97" s="2">
        <v>0.58245370370370375</v>
      </c>
      <c r="AR97" t="s">
        <v>11</v>
      </c>
      <c r="AS97" t="s">
        <v>48</v>
      </c>
    </row>
    <row r="98" spans="1:45" x14ac:dyDescent="0.2">
      <c r="A98" t="s">
        <v>54</v>
      </c>
      <c r="B98" t="s">
        <v>6</v>
      </c>
      <c r="C98">
        <v>64</v>
      </c>
      <c r="D98">
        <v>150</v>
      </c>
      <c r="E98" t="s">
        <v>7</v>
      </c>
      <c r="F98">
        <v>194</v>
      </c>
      <c r="G98">
        <v>1254</v>
      </c>
      <c r="H98">
        <v>7325</v>
      </c>
      <c r="I98">
        <v>11238</v>
      </c>
      <c r="J98">
        <v>1205</v>
      </c>
      <c r="K98">
        <v>107</v>
      </c>
      <c r="L98">
        <v>30</v>
      </c>
      <c r="M98">
        <v>54</v>
      </c>
      <c r="N98">
        <v>10</v>
      </c>
      <c r="O98">
        <v>136</v>
      </c>
      <c r="P98">
        <v>17</v>
      </c>
      <c r="Q98">
        <v>49</v>
      </c>
      <c r="R98">
        <v>105</v>
      </c>
      <c r="S98">
        <v>42</v>
      </c>
      <c r="T98">
        <v>16</v>
      </c>
      <c r="U98">
        <v>9</v>
      </c>
      <c r="V98">
        <v>27</v>
      </c>
      <c r="W98">
        <v>72</v>
      </c>
      <c r="X98" t="s">
        <v>8</v>
      </c>
      <c r="Y98">
        <v>26.674928569999999</v>
      </c>
      <c r="Z98">
        <v>40.814404760000002</v>
      </c>
      <c r="AA98">
        <v>217.27045240000001</v>
      </c>
      <c r="AB98">
        <v>82.268142859999998</v>
      </c>
      <c r="AC98">
        <v>34.738785710000002</v>
      </c>
      <c r="AD98">
        <v>25.140619050000002</v>
      </c>
      <c r="AE98">
        <v>29.8035</v>
      </c>
      <c r="AF98">
        <v>51.182166670000001</v>
      </c>
      <c r="AG98">
        <v>111.1844524</v>
      </c>
      <c r="AH98">
        <v>39.172547620000003</v>
      </c>
      <c r="AI98">
        <v>34.050809520000001</v>
      </c>
      <c r="AJ98">
        <v>143.83635709999999</v>
      </c>
      <c r="AK98">
        <v>429.60928569999999</v>
      </c>
      <c r="AL98">
        <v>2812.4047620000001</v>
      </c>
      <c r="AM98">
        <v>15580.766670000001</v>
      </c>
      <c r="AN98">
        <v>22879.980950000001</v>
      </c>
      <c r="AO98">
        <v>2205.7002379999999</v>
      </c>
      <c r="AP98">
        <v>167.35588100000001</v>
      </c>
      <c r="AQ98" s="2">
        <v>0.58252314814814821</v>
      </c>
      <c r="AR98" t="s">
        <v>11</v>
      </c>
      <c r="AS98" t="s">
        <v>49</v>
      </c>
    </row>
    <row r="99" spans="1:45" x14ac:dyDescent="0.2">
      <c r="A99" t="s">
        <v>54</v>
      </c>
      <c r="B99" t="s">
        <v>6</v>
      </c>
      <c r="C99">
        <v>64</v>
      </c>
      <c r="D99">
        <v>200</v>
      </c>
      <c r="E99" t="s">
        <v>7</v>
      </c>
      <c r="F99">
        <v>258</v>
      </c>
      <c r="G99">
        <v>1674</v>
      </c>
      <c r="H99">
        <v>9735</v>
      </c>
      <c r="I99">
        <v>14986</v>
      </c>
      <c r="J99">
        <v>1611</v>
      </c>
      <c r="K99">
        <v>142</v>
      </c>
      <c r="L99">
        <v>40</v>
      </c>
      <c r="M99">
        <v>71</v>
      </c>
      <c r="N99">
        <v>13</v>
      </c>
      <c r="O99">
        <v>183</v>
      </c>
      <c r="P99">
        <v>23</v>
      </c>
      <c r="Q99">
        <v>64</v>
      </c>
      <c r="R99">
        <v>139</v>
      </c>
      <c r="S99">
        <v>55</v>
      </c>
      <c r="T99">
        <v>22</v>
      </c>
      <c r="U99">
        <v>12</v>
      </c>
      <c r="V99">
        <v>36</v>
      </c>
      <c r="W99">
        <v>95</v>
      </c>
      <c r="X99" t="s">
        <v>8</v>
      </c>
      <c r="Y99">
        <v>26.008053570000001</v>
      </c>
      <c r="Z99">
        <v>41.414625000000001</v>
      </c>
      <c r="AA99">
        <v>215.7185714</v>
      </c>
      <c r="AB99">
        <v>80.799053569999998</v>
      </c>
      <c r="AC99">
        <v>35.824375000000003</v>
      </c>
      <c r="AD99">
        <v>25.140625</v>
      </c>
      <c r="AE99">
        <v>29.8035</v>
      </c>
      <c r="AF99">
        <v>50.471303570000003</v>
      </c>
      <c r="AG99">
        <v>112.20637499999999</v>
      </c>
      <c r="AH99">
        <v>38.373107140000002</v>
      </c>
      <c r="AI99">
        <v>34.050803569999999</v>
      </c>
      <c r="AJ99">
        <v>142.33807139999999</v>
      </c>
      <c r="AK99">
        <v>428.50214290000002</v>
      </c>
      <c r="AL99">
        <v>2815.7696430000001</v>
      </c>
      <c r="AM99">
        <v>15530.25</v>
      </c>
      <c r="AN99">
        <v>22883.03571</v>
      </c>
      <c r="AO99">
        <v>2211.65</v>
      </c>
      <c r="AP99">
        <v>166.5738393</v>
      </c>
      <c r="AQ99" s="2">
        <v>0.58255787037037032</v>
      </c>
      <c r="AR99" t="s">
        <v>11</v>
      </c>
      <c r="AS99" t="s">
        <v>49</v>
      </c>
    </row>
    <row r="100" spans="1:45" x14ac:dyDescent="0.2">
      <c r="A100" t="s">
        <v>54</v>
      </c>
      <c r="B100" t="s">
        <v>6</v>
      </c>
      <c r="C100">
        <v>64</v>
      </c>
      <c r="D100">
        <v>250</v>
      </c>
      <c r="E100" t="s">
        <v>7</v>
      </c>
      <c r="F100">
        <v>318</v>
      </c>
      <c r="G100">
        <v>2093</v>
      </c>
      <c r="H100">
        <v>12143</v>
      </c>
      <c r="I100">
        <v>18733</v>
      </c>
      <c r="J100">
        <v>2014</v>
      </c>
      <c r="K100">
        <v>175</v>
      </c>
      <c r="L100">
        <v>47</v>
      </c>
      <c r="M100">
        <v>83</v>
      </c>
      <c r="N100">
        <v>13</v>
      </c>
      <c r="O100">
        <v>233</v>
      </c>
      <c r="P100">
        <v>24</v>
      </c>
      <c r="Q100">
        <v>76</v>
      </c>
      <c r="R100">
        <v>169</v>
      </c>
      <c r="S100">
        <v>63</v>
      </c>
      <c r="T100">
        <v>21</v>
      </c>
      <c r="U100">
        <v>10</v>
      </c>
      <c r="V100">
        <v>42</v>
      </c>
      <c r="W100">
        <v>118</v>
      </c>
      <c r="X100" t="s">
        <v>8</v>
      </c>
      <c r="Y100">
        <v>20.806442860000001</v>
      </c>
      <c r="Z100">
        <v>34.572200000000002</v>
      </c>
      <c r="AA100">
        <v>209.82114290000001</v>
      </c>
      <c r="AB100">
        <v>74.041328570000005</v>
      </c>
      <c r="AC100">
        <v>27.3568</v>
      </c>
      <c r="AD100">
        <v>16.76041429</v>
      </c>
      <c r="AE100">
        <v>28.0153</v>
      </c>
      <c r="AF100">
        <v>47.201328570000001</v>
      </c>
      <c r="AG100">
        <v>114.2910857</v>
      </c>
      <c r="AH100">
        <v>36.45444286</v>
      </c>
      <c r="AI100">
        <v>31.780757139999999</v>
      </c>
      <c r="AJ100">
        <v>141.43908569999999</v>
      </c>
      <c r="AK100">
        <v>422.52300000000002</v>
      </c>
      <c r="AL100">
        <v>2816.441429</v>
      </c>
      <c r="AM100">
        <v>15497.38571</v>
      </c>
      <c r="AN100">
        <v>22883.64286</v>
      </c>
      <c r="AO100">
        <v>2211.9242859999999</v>
      </c>
      <c r="AP100">
        <v>164.2277143</v>
      </c>
      <c r="AQ100" s="2">
        <v>0.58259259259259266</v>
      </c>
      <c r="AR100" t="s">
        <v>11</v>
      </c>
      <c r="AS100" t="s">
        <v>49</v>
      </c>
    </row>
    <row r="101" spans="1:45" x14ac:dyDescent="0.2">
      <c r="A101" t="s">
        <v>54</v>
      </c>
      <c r="B101" t="s">
        <v>6</v>
      </c>
      <c r="C101">
        <v>64</v>
      </c>
      <c r="D101">
        <v>150</v>
      </c>
      <c r="E101" t="s">
        <v>7</v>
      </c>
      <c r="F101">
        <v>125</v>
      </c>
      <c r="G101">
        <v>481</v>
      </c>
      <c r="H101">
        <v>306</v>
      </c>
      <c r="I101">
        <v>1044</v>
      </c>
      <c r="J101">
        <v>7466</v>
      </c>
      <c r="K101">
        <v>2987</v>
      </c>
      <c r="L101">
        <v>95</v>
      </c>
      <c r="M101">
        <v>33</v>
      </c>
      <c r="N101">
        <v>8</v>
      </c>
      <c r="O101">
        <v>23</v>
      </c>
      <c r="P101">
        <v>9</v>
      </c>
      <c r="Q101">
        <v>20</v>
      </c>
      <c r="R101">
        <v>47</v>
      </c>
      <c r="S101">
        <v>23</v>
      </c>
      <c r="T101">
        <v>10</v>
      </c>
      <c r="U101">
        <v>7</v>
      </c>
      <c r="V101">
        <v>16</v>
      </c>
      <c r="W101">
        <v>24</v>
      </c>
      <c r="X101" t="s">
        <v>8</v>
      </c>
      <c r="Y101">
        <v>21.339938100000001</v>
      </c>
      <c r="Z101">
        <v>21.607628569999999</v>
      </c>
      <c r="AA101">
        <v>97.254380949999998</v>
      </c>
      <c r="AB101">
        <v>45.051595239999997</v>
      </c>
      <c r="AC101">
        <v>21.711742860000001</v>
      </c>
      <c r="AD101">
        <v>19.553821429999999</v>
      </c>
      <c r="AE101">
        <v>94.377761899999996</v>
      </c>
      <c r="AF101">
        <v>31.27797619</v>
      </c>
      <c r="AG101">
        <v>18.803254760000002</v>
      </c>
      <c r="AH101">
        <v>15.98879286</v>
      </c>
      <c r="AI101">
        <v>20.178257139999999</v>
      </c>
      <c r="AJ101">
        <v>47.945452379999999</v>
      </c>
      <c r="AK101">
        <v>276.81023809999999</v>
      </c>
      <c r="AL101">
        <v>1078.7611899999999</v>
      </c>
      <c r="AM101">
        <v>650.88261899999998</v>
      </c>
      <c r="AN101">
        <v>2125.529524</v>
      </c>
      <c r="AO101">
        <v>13666.188099999999</v>
      </c>
      <c r="AP101">
        <v>4671.8880950000002</v>
      </c>
      <c r="AQ101" s="2">
        <v>0.58266203703703701</v>
      </c>
      <c r="AR101" t="s">
        <v>11</v>
      </c>
      <c r="AS101" t="s">
        <v>50</v>
      </c>
    </row>
    <row r="102" spans="1:45" x14ac:dyDescent="0.2">
      <c r="A102" t="s">
        <v>54</v>
      </c>
      <c r="B102" t="s">
        <v>6</v>
      </c>
      <c r="C102">
        <v>64</v>
      </c>
      <c r="D102">
        <v>200</v>
      </c>
      <c r="E102" t="s">
        <v>7</v>
      </c>
      <c r="F102">
        <v>166</v>
      </c>
      <c r="G102">
        <v>639</v>
      </c>
      <c r="H102">
        <v>411</v>
      </c>
      <c r="I102">
        <v>1383</v>
      </c>
      <c r="J102">
        <v>9897</v>
      </c>
      <c r="K102">
        <v>3984</v>
      </c>
      <c r="L102">
        <v>127</v>
      </c>
      <c r="M102">
        <v>45</v>
      </c>
      <c r="N102">
        <v>11</v>
      </c>
      <c r="O102">
        <v>31</v>
      </c>
      <c r="P102">
        <v>11</v>
      </c>
      <c r="Q102">
        <v>26</v>
      </c>
      <c r="R102">
        <v>62</v>
      </c>
      <c r="S102">
        <v>31</v>
      </c>
      <c r="T102">
        <v>14</v>
      </c>
      <c r="U102">
        <v>10</v>
      </c>
      <c r="V102">
        <v>21</v>
      </c>
      <c r="W102">
        <v>32</v>
      </c>
      <c r="X102" t="s">
        <v>8</v>
      </c>
      <c r="Y102">
        <v>22.006803569999999</v>
      </c>
      <c r="Z102">
        <v>19.806999999999999</v>
      </c>
      <c r="AA102">
        <v>96.219767860000005</v>
      </c>
      <c r="AB102">
        <v>45.541285709999997</v>
      </c>
      <c r="AC102">
        <v>22.79732143</v>
      </c>
      <c r="AD102">
        <v>20.950517860000001</v>
      </c>
      <c r="AE102">
        <v>94.626125000000002</v>
      </c>
      <c r="AF102">
        <v>31.98885714</v>
      </c>
      <c r="AG102">
        <v>19.007642860000001</v>
      </c>
      <c r="AH102">
        <v>15.58907321</v>
      </c>
      <c r="AI102">
        <v>19.86298214</v>
      </c>
      <c r="AJ102">
        <v>47.945446429999997</v>
      </c>
      <c r="AK102">
        <v>275.70285710000002</v>
      </c>
      <c r="AL102">
        <v>1074.836429</v>
      </c>
      <c r="AM102">
        <v>655.66857140000002</v>
      </c>
      <c r="AN102">
        <v>2111.7874999999999</v>
      </c>
      <c r="AO102">
        <v>13587.023209999999</v>
      </c>
      <c r="AP102">
        <v>4673.4517859999996</v>
      </c>
      <c r="AQ102" s="2">
        <v>0.58269675925925923</v>
      </c>
      <c r="AR102" t="s">
        <v>11</v>
      </c>
      <c r="AS102" t="s">
        <v>50</v>
      </c>
    </row>
    <row r="103" spans="1:45" x14ac:dyDescent="0.2">
      <c r="A103" t="s">
        <v>54</v>
      </c>
      <c r="B103" t="s">
        <v>6</v>
      </c>
      <c r="C103">
        <v>64</v>
      </c>
      <c r="D103">
        <v>250</v>
      </c>
      <c r="E103" t="s">
        <v>7</v>
      </c>
      <c r="F103">
        <v>207</v>
      </c>
      <c r="G103">
        <v>797</v>
      </c>
      <c r="H103">
        <v>555</v>
      </c>
      <c r="I103">
        <v>1723</v>
      </c>
      <c r="J103">
        <v>12345</v>
      </c>
      <c r="K103">
        <v>4984</v>
      </c>
      <c r="L103">
        <v>159</v>
      </c>
      <c r="M103">
        <v>56</v>
      </c>
      <c r="N103">
        <v>14</v>
      </c>
      <c r="O103">
        <v>33</v>
      </c>
      <c r="P103">
        <v>15</v>
      </c>
      <c r="Q103">
        <v>32</v>
      </c>
      <c r="R103">
        <v>79</v>
      </c>
      <c r="S103">
        <v>38</v>
      </c>
      <c r="T103">
        <v>18</v>
      </c>
      <c r="U103">
        <v>12</v>
      </c>
      <c r="V103">
        <v>27</v>
      </c>
      <c r="W103">
        <v>40</v>
      </c>
      <c r="X103" t="s">
        <v>8</v>
      </c>
      <c r="Y103">
        <v>22.406942860000001</v>
      </c>
      <c r="Z103">
        <v>21.607628569999999</v>
      </c>
      <c r="AA103">
        <v>98.082085710000001</v>
      </c>
      <c r="AB103">
        <v>44.659842859999998</v>
      </c>
      <c r="AC103">
        <v>23.448685709999999</v>
      </c>
      <c r="AD103">
        <v>20.112500000000001</v>
      </c>
      <c r="AE103">
        <v>94.775142860000003</v>
      </c>
      <c r="AF103">
        <v>31.846671430000001</v>
      </c>
      <c r="AG103">
        <v>16.187142860000002</v>
      </c>
      <c r="AH103">
        <v>15.34924286</v>
      </c>
      <c r="AI103">
        <v>20.430485709999999</v>
      </c>
      <c r="AJ103">
        <v>47.945457140000002</v>
      </c>
      <c r="AK103">
        <v>275.03857140000002</v>
      </c>
      <c r="AL103">
        <v>1072.481571</v>
      </c>
      <c r="AM103">
        <v>708.31342859999995</v>
      </c>
      <c r="AN103">
        <v>2104.7628570000002</v>
      </c>
      <c r="AO103">
        <v>13558.191430000001</v>
      </c>
      <c r="AP103">
        <v>4677.2057139999997</v>
      </c>
      <c r="AQ103" s="2">
        <v>0.58273148148148146</v>
      </c>
      <c r="AR103" t="s">
        <v>11</v>
      </c>
      <c r="AS103" t="s">
        <v>50</v>
      </c>
    </row>
    <row r="104" spans="1:45" x14ac:dyDescent="0.2">
      <c r="A104" t="s">
        <v>54</v>
      </c>
      <c r="B104" t="s">
        <v>6</v>
      </c>
      <c r="C104">
        <v>64</v>
      </c>
      <c r="D104">
        <v>150</v>
      </c>
      <c r="E104" t="s">
        <v>7</v>
      </c>
      <c r="F104">
        <v>10</v>
      </c>
      <c r="G104">
        <v>16</v>
      </c>
      <c r="H104">
        <v>17</v>
      </c>
      <c r="I104">
        <v>24</v>
      </c>
      <c r="J104">
        <v>559</v>
      </c>
      <c r="K104">
        <v>1478</v>
      </c>
      <c r="L104">
        <v>271</v>
      </c>
      <c r="M104">
        <v>57</v>
      </c>
      <c r="N104">
        <v>15</v>
      </c>
      <c r="O104">
        <v>12</v>
      </c>
      <c r="P104">
        <v>28</v>
      </c>
      <c r="Q104">
        <v>31</v>
      </c>
      <c r="R104">
        <v>33</v>
      </c>
      <c r="S104">
        <v>37</v>
      </c>
      <c r="T104">
        <v>16</v>
      </c>
      <c r="U104">
        <v>11</v>
      </c>
      <c r="V104">
        <v>15</v>
      </c>
      <c r="W104">
        <v>6</v>
      </c>
      <c r="X104" t="s">
        <v>8</v>
      </c>
      <c r="Y104">
        <v>40.012380950000001</v>
      </c>
      <c r="Z104">
        <v>67.223738100000006</v>
      </c>
      <c r="AA104">
        <v>68.284999999999997</v>
      </c>
      <c r="AB104">
        <v>72.474309520000006</v>
      </c>
      <c r="AC104">
        <v>34.738785710000002</v>
      </c>
      <c r="AD104">
        <v>30.727428570000001</v>
      </c>
      <c r="AE104">
        <v>269.22500000000002</v>
      </c>
      <c r="AF104">
        <v>54.025619050000003</v>
      </c>
      <c r="AG104">
        <v>9.8103928570000001</v>
      </c>
      <c r="AH104">
        <v>24.782619050000001</v>
      </c>
      <c r="AI104">
        <v>18.917116669999999</v>
      </c>
      <c r="AJ104">
        <v>11.986364289999999</v>
      </c>
      <c r="AK104">
        <v>22.144811900000001</v>
      </c>
      <c r="AL104">
        <v>35.883952379999997</v>
      </c>
      <c r="AM104">
        <v>36.160142860000001</v>
      </c>
      <c r="AN104">
        <v>48.862761900000002</v>
      </c>
      <c r="AO104">
        <v>1023.225238</v>
      </c>
      <c r="AP104">
        <v>2311.7007140000001</v>
      </c>
      <c r="AQ104" s="2">
        <v>0.58280092592592592</v>
      </c>
      <c r="AR104" t="s">
        <v>11</v>
      </c>
      <c r="AS104" t="s">
        <v>51</v>
      </c>
    </row>
    <row r="105" spans="1:45" x14ac:dyDescent="0.2">
      <c r="A105" t="s">
        <v>54</v>
      </c>
      <c r="B105" t="s">
        <v>6</v>
      </c>
      <c r="C105">
        <v>64</v>
      </c>
      <c r="D105">
        <v>200</v>
      </c>
      <c r="E105" t="s">
        <v>7</v>
      </c>
      <c r="F105">
        <v>14</v>
      </c>
      <c r="G105">
        <v>21</v>
      </c>
      <c r="H105">
        <v>23</v>
      </c>
      <c r="I105">
        <v>32</v>
      </c>
      <c r="J105">
        <v>749</v>
      </c>
      <c r="K105">
        <v>1981</v>
      </c>
      <c r="L105">
        <v>363</v>
      </c>
      <c r="M105">
        <v>76</v>
      </c>
      <c r="N105">
        <v>21</v>
      </c>
      <c r="O105">
        <v>20</v>
      </c>
      <c r="P105">
        <v>44</v>
      </c>
      <c r="Q105">
        <v>42</v>
      </c>
      <c r="R105">
        <v>46</v>
      </c>
      <c r="S105">
        <v>52</v>
      </c>
      <c r="T105">
        <v>22</v>
      </c>
      <c r="U105">
        <v>15</v>
      </c>
      <c r="V105">
        <v>20</v>
      </c>
      <c r="W105">
        <v>8</v>
      </c>
      <c r="X105" t="s">
        <v>8</v>
      </c>
      <c r="Y105">
        <v>42.012999999999998</v>
      </c>
      <c r="Z105">
        <v>79.227982139999995</v>
      </c>
      <c r="AA105">
        <v>71.388857139999999</v>
      </c>
      <c r="AB105">
        <v>76.391839289999993</v>
      </c>
      <c r="AC105">
        <v>35.824375000000003</v>
      </c>
      <c r="AD105">
        <v>31.42578571</v>
      </c>
      <c r="AE105">
        <v>270.4667857</v>
      </c>
      <c r="AF105">
        <v>54.025607139999998</v>
      </c>
      <c r="AG105">
        <v>12.26299107</v>
      </c>
      <c r="AH105">
        <v>25.182357140000001</v>
      </c>
      <c r="AI105">
        <v>18.917107139999999</v>
      </c>
      <c r="AJ105">
        <v>11.9863625</v>
      </c>
      <c r="AK105">
        <v>23.252053570000001</v>
      </c>
      <c r="AL105">
        <v>35.323267860000001</v>
      </c>
      <c r="AM105">
        <v>36.691910710000002</v>
      </c>
      <c r="AN105">
        <v>48.862749999999998</v>
      </c>
      <c r="AO105">
        <v>1028.2591070000001</v>
      </c>
      <c r="AP105">
        <v>2323.8214290000001</v>
      </c>
      <c r="AQ105" s="2">
        <v>0.58283564814814814</v>
      </c>
      <c r="AR105" t="s">
        <v>11</v>
      </c>
      <c r="AS105" t="s">
        <v>51</v>
      </c>
    </row>
    <row r="106" spans="1:45" x14ac:dyDescent="0.2">
      <c r="A106" t="s">
        <v>54</v>
      </c>
      <c r="B106" t="s">
        <v>6</v>
      </c>
      <c r="C106">
        <v>64</v>
      </c>
      <c r="D106">
        <v>250</v>
      </c>
      <c r="E106" t="s">
        <v>7</v>
      </c>
      <c r="F106">
        <v>18</v>
      </c>
      <c r="G106">
        <v>27</v>
      </c>
      <c r="H106">
        <v>29</v>
      </c>
      <c r="I106">
        <v>41</v>
      </c>
      <c r="J106">
        <v>938</v>
      </c>
      <c r="K106">
        <v>2482</v>
      </c>
      <c r="L106">
        <v>455</v>
      </c>
      <c r="M106">
        <v>96</v>
      </c>
      <c r="N106">
        <v>26</v>
      </c>
      <c r="O106">
        <v>25</v>
      </c>
      <c r="P106">
        <v>57</v>
      </c>
      <c r="Q106">
        <v>53</v>
      </c>
      <c r="R106">
        <v>58</v>
      </c>
      <c r="S106">
        <v>66</v>
      </c>
      <c r="T106">
        <v>28</v>
      </c>
      <c r="U106">
        <v>19</v>
      </c>
      <c r="V106">
        <v>25</v>
      </c>
      <c r="W106">
        <v>10</v>
      </c>
      <c r="X106" t="s">
        <v>8</v>
      </c>
      <c r="Y106">
        <v>41.61288571</v>
      </c>
      <c r="Z106">
        <v>82.108985709999999</v>
      </c>
      <c r="AA106">
        <v>72.009628570000004</v>
      </c>
      <c r="AB106">
        <v>77.567099999999996</v>
      </c>
      <c r="AC106">
        <v>36.475728570000001</v>
      </c>
      <c r="AD106">
        <v>31.844799999999999</v>
      </c>
      <c r="AE106">
        <v>271.21185709999997</v>
      </c>
      <c r="AF106">
        <v>54.594299999999997</v>
      </c>
      <c r="AG106">
        <v>12.26299143</v>
      </c>
      <c r="AH106">
        <v>25.422185710000001</v>
      </c>
      <c r="AI106">
        <v>18.917114290000001</v>
      </c>
      <c r="AJ106">
        <v>11.98636286</v>
      </c>
      <c r="AK106">
        <v>23.916399999999999</v>
      </c>
      <c r="AL106">
        <v>36.332500000000003</v>
      </c>
      <c r="AM106">
        <v>37.010971429999998</v>
      </c>
      <c r="AN106">
        <v>50.084328569999997</v>
      </c>
      <c r="AO106">
        <v>1030.181</v>
      </c>
      <c r="AP106">
        <v>2329.2185709999999</v>
      </c>
      <c r="AQ106" s="2">
        <v>0.58288194444444441</v>
      </c>
      <c r="AR106" t="s">
        <v>11</v>
      </c>
      <c r="AS106" t="s">
        <v>51</v>
      </c>
    </row>
    <row r="107" spans="1:45" x14ac:dyDescent="0.2">
      <c r="A107" t="s">
        <v>54</v>
      </c>
      <c r="B107" t="s">
        <v>6</v>
      </c>
      <c r="C107">
        <v>64</v>
      </c>
      <c r="D107">
        <v>150</v>
      </c>
      <c r="E107" t="s">
        <v>7</v>
      </c>
      <c r="F107">
        <v>29</v>
      </c>
      <c r="G107">
        <v>20</v>
      </c>
      <c r="H107">
        <v>13</v>
      </c>
      <c r="I107">
        <v>32</v>
      </c>
      <c r="J107">
        <v>27</v>
      </c>
      <c r="K107">
        <v>11</v>
      </c>
      <c r="L107">
        <v>21</v>
      </c>
      <c r="M107">
        <v>80</v>
      </c>
      <c r="N107">
        <v>164</v>
      </c>
      <c r="O107">
        <v>7987</v>
      </c>
      <c r="P107">
        <v>10</v>
      </c>
      <c r="Q107">
        <v>19</v>
      </c>
      <c r="R107">
        <v>25</v>
      </c>
      <c r="S107">
        <v>17</v>
      </c>
      <c r="T107">
        <v>17</v>
      </c>
      <c r="U107">
        <v>16</v>
      </c>
      <c r="V107">
        <v>49</v>
      </c>
      <c r="W107">
        <v>38</v>
      </c>
      <c r="X107" t="s">
        <v>8</v>
      </c>
      <c r="Y107">
        <v>437.46880950000002</v>
      </c>
      <c r="Z107">
        <v>24.00847619</v>
      </c>
      <c r="AA107">
        <v>51.731047619999998</v>
      </c>
      <c r="AB107">
        <v>33.298999999999999</v>
      </c>
      <c r="AC107">
        <v>36.90995238</v>
      </c>
      <c r="AD107">
        <v>44.694452380000001</v>
      </c>
      <c r="AE107">
        <v>20.862452380000001</v>
      </c>
      <c r="AF107">
        <v>75.82542857</v>
      </c>
      <c r="AG107">
        <v>6529.6333329999998</v>
      </c>
      <c r="AH107">
        <v>15.189354760000001</v>
      </c>
      <c r="AI107">
        <v>61.795904759999999</v>
      </c>
      <c r="AJ107">
        <v>75.913642859999996</v>
      </c>
      <c r="AK107">
        <v>64.219952379999995</v>
      </c>
      <c r="AL107">
        <v>44.85495238</v>
      </c>
      <c r="AM107">
        <v>27.651880949999999</v>
      </c>
      <c r="AN107">
        <v>65.150333329999995</v>
      </c>
      <c r="AO107">
        <v>49.422333330000001</v>
      </c>
      <c r="AP107">
        <v>17.204809520000001</v>
      </c>
      <c r="AQ107" s="2">
        <v>0.58293981481481483</v>
      </c>
      <c r="AR107" t="s">
        <v>11</v>
      </c>
      <c r="AS107" t="s">
        <v>52</v>
      </c>
    </row>
    <row r="108" spans="1:45" x14ac:dyDescent="0.2">
      <c r="A108" t="s">
        <v>54</v>
      </c>
      <c r="B108" t="s">
        <v>6</v>
      </c>
      <c r="C108">
        <v>64</v>
      </c>
      <c r="D108">
        <v>200</v>
      </c>
      <c r="E108" t="s">
        <v>7</v>
      </c>
      <c r="F108">
        <v>39</v>
      </c>
      <c r="G108">
        <v>27</v>
      </c>
      <c r="H108">
        <v>17</v>
      </c>
      <c r="I108">
        <v>43</v>
      </c>
      <c r="J108">
        <v>36</v>
      </c>
      <c r="K108">
        <v>15</v>
      </c>
      <c r="L108">
        <v>28</v>
      </c>
      <c r="M108">
        <v>106</v>
      </c>
      <c r="N108">
        <v>217</v>
      </c>
      <c r="O108">
        <v>10648</v>
      </c>
      <c r="P108">
        <v>13</v>
      </c>
      <c r="Q108">
        <v>26</v>
      </c>
      <c r="R108">
        <v>33</v>
      </c>
      <c r="S108">
        <v>22</v>
      </c>
      <c r="T108">
        <v>23</v>
      </c>
      <c r="U108">
        <v>21</v>
      </c>
      <c r="V108">
        <v>66</v>
      </c>
      <c r="W108">
        <v>50</v>
      </c>
      <c r="X108" t="s">
        <v>8</v>
      </c>
      <c r="Y108">
        <v>434.13428570000002</v>
      </c>
      <c r="Z108">
        <v>23.408267859999999</v>
      </c>
      <c r="AA108">
        <v>51.213749999999997</v>
      </c>
      <c r="AB108">
        <v>32.319625000000002</v>
      </c>
      <c r="AC108">
        <v>37.452750000000002</v>
      </c>
      <c r="AD108">
        <v>43.99608929</v>
      </c>
      <c r="AE108">
        <v>20.862446429999999</v>
      </c>
      <c r="AF108">
        <v>75.351517860000001</v>
      </c>
      <c r="AG108">
        <v>6528.8160710000002</v>
      </c>
      <c r="AH108">
        <v>15.58907321</v>
      </c>
      <c r="AI108">
        <v>62.426482139999997</v>
      </c>
      <c r="AJ108">
        <v>74.914767859999998</v>
      </c>
      <c r="AK108">
        <v>64.773571430000004</v>
      </c>
      <c r="AL108">
        <v>45.415624999999999</v>
      </c>
      <c r="AM108">
        <v>27.120107139999998</v>
      </c>
      <c r="AN108">
        <v>65.659321430000006</v>
      </c>
      <c r="AO108">
        <v>49.422321429999997</v>
      </c>
      <c r="AP108">
        <v>17.59582679</v>
      </c>
      <c r="AQ108" s="2">
        <v>0.58297453703703705</v>
      </c>
      <c r="AR108" t="s">
        <v>11</v>
      </c>
      <c r="AS108" t="s">
        <v>52</v>
      </c>
    </row>
    <row r="109" spans="1:45" x14ac:dyDescent="0.2">
      <c r="A109" t="s">
        <v>54</v>
      </c>
      <c r="B109" t="s">
        <v>6</v>
      </c>
      <c r="C109">
        <v>64</v>
      </c>
      <c r="D109">
        <v>250</v>
      </c>
      <c r="E109" t="s">
        <v>7</v>
      </c>
      <c r="F109">
        <v>48</v>
      </c>
      <c r="G109">
        <v>34</v>
      </c>
      <c r="H109">
        <v>22</v>
      </c>
      <c r="I109">
        <v>53</v>
      </c>
      <c r="J109">
        <v>45</v>
      </c>
      <c r="K109">
        <v>19</v>
      </c>
      <c r="L109">
        <v>35</v>
      </c>
      <c r="M109">
        <v>132</v>
      </c>
      <c r="N109">
        <v>268</v>
      </c>
      <c r="O109">
        <v>13305</v>
      </c>
      <c r="P109">
        <v>16</v>
      </c>
      <c r="Q109">
        <v>32</v>
      </c>
      <c r="R109">
        <v>41</v>
      </c>
      <c r="S109">
        <v>27</v>
      </c>
      <c r="T109">
        <v>29</v>
      </c>
      <c r="U109">
        <v>27</v>
      </c>
      <c r="V109">
        <v>84</v>
      </c>
      <c r="W109">
        <v>62</v>
      </c>
      <c r="X109" t="s">
        <v>8</v>
      </c>
      <c r="Y109">
        <v>428.93271429999999</v>
      </c>
      <c r="Z109">
        <v>23.048142859999999</v>
      </c>
      <c r="AA109">
        <v>50.903357139999997</v>
      </c>
      <c r="AB109">
        <v>31.731999999999999</v>
      </c>
      <c r="AC109">
        <v>37.778428570000003</v>
      </c>
      <c r="AD109">
        <v>45.253128570000001</v>
      </c>
      <c r="AE109">
        <v>20.86245714</v>
      </c>
      <c r="AF109">
        <v>75.067171430000002</v>
      </c>
      <c r="AG109">
        <v>6526.364286</v>
      </c>
      <c r="AH109">
        <v>15.34924286</v>
      </c>
      <c r="AI109">
        <v>63.561514289999998</v>
      </c>
      <c r="AJ109">
        <v>74.315457140000007</v>
      </c>
      <c r="AK109">
        <v>63.777057139999997</v>
      </c>
      <c r="AL109">
        <v>45.752042860000003</v>
      </c>
      <c r="AM109">
        <v>28.077285710000002</v>
      </c>
      <c r="AN109">
        <v>64.743142860000006</v>
      </c>
      <c r="AO109">
        <v>49.422328569999998</v>
      </c>
      <c r="AP109">
        <v>17.830442860000002</v>
      </c>
      <c r="AQ109" s="2">
        <v>0.58300925925925928</v>
      </c>
      <c r="AR109" t="s">
        <v>11</v>
      </c>
      <c r="AS109" t="s">
        <v>52</v>
      </c>
    </row>
    <row r="110" spans="1:45" x14ac:dyDescent="0.2">
      <c r="A110" t="s">
        <v>54</v>
      </c>
      <c r="B110" t="s">
        <v>6</v>
      </c>
      <c r="C110">
        <v>64</v>
      </c>
      <c r="D110">
        <v>150</v>
      </c>
      <c r="E110" t="s">
        <v>7</v>
      </c>
      <c r="F110">
        <v>24</v>
      </c>
      <c r="G110">
        <v>26</v>
      </c>
      <c r="H110">
        <v>33</v>
      </c>
      <c r="I110">
        <v>22</v>
      </c>
      <c r="J110">
        <v>49</v>
      </c>
      <c r="K110">
        <v>45</v>
      </c>
      <c r="L110">
        <v>33</v>
      </c>
      <c r="M110">
        <v>72</v>
      </c>
      <c r="N110">
        <v>21</v>
      </c>
      <c r="O110">
        <v>21</v>
      </c>
      <c r="P110">
        <v>62</v>
      </c>
      <c r="Q110">
        <v>64</v>
      </c>
      <c r="R110">
        <v>22</v>
      </c>
      <c r="S110">
        <v>124</v>
      </c>
      <c r="T110">
        <v>1133</v>
      </c>
      <c r="U110">
        <v>20282</v>
      </c>
      <c r="V110">
        <v>1268</v>
      </c>
      <c r="W110">
        <v>96</v>
      </c>
      <c r="X110" t="s">
        <v>8</v>
      </c>
      <c r="Y110">
        <v>56.01733333</v>
      </c>
      <c r="Z110">
        <v>148.85254760000001</v>
      </c>
      <c r="AA110">
        <v>45.52333333</v>
      </c>
      <c r="AB110">
        <v>242.8869048</v>
      </c>
      <c r="AC110">
        <v>2459.9404760000002</v>
      </c>
      <c r="AD110">
        <v>56655.809520000003</v>
      </c>
      <c r="AE110">
        <v>32.783857140000002</v>
      </c>
      <c r="AF110">
        <v>68.24288095</v>
      </c>
      <c r="AG110">
        <v>17.168188099999998</v>
      </c>
      <c r="AH110">
        <v>51.164142859999998</v>
      </c>
      <c r="AI110">
        <v>1599.1269050000001</v>
      </c>
      <c r="AJ110">
        <v>191.78180950000001</v>
      </c>
      <c r="AK110">
        <v>53.147547619999997</v>
      </c>
      <c r="AL110">
        <v>58.311428569999997</v>
      </c>
      <c r="AM110">
        <v>70.19321429</v>
      </c>
      <c r="AN110">
        <v>44.79085714</v>
      </c>
      <c r="AO110">
        <v>89.69238095</v>
      </c>
      <c r="AP110">
        <v>70.383309519999997</v>
      </c>
      <c r="AQ110" s="2">
        <v>0.58310185185185182</v>
      </c>
      <c r="AR110" t="s">
        <v>11</v>
      </c>
      <c r="AS110" t="s">
        <v>53</v>
      </c>
    </row>
    <row r="111" spans="1:45" x14ac:dyDescent="0.2">
      <c r="A111" t="s">
        <v>54</v>
      </c>
      <c r="B111" t="s">
        <v>6</v>
      </c>
      <c r="C111">
        <v>64</v>
      </c>
      <c r="D111">
        <v>200</v>
      </c>
      <c r="E111" t="s">
        <v>7</v>
      </c>
      <c r="F111">
        <v>33</v>
      </c>
      <c r="G111">
        <v>35</v>
      </c>
      <c r="H111">
        <v>43</v>
      </c>
      <c r="I111">
        <v>30</v>
      </c>
      <c r="J111">
        <v>66</v>
      </c>
      <c r="K111">
        <v>60</v>
      </c>
      <c r="L111">
        <v>44</v>
      </c>
      <c r="M111">
        <v>96</v>
      </c>
      <c r="N111">
        <v>28</v>
      </c>
      <c r="O111">
        <v>29</v>
      </c>
      <c r="P111">
        <v>84</v>
      </c>
      <c r="Q111">
        <v>86</v>
      </c>
      <c r="R111">
        <v>29</v>
      </c>
      <c r="S111">
        <v>164</v>
      </c>
      <c r="T111">
        <v>1502</v>
      </c>
      <c r="U111">
        <v>26909</v>
      </c>
      <c r="V111">
        <v>1694</v>
      </c>
      <c r="W111">
        <v>129</v>
      </c>
      <c r="X111" t="s">
        <v>8</v>
      </c>
      <c r="Y111">
        <v>56.017339290000002</v>
      </c>
      <c r="Z111">
        <v>151.25341069999999</v>
      </c>
      <c r="AA111">
        <v>45.00601786</v>
      </c>
      <c r="AB111">
        <v>240.92803570000001</v>
      </c>
      <c r="AC111">
        <v>2445.8267860000001</v>
      </c>
      <c r="AD111">
        <v>56375.76786</v>
      </c>
      <c r="AE111">
        <v>32.783857140000002</v>
      </c>
      <c r="AF111">
        <v>68.242874999999998</v>
      </c>
      <c r="AG111">
        <v>17.781337499999999</v>
      </c>
      <c r="AH111">
        <v>51.563857140000003</v>
      </c>
      <c r="AI111">
        <v>1602.2796430000001</v>
      </c>
      <c r="AJ111">
        <v>193.28</v>
      </c>
      <c r="AK111">
        <v>54.808410709999997</v>
      </c>
      <c r="AL111">
        <v>58.872124999999997</v>
      </c>
      <c r="AM111">
        <v>68.597928569999993</v>
      </c>
      <c r="AN111">
        <v>45.808839290000002</v>
      </c>
      <c r="AO111">
        <v>90.607607139999999</v>
      </c>
      <c r="AP111">
        <v>70.383303569999995</v>
      </c>
      <c r="AQ111" s="2">
        <v>0.58313657407407404</v>
      </c>
      <c r="AR111" t="s">
        <v>11</v>
      </c>
      <c r="AS111" t="s">
        <v>53</v>
      </c>
    </row>
    <row r="112" spans="1:45" x14ac:dyDescent="0.2">
      <c r="A112" t="s">
        <v>54</v>
      </c>
      <c r="B112" t="s">
        <v>6</v>
      </c>
      <c r="C112">
        <v>64</v>
      </c>
      <c r="D112">
        <v>250</v>
      </c>
      <c r="E112" t="s">
        <v>7</v>
      </c>
      <c r="F112">
        <v>40</v>
      </c>
      <c r="G112">
        <v>44</v>
      </c>
      <c r="H112">
        <v>54</v>
      </c>
      <c r="I112">
        <v>37</v>
      </c>
      <c r="J112">
        <v>82</v>
      </c>
      <c r="K112">
        <v>76</v>
      </c>
      <c r="L112">
        <v>55</v>
      </c>
      <c r="M112">
        <v>120</v>
      </c>
      <c r="N112">
        <v>35</v>
      </c>
      <c r="O112">
        <v>30</v>
      </c>
      <c r="P112">
        <v>118</v>
      </c>
      <c r="Q112">
        <v>107</v>
      </c>
      <c r="R112">
        <v>37</v>
      </c>
      <c r="S112">
        <v>206</v>
      </c>
      <c r="T112">
        <v>1875</v>
      </c>
      <c r="U112">
        <v>33540</v>
      </c>
      <c r="V112">
        <v>2116</v>
      </c>
      <c r="W112">
        <v>162</v>
      </c>
      <c r="X112" t="s">
        <v>8</v>
      </c>
      <c r="Y112">
        <v>56.017342859999999</v>
      </c>
      <c r="Z112">
        <v>169.98</v>
      </c>
      <c r="AA112">
        <v>45.937185710000001</v>
      </c>
      <c r="AB112">
        <v>242.1034286</v>
      </c>
      <c r="AC112">
        <v>2442.5714290000001</v>
      </c>
      <c r="AD112">
        <v>56214.442860000003</v>
      </c>
      <c r="AE112">
        <v>32.783857140000002</v>
      </c>
      <c r="AF112">
        <v>68.242885709999996</v>
      </c>
      <c r="AG112">
        <v>14.715585709999999</v>
      </c>
      <c r="AH112">
        <v>51.324028570000003</v>
      </c>
      <c r="AI112">
        <v>1601.144286</v>
      </c>
      <c r="AJ112">
        <v>194.17914289999999</v>
      </c>
      <c r="AK112">
        <v>53.147557140000004</v>
      </c>
      <c r="AL112">
        <v>59.208528569999999</v>
      </c>
      <c r="AM112">
        <v>68.916985710000006</v>
      </c>
      <c r="AN112">
        <v>45.198042860000001</v>
      </c>
      <c r="AO112">
        <v>90.058471429999997</v>
      </c>
      <c r="AP112">
        <v>71.321757140000003</v>
      </c>
      <c r="AQ112" s="2">
        <v>0.58317129629629627</v>
      </c>
      <c r="AR112" t="s">
        <v>11</v>
      </c>
      <c r="AS112" t="s">
        <v>53</v>
      </c>
    </row>
    <row r="113" spans="1:45" x14ac:dyDescent="0.2">
      <c r="A113" t="s">
        <v>54</v>
      </c>
      <c r="B113" t="s">
        <v>6</v>
      </c>
      <c r="C113">
        <v>64</v>
      </c>
      <c r="D113">
        <v>150</v>
      </c>
      <c r="E113" t="s">
        <v>7</v>
      </c>
      <c r="F113">
        <v>88</v>
      </c>
      <c r="G113">
        <v>217</v>
      </c>
      <c r="H113">
        <v>324</v>
      </c>
      <c r="I113">
        <v>62</v>
      </c>
      <c r="J113">
        <v>117</v>
      </c>
      <c r="K113">
        <v>128</v>
      </c>
      <c r="L113">
        <v>29</v>
      </c>
      <c r="M113">
        <v>75</v>
      </c>
      <c r="N113">
        <v>18</v>
      </c>
      <c r="O113">
        <v>29</v>
      </c>
      <c r="P113">
        <v>30</v>
      </c>
      <c r="Q113">
        <v>34</v>
      </c>
      <c r="R113">
        <v>93</v>
      </c>
      <c r="S113">
        <v>159</v>
      </c>
      <c r="T113">
        <v>28</v>
      </c>
      <c r="U113">
        <v>53</v>
      </c>
      <c r="V113">
        <v>532</v>
      </c>
      <c r="W113">
        <v>2218</v>
      </c>
      <c r="X113" t="s">
        <v>8</v>
      </c>
      <c r="Y113">
        <v>48.014857139999997</v>
      </c>
      <c r="Z113">
        <v>72.025428570000003</v>
      </c>
      <c r="AA113">
        <v>192.43952379999999</v>
      </c>
      <c r="AB113">
        <v>311.4435714</v>
      </c>
      <c r="AC113">
        <v>60.792880949999997</v>
      </c>
      <c r="AD113">
        <v>148.05035710000001</v>
      </c>
      <c r="AE113">
        <v>28.810047619999999</v>
      </c>
      <c r="AF113">
        <v>71.086333330000002</v>
      </c>
      <c r="AG113">
        <v>23.708449999999999</v>
      </c>
      <c r="AH113">
        <v>27.180952380000001</v>
      </c>
      <c r="AI113">
        <v>670.92714290000004</v>
      </c>
      <c r="AJ113">
        <v>4430.9595239999999</v>
      </c>
      <c r="AK113">
        <v>194.87433329999999</v>
      </c>
      <c r="AL113">
        <v>486.67619050000002</v>
      </c>
      <c r="AM113">
        <v>689.16976190000003</v>
      </c>
      <c r="AN113">
        <v>126.2287857</v>
      </c>
      <c r="AO113">
        <v>214.1634286</v>
      </c>
      <c r="AP113">
        <v>200.20142860000001</v>
      </c>
      <c r="AQ113" s="2">
        <v>0.58329861111111114</v>
      </c>
      <c r="AR113" t="s">
        <v>11</v>
      </c>
      <c r="AS113" t="s">
        <v>10</v>
      </c>
    </row>
    <row r="114" spans="1:45" x14ac:dyDescent="0.2">
      <c r="A114" t="s">
        <v>54</v>
      </c>
      <c r="B114" t="s">
        <v>6</v>
      </c>
      <c r="C114">
        <v>64</v>
      </c>
      <c r="D114">
        <v>200</v>
      </c>
      <c r="E114" t="s">
        <v>7</v>
      </c>
      <c r="F114">
        <v>117</v>
      </c>
      <c r="G114">
        <v>289</v>
      </c>
      <c r="H114">
        <v>433</v>
      </c>
      <c r="I114">
        <v>83</v>
      </c>
      <c r="J114">
        <v>155</v>
      </c>
      <c r="K114">
        <v>170</v>
      </c>
      <c r="L114">
        <v>39</v>
      </c>
      <c r="M114">
        <v>100</v>
      </c>
      <c r="N114">
        <v>24</v>
      </c>
      <c r="O114">
        <v>38</v>
      </c>
      <c r="P114">
        <v>60</v>
      </c>
      <c r="Q114">
        <v>45</v>
      </c>
      <c r="R114">
        <v>124</v>
      </c>
      <c r="S114">
        <v>210</v>
      </c>
      <c r="T114">
        <v>37</v>
      </c>
      <c r="U114">
        <v>71</v>
      </c>
      <c r="V114">
        <v>703</v>
      </c>
      <c r="W114">
        <v>2938</v>
      </c>
      <c r="X114" t="s">
        <v>8</v>
      </c>
      <c r="Y114">
        <v>48.014857139999997</v>
      </c>
      <c r="Z114">
        <v>108.0381429</v>
      </c>
      <c r="AA114">
        <v>192.4394643</v>
      </c>
      <c r="AB114">
        <v>308.5055357</v>
      </c>
      <c r="AC114">
        <v>60.250089289999998</v>
      </c>
      <c r="AD114">
        <v>148.74871429999999</v>
      </c>
      <c r="AE114">
        <v>29.05841071</v>
      </c>
      <c r="AF114">
        <v>71.086339289999998</v>
      </c>
      <c r="AG114">
        <v>23.299678570000001</v>
      </c>
      <c r="AH114">
        <v>26.98108929</v>
      </c>
      <c r="AI114">
        <v>664.93660709999995</v>
      </c>
      <c r="AJ114">
        <v>4401.9910710000004</v>
      </c>
      <c r="AK114">
        <v>194.32071429999999</v>
      </c>
      <c r="AL114">
        <v>486.11535709999998</v>
      </c>
      <c r="AM114">
        <v>690.76499999999999</v>
      </c>
      <c r="AN114">
        <v>126.73775000000001</v>
      </c>
      <c r="AO114">
        <v>212.79053569999999</v>
      </c>
      <c r="AP114">
        <v>199.41928569999999</v>
      </c>
      <c r="AQ114" s="2">
        <v>0.58333333333333337</v>
      </c>
      <c r="AR114" t="s">
        <v>11</v>
      </c>
      <c r="AS114" t="s">
        <v>10</v>
      </c>
    </row>
    <row r="115" spans="1:45" x14ac:dyDescent="0.2">
      <c r="A115" t="s">
        <v>54</v>
      </c>
      <c r="B115" t="s">
        <v>6</v>
      </c>
      <c r="C115">
        <v>64</v>
      </c>
      <c r="D115">
        <v>250</v>
      </c>
      <c r="E115" t="s">
        <v>7</v>
      </c>
      <c r="F115">
        <v>146</v>
      </c>
      <c r="G115">
        <v>361</v>
      </c>
      <c r="H115">
        <v>541</v>
      </c>
      <c r="I115">
        <v>104</v>
      </c>
      <c r="J115">
        <v>194</v>
      </c>
      <c r="K115">
        <v>212</v>
      </c>
      <c r="L115">
        <v>49</v>
      </c>
      <c r="M115">
        <v>125</v>
      </c>
      <c r="N115">
        <v>29</v>
      </c>
      <c r="O115">
        <v>48</v>
      </c>
      <c r="P115">
        <v>73</v>
      </c>
      <c r="Q115">
        <v>56</v>
      </c>
      <c r="R115">
        <v>155</v>
      </c>
      <c r="S115">
        <v>262</v>
      </c>
      <c r="T115">
        <v>46</v>
      </c>
      <c r="U115">
        <v>88</v>
      </c>
      <c r="V115">
        <v>875</v>
      </c>
      <c r="W115">
        <v>3658</v>
      </c>
      <c r="X115" t="s">
        <v>8</v>
      </c>
      <c r="Y115">
        <v>46.414371430000003</v>
      </c>
      <c r="Z115">
        <v>105.15712859999999</v>
      </c>
      <c r="AA115">
        <v>192.43957140000001</v>
      </c>
      <c r="AB115">
        <v>307.91785709999999</v>
      </c>
      <c r="AC115">
        <v>59.924399999999999</v>
      </c>
      <c r="AD115">
        <v>147.49171430000001</v>
      </c>
      <c r="AE115">
        <v>29.207428570000001</v>
      </c>
      <c r="AF115">
        <v>71.086328570000006</v>
      </c>
      <c r="AG115">
        <v>23.544942859999999</v>
      </c>
      <c r="AH115">
        <v>26.861171429999999</v>
      </c>
      <c r="AI115">
        <v>662.09900000000005</v>
      </c>
      <c r="AJ115">
        <v>4384.6114289999996</v>
      </c>
      <c r="AK115">
        <v>193.98857140000001</v>
      </c>
      <c r="AL115">
        <v>485.779</v>
      </c>
      <c r="AM115">
        <v>690.44600000000003</v>
      </c>
      <c r="AN115">
        <v>127.0431571</v>
      </c>
      <c r="AO115">
        <v>213.06514290000001</v>
      </c>
      <c r="AP115">
        <v>198.9501429</v>
      </c>
      <c r="AQ115" s="2">
        <v>0.58336805555555549</v>
      </c>
      <c r="AR115" t="s">
        <v>11</v>
      </c>
      <c r="AS115" t="s">
        <v>10</v>
      </c>
    </row>
    <row r="116" spans="1:45" x14ac:dyDescent="0.2">
      <c r="A116" t="s">
        <v>54</v>
      </c>
      <c r="B116" t="s">
        <v>6</v>
      </c>
      <c r="C116">
        <v>64</v>
      </c>
      <c r="D116">
        <v>150</v>
      </c>
      <c r="E116" t="s">
        <v>7</v>
      </c>
      <c r="F116">
        <v>33</v>
      </c>
      <c r="G116">
        <v>158</v>
      </c>
      <c r="H116">
        <v>677</v>
      </c>
      <c r="I116">
        <v>150</v>
      </c>
      <c r="J116">
        <v>332</v>
      </c>
      <c r="K116">
        <v>896</v>
      </c>
      <c r="L116">
        <v>609</v>
      </c>
      <c r="M116">
        <v>569</v>
      </c>
      <c r="N116">
        <v>490</v>
      </c>
      <c r="O116">
        <v>220</v>
      </c>
      <c r="P116">
        <v>99</v>
      </c>
      <c r="Q116">
        <v>128</v>
      </c>
      <c r="R116">
        <v>150</v>
      </c>
      <c r="S116">
        <v>90</v>
      </c>
      <c r="T116">
        <v>49</v>
      </c>
      <c r="U116">
        <v>23</v>
      </c>
      <c r="V116">
        <v>24</v>
      </c>
      <c r="W116">
        <v>14</v>
      </c>
      <c r="X116" t="s">
        <v>8</v>
      </c>
      <c r="Y116">
        <v>1307.0711899999999</v>
      </c>
      <c r="Z116">
        <v>237.68390479999999</v>
      </c>
      <c r="AA116">
        <v>310.38642859999999</v>
      </c>
      <c r="AB116">
        <v>176.2888571</v>
      </c>
      <c r="AC116">
        <v>106.3875476</v>
      </c>
      <c r="AD116">
        <v>64.248261900000003</v>
      </c>
      <c r="AE116">
        <v>605.0111905</v>
      </c>
      <c r="AF116">
        <v>539.30833329999996</v>
      </c>
      <c r="AG116">
        <v>179.85721430000001</v>
      </c>
      <c r="AH116">
        <v>102.3282857</v>
      </c>
      <c r="AI116">
        <v>30.26738095</v>
      </c>
      <c r="AJ116">
        <v>27.968190480000001</v>
      </c>
      <c r="AK116">
        <v>73.077880949999994</v>
      </c>
      <c r="AL116">
        <v>354.3540476</v>
      </c>
      <c r="AM116">
        <v>1440.0245239999999</v>
      </c>
      <c r="AN116">
        <v>305.39214290000001</v>
      </c>
      <c r="AO116">
        <v>607.71166670000002</v>
      </c>
      <c r="AP116">
        <v>1401.409762</v>
      </c>
      <c r="AQ116" s="2">
        <v>0.58370370370370372</v>
      </c>
      <c r="AR116" t="s">
        <v>12</v>
      </c>
      <c r="AS116" t="s">
        <v>36</v>
      </c>
    </row>
    <row r="117" spans="1:45" x14ac:dyDescent="0.2">
      <c r="A117" t="s">
        <v>54</v>
      </c>
      <c r="B117" t="s">
        <v>6</v>
      </c>
      <c r="C117">
        <v>64</v>
      </c>
      <c r="D117">
        <v>200</v>
      </c>
      <c r="E117" t="s">
        <v>7</v>
      </c>
      <c r="F117">
        <v>47</v>
      </c>
      <c r="G117">
        <v>212</v>
      </c>
      <c r="H117">
        <v>904</v>
      </c>
      <c r="I117">
        <v>204</v>
      </c>
      <c r="J117">
        <v>443</v>
      </c>
      <c r="K117">
        <v>1194</v>
      </c>
      <c r="L117">
        <v>815</v>
      </c>
      <c r="M117">
        <v>764</v>
      </c>
      <c r="N117">
        <v>654</v>
      </c>
      <c r="O117">
        <v>298</v>
      </c>
      <c r="P117">
        <v>153</v>
      </c>
      <c r="Q117">
        <v>174</v>
      </c>
      <c r="R117">
        <v>205</v>
      </c>
      <c r="S117">
        <v>124</v>
      </c>
      <c r="T117">
        <v>68</v>
      </c>
      <c r="U117">
        <v>33</v>
      </c>
      <c r="V117">
        <v>35</v>
      </c>
      <c r="W117">
        <v>19</v>
      </c>
      <c r="X117" t="s">
        <v>8</v>
      </c>
      <c r="Y117">
        <v>1308.405</v>
      </c>
      <c r="Z117">
        <v>275.49732139999998</v>
      </c>
      <c r="AA117">
        <v>318.14607139999998</v>
      </c>
      <c r="AB117">
        <v>182.16517859999999</v>
      </c>
      <c r="AC117">
        <v>110.72987500000001</v>
      </c>
      <c r="AD117">
        <v>69.13671429</v>
      </c>
      <c r="AE117">
        <v>607.24642859999994</v>
      </c>
      <c r="AF117">
        <v>543.09946430000002</v>
      </c>
      <c r="AG117">
        <v>182.7185714</v>
      </c>
      <c r="AH117">
        <v>104.326875</v>
      </c>
      <c r="AI117">
        <v>33.104946429999998</v>
      </c>
      <c r="AJ117">
        <v>28.467607139999998</v>
      </c>
      <c r="AK117">
        <v>78.060464289999999</v>
      </c>
      <c r="AL117">
        <v>356.5967857</v>
      </c>
      <c r="AM117">
        <v>1442.151607</v>
      </c>
      <c r="AN117">
        <v>311.5</v>
      </c>
      <c r="AO117">
        <v>608.16928570000005</v>
      </c>
      <c r="AP117">
        <v>1400.6278569999999</v>
      </c>
      <c r="AQ117" s="2">
        <v>0.58373842592592595</v>
      </c>
      <c r="AR117" t="s">
        <v>12</v>
      </c>
      <c r="AS117" t="s">
        <v>36</v>
      </c>
    </row>
    <row r="118" spans="1:45" x14ac:dyDescent="0.2">
      <c r="A118" t="s">
        <v>54</v>
      </c>
      <c r="B118" t="s">
        <v>6</v>
      </c>
      <c r="C118">
        <v>64</v>
      </c>
      <c r="D118">
        <v>250</v>
      </c>
      <c r="E118" t="s">
        <v>7</v>
      </c>
      <c r="F118">
        <v>59</v>
      </c>
      <c r="G118">
        <v>265</v>
      </c>
      <c r="H118">
        <v>1130</v>
      </c>
      <c r="I118">
        <v>255</v>
      </c>
      <c r="J118">
        <v>554</v>
      </c>
      <c r="K118">
        <v>1491</v>
      </c>
      <c r="L118">
        <v>1019</v>
      </c>
      <c r="M118">
        <v>955</v>
      </c>
      <c r="N118">
        <v>818</v>
      </c>
      <c r="O118">
        <v>372</v>
      </c>
      <c r="P118">
        <v>173</v>
      </c>
      <c r="Q118">
        <v>219</v>
      </c>
      <c r="R118">
        <v>259</v>
      </c>
      <c r="S118">
        <v>157</v>
      </c>
      <c r="T118">
        <v>86</v>
      </c>
      <c r="U118">
        <v>41</v>
      </c>
      <c r="V118">
        <v>43</v>
      </c>
      <c r="W118">
        <v>24</v>
      </c>
      <c r="X118" t="s">
        <v>8</v>
      </c>
      <c r="Y118">
        <v>1309.2051429999999</v>
      </c>
      <c r="Z118">
        <v>249.208</v>
      </c>
      <c r="AA118">
        <v>321.56014290000002</v>
      </c>
      <c r="AB118">
        <v>184.51571430000001</v>
      </c>
      <c r="AC118">
        <v>112.0325857</v>
      </c>
      <c r="AD118">
        <v>68.717714290000004</v>
      </c>
      <c r="AE118">
        <v>607.39542859999995</v>
      </c>
      <c r="AF118">
        <v>543.09957139999995</v>
      </c>
      <c r="AG118">
        <v>182.47328569999999</v>
      </c>
      <c r="AH118">
        <v>105.0463714</v>
      </c>
      <c r="AI118">
        <v>32.537442859999999</v>
      </c>
      <c r="AJ118">
        <v>28.767271430000001</v>
      </c>
      <c r="AK118">
        <v>78.392628569999999</v>
      </c>
      <c r="AL118">
        <v>356.59671429999997</v>
      </c>
      <c r="AM118">
        <v>1442.151429</v>
      </c>
      <c r="AN118">
        <v>311.5</v>
      </c>
      <c r="AO118">
        <v>608.44371430000001</v>
      </c>
      <c r="AP118">
        <v>1399.220143</v>
      </c>
      <c r="AQ118" s="2">
        <v>0.58378472222222222</v>
      </c>
      <c r="AR118" t="s">
        <v>12</v>
      </c>
      <c r="AS118" t="s">
        <v>36</v>
      </c>
    </row>
    <row r="119" spans="1:45" x14ac:dyDescent="0.2">
      <c r="A119" t="s">
        <v>54</v>
      </c>
      <c r="B119" t="s">
        <v>6</v>
      </c>
      <c r="C119">
        <v>64</v>
      </c>
      <c r="D119">
        <v>150</v>
      </c>
      <c r="E119" t="s">
        <v>7</v>
      </c>
      <c r="F119">
        <v>19</v>
      </c>
      <c r="G119">
        <v>19</v>
      </c>
      <c r="H119">
        <v>19</v>
      </c>
      <c r="I119">
        <v>15</v>
      </c>
      <c r="J119">
        <v>16</v>
      </c>
      <c r="K119">
        <v>15</v>
      </c>
      <c r="L119">
        <v>28</v>
      </c>
      <c r="M119">
        <v>46</v>
      </c>
      <c r="N119">
        <v>12</v>
      </c>
      <c r="O119">
        <v>43</v>
      </c>
      <c r="P119">
        <v>13</v>
      </c>
      <c r="Q119">
        <v>21</v>
      </c>
      <c r="R119">
        <v>20</v>
      </c>
      <c r="S119">
        <v>29</v>
      </c>
      <c r="T119">
        <v>177</v>
      </c>
      <c r="U119">
        <v>341</v>
      </c>
      <c r="V119">
        <v>257</v>
      </c>
      <c r="W119">
        <v>81</v>
      </c>
      <c r="X119" t="s">
        <v>8</v>
      </c>
      <c r="Y119">
        <v>32.009904759999998</v>
      </c>
      <c r="Z119">
        <v>31.21102381</v>
      </c>
      <c r="AA119">
        <v>41.384857140000001</v>
      </c>
      <c r="AB119">
        <v>56.804190480000003</v>
      </c>
      <c r="AC119">
        <v>384.29785709999999</v>
      </c>
      <c r="AD119">
        <v>952.5502381</v>
      </c>
      <c r="AE119">
        <v>27.816595240000002</v>
      </c>
      <c r="AF119">
        <v>43.599619050000001</v>
      </c>
      <c r="AG119">
        <v>35.153904760000003</v>
      </c>
      <c r="AH119">
        <v>16.788233330000001</v>
      </c>
      <c r="AI119">
        <v>324.11333330000002</v>
      </c>
      <c r="AJ119">
        <v>161.8159048</v>
      </c>
      <c r="AK119">
        <v>42.07514286</v>
      </c>
      <c r="AL119">
        <v>42.612190480000002</v>
      </c>
      <c r="AM119">
        <v>40.414285710000001</v>
      </c>
      <c r="AN119">
        <v>30.53921429</v>
      </c>
      <c r="AO119">
        <v>29.287309520000001</v>
      </c>
      <c r="AP119">
        <v>23.46110238</v>
      </c>
      <c r="AQ119" s="2">
        <v>0.58386574074074071</v>
      </c>
      <c r="AR119" t="s">
        <v>12</v>
      </c>
      <c r="AS119" t="s">
        <v>37</v>
      </c>
    </row>
    <row r="120" spans="1:45" x14ac:dyDescent="0.2">
      <c r="A120" t="s">
        <v>54</v>
      </c>
      <c r="B120" t="s">
        <v>6</v>
      </c>
      <c r="C120">
        <v>64</v>
      </c>
      <c r="D120">
        <v>200</v>
      </c>
      <c r="E120" t="s">
        <v>7</v>
      </c>
      <c r="F120">
        <v>19</v>
      </c>
      <c r="G120">
        <v>23</v>
      </c>
      <c r="H120">
        <v>38</v>
      </c>
      <c r="I120">
        <v>15</v>
      </c>
      <c r="J120">
        <v>18</v>
      </c>
      <c r="K120">
        <v>17</v>
      </c>
      <c r="L120">
        <v>29</v>
      </c>
      <c r="M120">
        <v>48</v>
      </c>
      <c r="N120">
        <v>12</v>
      </c>
      <c r="O120">
        <v>48</v>
      </c>
      <c r="P120">
        <v>12</v>
      </c>
      <c r="Q120">
        <v>23</v>
      </c>
      <c r="R120">
        <v>19</v>
      </c>
      <c r="S120">
        <v>31</v>
      </c>
      <c r="T120">
        <v>226</v>
      </c>
      <c r="U120">
        <v>447</v>
      </c>
      <c r="V120">
        <v>337</v>
      </c>
      <c r="W120">
        <v>106</v>
      </c>
      <c r="X120" t="s">
        <v>8</v>
      </c>
      <c r="Y120">
        <v>24.007428569999998</v>
      </c>
      <c r="Z120">
        <v>21.607624999999999</v>
      </c>
      <c r="AA120">
        <v>29.486696429999999</v>
      </c>
      <c r="AB120">
        <v>45.541285709999997</v>
      </c>
      <c r="AC120">
        <v>368.01410709999999</v>
      </c>
      <c r="AD120">
        <v>936.48839290000001</v>
      </c>
      <c r="AE120">
        <v>21.607535710000001</v>
      </c>
      <c r="AF120">
        <v>34.121446429999999</v>
      </c>
      <c r="AG120">
        <v>29.43117857</v>
      </c>
      <c r="AH120">
        <v>13.790333929999999</v>
      </c>
      <c r="AI120">
        <v>318.75339289999999</v>
      </c>
      <c r="AJ120">
        <v>158.81932140000001</v>
      </c>
      <c r="AK120">
        <v>31.556357139999999</v>
      </c>
      <c r="AL120">
        <v>38.687392860000003</v>
      </c>
      <c r="AM120">
        <v>60.621410709999999</v>
      </c>
      <c r="AN120">
        <v>22.904410710000001</v>
      </c>
      <c r="AO120">
        <v>24.711160710000001</v>
      </c>
      <c r="AP120">
        <v>19.941946430000002</v>
      </c>
      <c r="AQ120" s="2">
        <v>0.58390046296296294</v>
      </c>
      <c r="AR120" t="s">
        <v>12</v>
      </c>
      <c r="AS120" t="s">
        <v>37</v>
      </c>
    </row>
    <row r="121" spans="1:45" x14ac:dyDescent="0.2">
      <c r="A121" t="s">
        <v>54</v>
      </c>
      <c r="B121" t="s">
        <v>6</v>
      </c>
      <c r="C121">
        <v>64</v>
      </c>
      <c r="D121">
        <v>250</v>
      </c>
      <c r="E121" t="s">
        <v>7</v>
      </c>
      <c r="F121">
        <v>23</v>
      </c>
      <c r="G121">
        <v>29</v>
      </c>
      <c r="H121">
        <v>28</v>
      </c>
      <c r="I121">
        <v>18</v>
      </c>
      <c r="J121">
        <v>22</v>
      </c>
      <c r="K121">
        <v>21</v>
      </c>
      <c r="L121">
        <v>36</v>
      </c>
      <c r="M121">
        <v>60</v>
      </c>
      <c r="N121">
        <v>14</v>
      </c>
      <c r="O121">
        <v>60</v>
      </c>
      <c r="P121">
        <v>16</v>
      </c>
      <c r="Q121">
        <v>29</v>
      </c>
      <c r="R121">
        <v>23</v>
      </c>
      <c r="S121">
        <v>38</v>
      </c>
      <c r="T121">
        <v>281</v>
      </c>
      <c r="U121">
        <v>557</v>
      </c>
      <c r="V121">
        <v>421</v>
      </c>
      <c r="W121">
        <v>133</v>
      </c>
      <c r="X121" t="s">
        <v>8</v>
      </c>
      <c r="Y121">
        <v>22.406942860000001</v>
      </c>
      <c r="Z121">
        <v>23.048142859999999</v>
      </c>
      <c r="AA121">
        <v>28.555542859999999</v>
      </c>
      <c r="AB121">
        <v>44.659842859999998</v>
      </c>
      <c r="AC121">
        <v>366.06</v>
      </c>
      <c r="AD121">
        <v>933.55514289999996</v>
      </c>
      <c r="AE121">
        <v>21.458528569999999</v>
      </c>
      <c r="AF121">
        <v>34.121442860000002</v>
      </c>
      <c r="AG121">
        <v>29.431185710000001</v>
      </c>
      <c r="AH121">
        <v>13.91025</v>
      </c>
      <c r="AI121">
        <v>318.56428570000003</v>
      </c>
      <c r="AJ121">
        <v>159.41857139999999</v>
      </c>
      <c r="AK121">
        <v>30.55984286</v>
      </c>
      <c r="AL121">
        <v>39.023800000000001</v>
      </c>
      <c r="AM121">
        <v>35.734728570000001</v>
      </c>
      <c r="AN121">
        <v>21.98824286</v>
      </c>
      <c r="AO121">
        <v>24.16202857</v>
      </c>
      <c r="AP121">
        <v>19.707328570000001</v>
      </c>
      <c r="AQ121" s="2">
        <v>0.58393518518518517</v>
      </c>
      <c r="AR121" t="s">
        <v>12</v>
      </c>
      <c r="AS121" t="s">
        <v>37</v>
      </c>
    </row>
    <row r="122" spans="1:45" x14ac:dyDescent="0.2">
      <c r="A122" t="s">
        <v>54</v>
      </c>
      <c r="B122" t="s">
        <v>6</v>
      </c>
      <c r="C122">
        <v>64</v>
      </c>
      <c r="D122">
        <v>150</v>
      </c>
      <c r="E122" t="s">
        <v>7</v>
      </c>
      <c r="F122">
        <v>1175</v>
      </c>
      <c r="G122">
        <v>204</v>
      </c>
      <c r="H122">
        <v>38</v>
      </c>
      <c r="I122">
        <v>18</v>
      </c>
      <c r="J122">
        <v>16</v>
      </c>
      <c r="K122">
        <v>17</v>
      </c>
      <c r="L122">
        <v>18</v>
      </c>
      <c r="M122">
        <v>20</v>
      </c>
      <c r="N122">
        <v>6</v>
      </c>
      <c r="O122">
        <v>19</v>
      </c>
      <c r="P122">
        <v>5</v>
      </c>
      <c r="Q122">
        <v>11</v>
      </c>
      <c r="R122">
        <v>9</v>
      </c>
      <c r="S122">
        <v>9</v>
      </c>
      <c r="T122">
        <v>6</v>
      </c>
      <c r="U122">
        <v>5</v>
      </c>
      <c r="V122">
        <v>5</v>
      </c>
      <c r="W122">
        <v>3</v>
      </c>
      <c r="X122" t="s">
        <v>8</v>
      </c>
      <c r="Y122">
        <v>16.00495476</v>
      </c>
      <c r="Z122">
        <v>12.0042381</v>
      </c>
      <c r="AA122">
        <v>18.623180949999998</v>
      </c>
      <c r="AB122">
        <v>17.628885709999999</v>
      </c>
      <c r="AC122">
        <v>13.02704524</v>
      </c>
      <c r="AD122">
        <v>13.96701429</v>
      </c>
      <c r="AE122">
        <v>17.882102379999999</v>
      </c>
      <c r="AF122">
        <v>18.95635476</v>
      </c>
      <c r="AG122">
        <v>15.53312143</v>
      </c>
      <c r="AH122">
        <v>8.7938357140000001</v>
      </c>
      <c r="AI122">
        <v>6.3057047620000004</v>
      </c>
      <c r="AJ122">
        <v>5.9931809520000003</v>
      </c>
      <c r="AK122">
        <v>2602.0142860000001</v>
      </c>
      <c r="AL122">
        <v>457.52047620000002</v>
      </c>
      <c r="AM122">
        <v>80.828547619999995</v>
      </c>
      <c r="AN122">
        <v>36.647071429999997</v>
      </c>
      <c r="AO122">
        <v>29.287309520000001</v>
      </c>
      <c r="AP122">
        <v>26.5892619</v>
      </c>
      <c r="AQ122" s="2">
        <v>0.58399305555555558</v>
      </c>
      <c r="AR122" t="s">
        <v>12</v>
      </c>
      <c r="AS122" t="s">
        <v>38</v>
      </c>
    </row>
    <row r="123" spans="1:45" x14ac:dyDescent="0.2">
      <c r="A123" t="s">
        <v>54</v>
      </c>
      <c r="B123" t="s">
        <v>6</v>
      </c>
      <c r="C123">
        <v>64</v>
      </c>
      <c r="D123">
        <v>200</v>
      </c>
      <c r="E123" t="s">
        <v>7</v>
      </c>
      <c r="F123">
        <v>1570</v>
      </c>
      <c r="G123">
        <v>274</v>
      </c>
      <c r="H123">
        <v>51</v>
      </c>
      <c r="I123">
        <v>24</v>
      </c>
      <c r="J123">
        <v>21</v>
      </c>
      <c r="K123">
        <v>23</v>
      </c>
      <c r="L123">
        <v>24</v>
      </c>
      <c r="M123">
        <v>27</v>
      </c>
      <c r="N123">
        <v>8</v>
      </c>
      <c r="O123">
        <v>25</v>
      </c>
      <c r="P123">
        <v>0</v>
      </c>
      <c r="Q123">
        <v>15</v>
      </c>
      <c r="R123">
        <v>11</v>
      </c>
      <c r="S123">
        <v>11</v>
      </c>
      <c r="T123">
        <v>8</v>
      </c>
      <c r="U123">
        <v>7</v>
      </c>
      <c r="V123">
        <v>7</v>
      </c>
      <c r="W123">
        <v>4</v>
      </c>
      <c r="X123" t="s">
        <v>8</v>
      </c>
      <c r="Y123">
        <v>16.004953570000001</v>
      </c>
      <c r="Z123">
        <v>0</v>
      </c>
      <c r="AA123">
        <v>17.07124821</v>
      </c>
      <c r="AB123">
        <v>16.159812500000001</v>
      </c>
      <c r="AC123">
        <v>13.02704464</v>
      </c>
      <c r="AD123">
        <v>14.665366069999999</v>
      </c>
      <c r="AE123">
        <v>17.882107139999999</v>
      </c>
      <c r="AF123">
        <v>19.193303570000001</v>
      </c>
      <c r="AG123">
        <v>15.32873929</v>
      </c>
      <c r="AH123">
        <v>8.9936964289999999</v>
      </c>
      <c r="AI123">
        <v>6.6209910709999997</v>
      </c>
      <c r="AJ123">
        <v>5.9931821430000003</v>
      </c>
      <c r="AK123">
        <v>2607.551786</v>
      </c>
      <c r="AL123">
        <v>460.88446429999999</v>
      </c>
      <c r="AM123">
        <v>81.360339289999999</v>
      </c>
      <c r="AN123">
        <v>36.647071429999997</v>
      </c>
      <c r="AO123">
        <v>28.829696429999998</v>
      </c>
      <c r="AP123">
        <v>26.980267860000001</v>
      </c>
      <c r="AQ123" s="2">
        <v>0.58402777777777781</v>
      </c>
      <c r="AR123" t="s">
        <v>12</v>
      </c>
      <c r="AS123" t="s">
        <v>38</v>
      </c>
    </row>
    <row r="124" spans="1:45" x14ac:dyDescent="0.2">
      <c r="A124" t="s">
        <v>54</v>
      </c>
      <c r="B124" t="s">
        <v>6</v>
      </c>
      <c r="C124">
        <v>64</v>
      </c>
      <c r="D124">
        <v>250</v>
      </c>
      <c r="E124" t="s">
        <v>7</v>
      </c>
      <c r="F124">
        <v>1967</v>
      </c>
      <c r="G124">
        <v>344</v>
      </c>
      <c r="H124">
        <v>63</v>
      </c>
      <c r="I124">
        <v>31</v>
      </c>
      <c r="J124">
        <v>27</v>
      </c>
      <c r="K124">
        <v>29</v>
      </c>
      <c r="L124">
        <v>30</v>
      </c>
      <c r="M124">
        <v>33</v>
      </c>
      <c r="N124">
        <v>9</v>
      </c>
      <c r="O124">
        <v>32</v>
      </c>
      <c r="P124">
        <v>0</v>
      </c>
      <c r="Q124">
        <v>18</v>
      </c>
      <c r="R124">
        <v>14</v>
      </c>
      <c r="S124">
        <v>13</v>
      </c>
      <c r="T124">
        <v>10</v>
      </c>
      <c r="U124">
        <v>8</v>
      </c>
      <c r="V124">
        <v>9</v>
      </c>
      <c r="W124">
        <v>5</v>
      </c>
      <c r="X124" t="s">
        <v>8</v>
      </c>
      <c r="Y124">
        <v>14.40445714</v>
      </c>
      <c r="Z124">
        <v>0</v>
      </c>
      <c r="AA124">
        <v>17.381642859999999</v>
      </c>
      <c r="AB124">
        <v>15.27837143</v>
      </c>
      <c r="AC124">
        <v>13.027045709999999</v>
      </c>
      <c r="AD124">
        <v>13.408334290000001</v>
      </c>
      <c r="AE124">
        <v>17.882100000000001</v>
      </c>
      <c r="AF124">
        <v>18.766785710000001</v>
      </c>
      <c r="AG124">
        <v>15.69662857</v>
      </c>
      <c r="AH124">
        <v>8.6339485709999995</v>
      </c>
      <c r="AI124">
        <v>6.8101614289999999</v>
      </c>
      <c r="AJ124">
        <v>5.9931814289999998</v>
      </c>
      <c r="AK124">
        <v>2613.5300000000002</v>
      </c>
      <c r="AL124">
        <v>462.90300000000002</v>
      </c>
      <c r="AM124">
        <v>80.403157140000005</v>
      </c>
      <c r="AN124">
        <v>37.868628569999998</v>
      </c>
      <c r="AO124">
        <v>29.653400000000001</v>
      </c>
      <c r="AP124">
        <v>27.214885710000001</v>
      </c>
      <c r="AQ124" s="2">
        <v>0.58407407407407408</v>
      </c>
      <c r="AR124" t="s">
        <v>12</v>
      </c>
      <c r="AS124" t="s">
        <v>38</v>
      </c>
    </row>
    <row r="125" spans="1:45" x14ac:dyDescent="0.2">
      <c r="A125" t="s">
        <v>54</v>
      </c>
      <c r="B125" t="s">
        <v>6</v>
      </c>
      <c r="C125">
        <v>64</v>
      </c>
      <c r="D125">
        <v>150</v>
      </c>
      <c r="E125" t="s">
        <v>7</v>
      </c>
      <c r="F125">
        <v>338</v>
      </c>
      <c r="G125">
        <v>46</v>
      </c>
      <c r="H125">
        <v>58</v>
      </c>
      <c r="I125">
        <v>13</v>
      </c>
      <c r="J125">
        <v>17</v>
      </c>
      <c r="K125">
        <v>34</v>
      </c>
      <c r="L125">
        <v>20</v>
      </c>
      <c r="M125">
        <v>17</v>
      </c>
      <c r="N125">
        <v>7</v>
      </c>
      <c r="O125">
        <v>15</v>
      </c>
      <c r="P125">
        <v>16</v>
      </c>
      <c r="Q125">
        <v>25</v>
      </c>
      <c r="R125">
        <v>9</v>
      </c>
      <c r="S125">
        <v>27</v>
      </c>
      <c r="T125">
        <v>8</v>
      </c>
      <c r="U125">
        <v>6</v>
      </c>
      <c r="V125">
        <v>4</v>
      </c>
      <c r="W125">
        <v>2</v>
      </c>
      <c r="X125" t="s">
        <v>8</v>
      </c>
      <c r="Y125">
        <v>18.67244762</v>
      </c>
      <c r="Z125">
        <v>38.413571429999998</v>
      </c>
      <c r="AA125">
        <v>18.623180949999998</v>
      </c>
      <c r="AB125">
        <v>52.886666669999997</v>
      </c>
      <c r="AC125">
        <v>17.369392860000001</v>
      </c>
      <c r="AD125">
        <v>16.760416670000001</v>
      </c>
      <c r="AE125">
        <v>19.869002380000001</v>
      </c>
      <c r="AF125">
        <v>16.112902380000001</v>
      </c>
      <c r="AG125">
        <v>12.262990479999999</v>
      </c>
      <c r="AH125">
        <v>19.985990480000002</v>
      </c>
      <c r="AI125">
        <v>5.044564286</v>
      </c>
      <c r="AJ125">
        <v>3.995454762</v>
      </c>
      <c r="AK125">
        <v>748.49452380000002</v>
      </c>
      <c r="AL125">
        <v>103.1663571</v>
      </c>
      <c r="AM125">
        <v>123.3699048</v>
      </c>
      <c r="AN125">
        <v>26.467333329999999</v>
      </c>
      <c r="AO125">
        <v>31.117761900000001</v>
      </c>
      <c r="AP125">
        <v>53.1785</v>
      </c>
      <c r="AQ125" s="2">
        <v>0.5841319444444445</v>
      </c>
      <c r="AR125" t="s">
        <v>12</v>
      </c>
      <c r="AS125" t="s">
        <v>39</v>
      </c>
    </row>
    <row r="126" spans="1:45" x14ac:dyDescent="0.2">
      <c r="A126" t="s">
        <v>54</v>
      </c>
      <c r="B126" t="s">
        <v>6</v>
      </c>
      <c r="C126">
        <v>64</v>
      </c>
      <c r="D126">
        <v>200</v>
      </c>
      <c r="E126" t="s">
        <v>7</v>
      </c>
      <c r="F126">
        <v>450</v>
      </c>
      <c r="G126">
        <v>61</v>
      </c>
      <c r="H126">
        <v>77</v>
      </c>
      <c r="I126">
        <v>18</v>
      </c>
      <c r="J126">
        <v>23</v>
      </c>
      <c r="K126">
        <v>45</v>
      </c>
      <c r="L126">
        <v>27</v>
      </c>
      <c r="M126">
        <v>22</v>
      </c>
      <c r="N126">
        <v>9</v>
      </c>
      <c r="O126">
        <v>24</v>
      </c>
      <c r="P126">
        <v>6</v>
      </c>
      <c r="Q126">
        <v>33</v>
      </c>
      <c r="R126">
        <v>13</v>
      </c>
      <c r="S126">
        <v>35</v>
      </c>
      <c r="T126">
        <v>10</v>
      </c>
      <c r="U126">
        <v>9</v>
      </c>
      <c r="V126">
        <v>6</v>
      </c>
      <c r="W126">
        <v>3</v>
      </c>
      <c r="X126" t="s">
        <v>8</v>
      </c>
      <c r="Y126">
        <v>18.00557143</v>
      </c>
      <c r="Z126">
        <v>10.80381429</v>
      </c>
      <c r="AA126">
        <v>20.175107140000001</v>
      </c>
      <c r="AB126">
        <v>51.417589290000002</v>
      </c>
      <c r="AC126">
        <v>16.28380714</v>
      </c>
      <c r="AD126">
        <v>18.85546429</v>
      </c>
      <c r="AE126">
        <v>20.117357139999999</v>
      </c>
      <c r="AF126">
        <v>15.63899286</v>
      </c>
      <c r="AG126">
        <v>14.71558929</v>
      </c>
      <c r="AH126">
        <v>19.786124999999998</v>
      </c>
      <c r="AI126">
        <v>5.6751357139999996</v>
      </c>
      <c r="AJ126">
        <v>4.4948857139999996</v>
      </c>
      <c r="AK126">
        <v>747.38732140000002</v>
      </c>
      <c r="AL126">
        <v>102.6056786</v>
      </c>
      <c r="AM126">
        <v>122.83814289999999</v>
      </c>
      <c r="AN126">
        <v>27.485303569999999</v>
      </c>
      <c r="AO126">
        <v>31.575375000000001</v>
      </c>
      <c r="AP126">
        <v>52.787482140000002</v>
      </c>
      <c r="AQ126" s="2">
        <v>0.58416666666666661</v>
      </c>
      <c r="AR126" t="s">
        <v>12</v>
      </c>
      <c r="AS126" t="s">
        <v>39</v>
      </c>
    </row>
    <row r="127" spans="1:45" x14ac:dyDescent="0.2">
      <c r="A127" t="s">
        <v>54</v>
      </c>
      <c r="B127" t="s">
        <v>6</v>
      </c>
      <c r="C127">
        <v>64</v>
      </c>
      <c r="D127">
        <v>250</v>
      </c>
      <c r="E127" t="s">
        <v>7</v>
      </c>
      <c r="F127">
        <v>563</v>
      </c>
      <c r="G127">
        <v>76</v>
      </c>
      <c r="H127">
        <v>96</v>
      </c>
      <c r="I127">
        <v>22</v>
      </c>
      <c r="J127">
        <v>29</v>
      </c>
      <c r="K127">
        <v>56</v>
      </c>
      <c r="L127">
        <v>34</v>
      </c>
      <c r="M127">
        <v>28</v>
      </c>
      <c r="N127">
        <v>12</v>
      </c>
      <c r="O127">
        <v>30</v>
      </c>
      <c r="P127">
        <v>13</v>
      </c>
      <c r="Q127">
        <v>41</v>
      </c>
      <c r="R127">
        <v>16</v>
      </c>
      <c r="S127">
        <v>44</v>
      </c>
      <c r="T127">
        <v>13</v>
      </c>
      <c r="U127">
        <v>11</v>
      </c>
      <c r="V127">
        <v>7</v>
      </c>
      <c r="W127">
        <v>3</v>
      </c>
      <c r="X127" t="s">
        <v>8</v>
      </c>
      <c r="Y127">
        <v>19.20594286</v>
      </c>
      <c r="Z127">
        <v>18.726614290000001</v>
      </c>
      <c r="AA127">
        <v>19.86472857</v>
      </c>
      <c r="AB127">
        <v>51.711399999999998</v>
      </c>
      <c r="AC127">
        <v>16.935157140000001</v>
      </c>
      <c r="AD127">
        <v>18.436457140000002</v>
      </c>
      <c r="AE127">
        <v>20.266385710000002</v>
      </c>
      <c r="AF127">
        <v>15.92334286</v>
      </c>
      <c r="AG127">
        <v>14.715585709999999</v>
      </c>
      <c r="AH127">
        <v>19.666214289999999</v>
      </c>
      <c r="AI127">
        <v>5.2967928569999998</v>
      </c>
      <c r="AJ127">
        <v>3.5959085709999998</v>
      </c>
      <c r="AK127">
        <v>748.05171429999996</v>
      </c>
      <c r="AL127">
        <v>102.26927139999999</v>
      </c>
      <c r="AM127">
        <v>122.51908570000001</v>
      </c>
      <c r="AN127">
        <v>26.87451429</v>
      </c>
      <c r="AO127">
        <v>31.849942859999999</v>
      </c>
      <c r="AP127">
        <v>52.552871430000003</v>
      </c>
      <c r="AQ127" s="2">
        <v>0.58420138888888895</v>
      </c>
      <c r="AR127" t="s">
        <v>12</v>
      </c>
      <c r="AS127" t="s">
        <v>39</v>
      </c>
    </row>
    <row r="128" spans="1:45" x14ac:dyDescent="0.2">
      <c r="A128" t="s">
        <v>54</v>
      </c>
      <c r="B128" t="s">
        <v>6</v>
      </c>
      <c r="C128">
        <v>64</v>
      </c>
      <c r="D128">
        <v>150</v>
      </c>
      <c r="E128" t="s">
        <v>7</v>
      </c>
      <c r="F128">
        <v>634</v>
      </c>
      <c r="G128">
        <v>116</v>
      </c>
      <c r="H128">
        <v>161</v>
      </c>
      <c r="I128">
        <v>18</v>
      </c>
      <c r="J128">
        <v>23</v>
      </c>
      <c r="K128">
        <v>60</v>
      </c>
      <c r="L128">
        <v>18</v>
      </c>
      <c r="M128">
        <v>19</v>
      </c>
      <c r="N128">
        <v>7</v>
      </c>
      <c r="O128">
        <v>20</v>
      </c>
      <c r="P128">
        <v>7</v>
      </c>
      <c r="Q128">
        <v>19</v>
      </c>
      <c r="R128">
        <v>12</v>
      </c>
      <c r="S128">
        <v>18</v>
      </c>
      <c r="T128">
        <v>8</v>
      </c>
      <c r="U128">
        <v>6</v>
      </c>
      <c r="V128">
        <v>5</v>
      </c>
      <c r="W128">
        <v>2</v>
      </c>
      <c r="X128" t="s">
        <v>8</v>
      </c>
      <c r="Y128">
        <v>18.67244762</v>
      </c>
      <c r="Z128">
        <v>16.805933329999998</v>
      </c>
      <c r="AA128">
        <v>24.830904759999999</v>
      </c>
      <c r="AB128">
        <v>35.257761899999998</v>
      </c>
      <c r="AC128">
        <v>17.369392860000001</v>
      </c>
      <c r="AD128">
        <v>16.760416670000001</v>
      </c>
      <c r="AE128">
        <v>17.882102379999999</v>
      </c>
      <c r="AF128">
        <v>18.008538099999999</v>
      </c>
      <c r="AG128">
        <v>16.350654760000001</v>
      </c>
      <c r="AH128">
        <v>15.189354760000001</v>
      </c>
      <c r="AI128">
        <v>6.3057047620000004</v>
      </c>
      <c r="AJ128">
        <v>3.995454762</v>
      </c>
      <c r="AK128">
        <v>1403.9809519999999</v>
      </c>
      <c r="AL128">
        <v>260.15857140000003</v>
      </c>
      <c r="AM128">
        <v>342.45785710000001</v>
      </c>
      <c r="AN128">
        <v>36.647071429999997</v>
      </c>
      <c r="AO128">
        <v>42.100499999999997</v>
      </c>
      <c r="AP128">
        <v>93.844404760000003</v>
      </c>
      <c r="AQ128" s="2">
        <v>0.58428240740740744</v>
      </c>
      <c r="AR128" t="s">
        <v>12</v>
      </c>
      <c r="AS128" t="s">
        <v>40</v>
      </c>
    </row>
    <row r="129" spans="1:45" x14ac:dyDescent="0.2">
      <c r="A129" t="s">
        <v>54</v>
      </c>
      <c r="B129" t="s">
        <v>6</v>
      </c>
      <c r="C129">
        <v>64</v>
      </c>
      <c r="D129">
        <v>200</v>
      </c>
      <c r="E129" t="s">
        <v>7</v>
      </c>
      <c r="F129">
        <v>839</v>
      </c>
      <c r="G129">
        <v>154</v>
      </c>
      <c r="H129">
        <v>212</v>
      </c>
      <c r="I129">
        <v>23</v>
      </c>
      <c r="J129">
        <v>30</v>
      </c>
      <c r="K129">
        <v>79</v>
      </c>
      <c r="L129">
        <v>24</v>
      </c>
      <c r="M129">
        <v>24</v>
      </c>
      <c r="N129">
        <v>9</v>
      </c>
      <c r="O129">
        <v>22</v>
      </c>
      <c r="P129">
        <v>10</v>
      </c>
      <c r="Q129">
        <v>25</v>
      </c>
      <c r="R129">
        <v>15</v>
      </c>
      <c r="S129">
        <v>24</v>
      </c>
      <c r="T129">
        <v>10</v>
      </c>
      <c r="U129">
        <v>8</v>
      </c>
      <c r="V129">
        <v>7</v>
      </c>
      <c r="W129">
        <v>3</v>
      </c>
      <c r="X129" t="s">
        <v>8</v>
      </c>
      <c r="Y129">
        <v>18.00557143</v>
      </c>
      <c r="Z129">
        <v>18.006357139999999</v>
      </c>
      <c r="AA129">
        <v>23.27898214</v>
      </c>
      <c r="AB129">
        <v>35.257767860000001</v>
      </c>
      <c r="AC129">
        <v>16.28380714</v>
      </c>
      <c r="AD129">
        <v>16.76041786</v>
      </c>
      <c r="AE129">
        <v>17.882107139999999</v>
      </c>
      <c r="AF129">
        <v>17.060719639999999</v>
      </c>
      <c r="AG129">
        <v>13.48929107</v>
      </c>
      <c r="AH129">
        <v>14.98949286</v>
      </c>
      <c r="AI129">
        <v>6.6209910709999997</v>
      </c>
      <c r="AJ129">
        <v>4.4948857139999996</v>
      </c>
      <c r="AK129">
        <v>1393.462321</v>
      </c>
      <c r="AL129">
        <v>259.0373214</v>
      </c>
      <c r="AM129">
        <v>338.20375000000001</v>
      </c>
      <c r="AN129">
        <v>35.120107140000002</v>
      </c>
      <c r="AO129">
        <v>41.185267860000003</v>
      </c>
      <c r="AP129">
        <v>92.671357139999998</v>
      </c>
      <c r="AQ129" s="2">
        <v>0.58431712962962956</v>
      </c>
      <c r="AR129" t="s">
        <v>12</v>
      </c>
      <c r="AS129" t="s">
        <v>40</v>
      </c>
    </row>
    <row r="130" spans="1:45" x14ac:dyDescent="0.2">
      <c r="A130" t="s">
        <v>54</v>
      </c>
      <c r="B130" t="s">
        <v>6</v>
      </c>
      <c r="C130">
        <v>64</v>
      </c>
      <c r="D130">
        <v>250</v>
      </c>
      <c r="E130" t="s">
        <v>7</v>
      </c>
      <c r="F130">
        <v>1038</v>
      </c>
      <c r="G130">
        <v>191</v>
      </c>
      <c r="H130">
        <v>263</v>
      </c>
      <c r="I130">
        <v>29</v>
      </c>
      <c r="J130">
        <v>38</v>
      </c>
      <c r="K130">
        <v>98</v>
      </c>
      <c r="L130">
        <v>30</v>
      </c>
      <c r="M130">
        <v>31</v>
      </c>
      <c r="N130">
        <v>11</v>
      </c>
      <c r="O130">
        <v>29</v>
      </c>
      <c r="P130">
        <v>12</v>
      </c>
      <c r="Q130">
        <v>32</v>
      </c>
      <c r="R130">
        <v>19</v>
      </c>
      <c r="S130">
        <v>29</v>
      </c>
      <c r="T130">
        <v>13</v>
      </c>
      <c r="U130">
        <v>10</v>
      </c>
      <c r="V130">
        <v>8</v>
      </c>
      <c r="W130">
        <v>4</v>
      </c>
      <c r="X130" t="s">
        <v>8</v>
      </c>
      <c r="Y130">
        <v>17.60544286</v>
      </c>
      <c r="Z130">
        <v>17.286100000000001</v>
      </c>
      <c r="AA130">
        <v>23.589357140000001</v>
      </c>
      <c r="AB130">
        <v>34.082514289999999</v>
      </c>
      <c r="AC130">
        <v>16.935157140000001</v>
      </c>
      <c r="AD130">
        <v>16.76041429</v>
      </c>
      <c r="AE130">
        <v>17.882100000000001</v>
      </c>
      <c r="AF130">
        <v>17.62941429</v>
      </c>
      <c r="AG130">
        <v>14.225070000000001</v>
      </c>
      <c r="AH130">
        <v>15.34924286</v>
      </c>
      <c r="AI130">
        <v>6.0534771430000003</v>
      </c>
      <c r="AJ130">
        <v>4.7945457139999998</v>
      </c>
      <c r="AK130">
        <v>1379.1788570000001</v>
      </c>
      <c r="AL130">
        <v>257.01885709999999</v>
      </c>
      <c r="AM130">
        <v>335.65128570000002</v>
      </c>
      <c r="AN130">
        <v>35.4255</v>
      </c>
      <c r="AO130">
        <v>41.734414289999997</v>
      </c>
      <c r="AP130">
        <v>91.967514289999997</v>
      </c>
      <c r="AQ130" s="2">
        <v>0.5843518518518519</v>
      </c>
      <c r="AR130" t="s">
        <v>12</v>
      </c>
      <c r="AS130" t="s">
        <v>40</v>
      </c>
    </row>
    <row r="131" spans="1:45" x14ac:dyDescent="0.2">
      <c r="A131" t="s">
        <v>54</v>
      </c>
      <c r="B131" t="s">
        <v>6</v>
      </c>
      <c r="C131">
        <v>64</v>
      </c>
      <c r="D131">
        <v>150</v>
      </c>
      <c r="E131" t="s">
        <v>7</v>
      </c>
      <c r="F131">
        <v>325</v>
      </c>
      <c r="G131">
        <v>44</v>
      </c>
      <c r="H131">
        <v>18</v>
      </c>
      <c r="I131">
        <v>10</v>
      </c>
      <c r="J131">
        <v>10</v>
      </c>
      <c r="K131">
        <v>17</v>
      </c>
      <c r="L131">
        <v>23</v>
      </c>
      <c r="M131">
        <v>20</v>
      </c>
      <c r="N131">
        <v>6</v>
      </c>
      <c r="O131">
        <v>15</v>
      </c>
      <c r="P131">
        <v>23</v>
      </c>
      <c r="Q131">
        <v>31</v>
      </c>
      <c r="R131">
        <v>10</v>
      </c>
      <c r="S131">
        <v>18</v>
      </c>
      <c r="T131">
        <v>11</v>
      </c>
      <c r="U131">
        <v>19</v>
      </c>
      <c r="V131">
        <v>5</v>
      </c>
      <c r="W131">
        <v>2</v>
      </c>
      <c r="X131" t="s">
        <v>8</v>
      </c>
      <c r="Y131">
        <v>16.00495476</v>
      </c>
      <c r="Z131">
        <v>55.219499999999996</v>
      </c>
      <c r="AA131">
        <v>20.692423810000001</v>
      </c>
      <c r="AB131">
        <v>35.257761899999998</v>
      </c>
      <c r="AC131">
        <v>23.882928570000001</v>
      </c>
      <c r="AD131">
        <v>53.074666669999999</v>
      </c>
      <c r="AE131">
        <v>22.849352379999999</v>
      </c>
      <c r="AF131">
        <v>18.95635476</v>
      </c>
      <c r="AG131">
        <v>12.262990479999999</v>
      </c>
      <c r="AH131">
        <v>24.782619050000001</v>
      </c>
      <c r="AI131">
        <v>6.3057047620000004</v>
      </c>
      <c r="AJ131">
        <v>3.995454762</v>
      </c>
      <c r="AK131">
        <v>719.70642859999998</v>
      </c>
      <c r="AL131">
        <v>98.680880950000002</v>
      </c>
      <c r="AM131">
        <v>38.287214290000001</v>
      </c>
      <c r="AN131">
        <v>20.359480949999998</v>
      </c>
      <c r="AO131">
        <v>18.30456667</v>
      </c>
      <c r="AP131">
        <v>26.5892619</v>
      </c>
      <c r="AQ131" s="2">
        <v>0.58442129629629636</v>
      </c>
      <c r="AR131" t="s">
        <v>12</v>
      </c>
      <c r="AS131" t="s">
        <v>41</v>
      </c>
    </row>
    <row r="132" spans="1:45" x14ac:dyDescent="0.2">
      <c r="A132" t="s">
        <v>54</v>
      </c>
      <c r="B132" t="s">
        <v>6</v>
      </c>
      <c r="C132">
        <v>64</v>
      </c>
      <c r="D132">
        <v>200</v>
      </c>
      <c r="E132" t="s">
        <v>7</v>
      </c>
      <c r="F132">
        <v>431</v>
      </c>
      <c r="G132">
        <v>58</v>
      </c>
      <c r="H132">
        <v>24</v>
      </c>
      <c r="I132">
        <v>13</v>
      </c>
      <c r="J132">
        <v>14</v>
      </c>
      <c r="K132">
        <v>22</v>
      </c>
      <c r="L132">
        <v>31</v>
      </c>
      <c r="M132">
        <v>27</v>
      </c>
      <c r="N132">
        <v>9</v>
      </c>
      <c r="O132">
        <v>20</v>
      </c>
      <c r="P132">
        <v>27</v>
      </c>
      <c r="Q132">
        <v>42</v>
      </c>
      <c r="R132">
        <v>13</v>
      </c>
      <c r="S132">
        <v>25</v>
      </c>
      <c r="T132">
        <v>15</v>
      </c>
      <c r="U132">
        <v>26</v>
      </c>
      <c r="V132">
        <v>7</v>
      </c>
      <c r="W132">
        <v>3</v>
      </c>
      <c r="X132" t="s">
        <v>8</v>
      </c>
      <c r="Y132">
        <v>18.00557143</v>
      </c>
      <c r="Z132">
        <v>48.61716071</v>
      </c>
      <c r="AA132">
        <v>20.175107140000001</v>
      </c>
      <c r="AB132">
        <v>36.726839290000001</v>
      </c>
      <c r="AC132">
        <v>24.425714289999998</v>
      </c>
      <c r="AD132">
        <v>54.471357140000002</v>
      </c>
      <c r="AE132">
        <v>23.097714289999999</v>
      </c>
      <c r="AF132">
        <v>19.193303570000001</v>
      </c>
      <c r="AG132">
        <v>12.26299107</v>
      </c>
      <c r="AH132">
        <v>25.182357140000001</v>
      </c>
      <c r="AI132">
        <v>6.6209910709999997</v>
      </c>
      <c r="AJ132">
        <v>4.4948857139999996</v>
      </c>
      <c r="AK132">
        <v>715.83107140000004</v>
      </c>
      <c r="AL132">
        <v>97.5595</v>
      </c>
      <c r="AM132">
        <v>38.287214290000001</v>
      </c>
      <c r="AN132">
        <v>19.8505</v>
      </c>
      <c r="AO132">
        <v>19.21980357</v>
      </c>
      <c r="AP132">
        <v>25.807214290000001</v>
      </c>
      <c r="AQ132" s="2">
        <v>0.58445601851851847</v>
      </c>
      <c r="AR132" t="s">
        <v>12</v>
      </c>
      <c r="AS132" t="s">
        <v>41</v>
      </c>
    </row>
    <row r="133" spans="1:45" x14ac:dyDescent="0.2">
      <c r="A133" t="s">
        <v>54</v>
      </c>
      <c r="B133" t="s">
        <v>6</v>
      </c>
      <c r="C133">
        <v>64</v>
      </c>
      <c r="D133">
        <v>250</v>
      </c>
      <c r="E133" t="s">
        <v>7</v>
      </c>
      <c r="F133">
        <v>537</v>
      </c>
      <c r="G133">
        <v>73</v>
      </c>
      <c r="H133">
        <v>29</v>
      </c>
      <c r="I133">
        <v>16</v>
      </c>
      <c r="J133">
        <v>17</v>
      </c>
      <c r="K133">
        <v>27</v>
      </c>
      <c r="L133">
        <v>39</v>
      </c>
      <c r="M133">
        <v>34</v>
      </c>
      <c r="N133">
        <v>11</v>
      </c>
      <c r="O133">
        <v>24</v>
      </c>
      <c r="P133">
        <v>53</v>
      </c>
      <c r="Q133">
        <v>52</v>
      </c>
      <c r="R133">
        <v>17</v>
      </c>
      <c r="S133">
        <v>30</v>
      </c>
      <c r="T133">
        <v>19</v>
      </c>
      <c r="U133">
        <v>32</v>
      </c>
      <c r="V133">
        <v>9</v>
      </c>
      <c r="W133">
        <v>4</v>
      </c>
      <c r="X133" t="s">
        <v>8</v>
      </c>
      <c r="Y133">
        <v>17.60544286</v>
      </c>
      <c r="Z133">
        <v>76.346957140000001</v>
      </c>
      <c r="AA133">
        <v>21.10627143</v>
      </c>
      <c r="AB133">
        <v>35.257771429999998</v>
      </c>
      <c r="AC133">
        <v>24.751385710000001</v>
      </c>
      <c r="AD133">
        <v>53.633328570000003</v>
      </c>
      <c r="AE133">
        <v>23.246728569999998</v>
      </c>
      <c r="AF133">
        <v>19.33548571</v>
      </c>
      <c r="AG133">
        <v>11.77247143</v>
      </c>
      <c r="AH133">
        <v>24.942514289999998</v>
      </c>
      <c r="AI133">
        <v>6.8101614289999999</v>
      </c>
      <c r="AJ133">
        <v>4.7945457139999998</v>
      </c>
      <c r="AK133">
        <v>713.50585709999996</v>
      </c>
      <c r="AL133">
        <v>98.232328570000007</v>
      </c>
      <c r="AM133">
        <v>37.010971429999998</v>
      </c>
      <c r="AN133">
        <v>19.545100000000001</v>
      </c>
      <c r="AO133">
        <v>18.670657139999999</v>
      </c>
      <c r="AP133">
        <v>25.338000000000001</v>
      </c>
      <c r="AQ133" s="2">
        <v>0.58449074074074081</v>
      </c>
      <c r="AR133" t="s">
        <v>12</v>
      </c>
      <c r="AS133" t="s">
        <v>41</v>
      </c>
    </row>
    <row r="134" spans="1:45" x14ac:dyDescent="0.2">
      <c r="A134" t="s">
        <v>54</v>
      </c>
      <c r="B134" t="s">
        <v>6</v>
      </c>
      <c r="C134">
        <v>64</v>
      </c>
      <c r="D134">
        <v>150</v>
      </c>
      <c r="E134" t="s">
        <v>7</v>
      </c>
      <c r="F134">
        <v>142</v>
      </c>
      <c r="G134">
        <v>29</v>
      </c>
      <c r="H134">
        <v>13</v>
      </c>
      <c r="I134">
        <v>7</v>
      </c>
      <c r="J134">
        <v>7</v>
      </c>
      <c r="K134">
        <v>12</v>
      </c>
      <c r="L134">
        <v>11</v>
      </c>
      <c r="M134">
        <v>11</v>
      </c>
      <c r="N134">
        <v>6</v>
      </c>
      <c r="O134">
        <v>5</v>
      </c>
      <c r="P134">
        <v>24</v>
      </c>
      <c r="Q134">
        <v>11</v>
      </c>
      <c r="R134">
        <v>10</v>
      </c>
      <c r="S134">
        <v>21</v>
      </c>
      <c r="T134">
        <v>8</v>
      </c>
      <c r="U134">
        <v>9</v>
      </c>
      <c r="V134">
        <v>5</v>
      </c>
      <c r="W134">
        <v>2</v>
      </c>
      <c r="X134" t="s">
        <v>8</v>
      </c>
      <c r="Y134">
        <v>16.00495476</v>
      </c>
      <c r="Z134">
        <v>57.620333330000001</v>
      </c>
      <c r="AA134">
        <v>20.692423810000001</v>
      </c>
      <c r="AB134">
        <v>41.134071429999999</v>
      </c>
      <c r="AC134">
        <v>17.369392860000001</v>
      </c>
      <c r="AD134">
        <v>25.140619050000002</v>
      </c>
      <c r="AE134">
        <v>10.927952380000001</v>
      </c>
      <c r="AF134">
        <v>10.425995240000001</v>
      </c>
      <c r="AG134">
        <v>4.0876642859999999</v>
      </c>
      <c r="AH134">
        <v>8.7938357140000001</v>
      </c>
      <c r="AI134">
        <v>6.3057047620000004</v>
      </c>
      <c r="AJ134">
        <v>3.995454762</v>
      </c>
      <c r="AK134">
        <v>314.45642859999998</v>
      </c>
      <c r="AL134">
        <v>65.039666670000003</v>
      </c>
      <c r="AM134">
        <v>27.651880949999999</v>
      </c>
      <c r="AN134">
        <v>14.25163571</v>
      </c>
      <c r="AO134">
        <v>12.81319762</v>
      </c>
      <c r="AP134">
        <v>18.768883330000001</v>
      </c>
      <c r="AQ134" s="2">
        <v>0.5845717592592593</v>
      </c>
      <c r="AR134" t="s">
        <v>12</v>
      </c>
      <c r="AS134" t="s">
        <v>42</v>
      </c>
    </row>
    <row r="135" spans="1:45" x14ac:dyDescent="0.2">
      <c r="A135" t="s">
        <v>54</v>
      </c>
      <c r="B135" t="s">
        <v>6</v>
      </c>
      <c r="C135">
        <v>64</v>
      </c>
      <c r="D135">
        <v>200</v>
      </c>
      <c r="E135" t="s">
        <v>7</v>
      </c>
      <c r="F135">
        <v>186</v>
      </c>
      <c r="G135">
        <v>39</v>
      </c>
      <c r="H135">
        <v>26</v>
      </c>
      <c r="I135">
        <v>9</v>
      </c>
      <c r="J135">
        <v>10</v>
      </c>
      <c r="K135">
        <v>15</v>
      </c>
      <c r="L135">
        <v>15</v>
      </c>
      <c r="M135">
        <v>15</v>
      </c>
      <c r="N135">
        <v>7</v>
      </c>
      <c r="O135">
        <v>12</v>
      </c>
      <c r="P135">
        <v>36</v>
      </c>
      <c r="Q135">
        <v>15</v>
      </c>
      <c r="R135">
        <v>13</v>
      </c>
      <c r="S135">
        <v>28</v>
      </c>
      <c r="T135">
        <v>11</v>
      </c>
      <c r="U135">
        <v>12</v>
      </c>
      <c r="V135">
        <v>7</v>
      </c>
      <c r="W135">
        <v>3</v>
      </c>
      <c r="X135" t="s">
        <v>8</v>
      </c>
      <c r="Y135">
        <v>14.004335709999999</v>
      </c>
      <c r="Z135">
        <v>64.822892859999996</v>
      </c>
      <c r="AA135">
        <v>20.175107140000001</v>
      </c>
      <c r="AB135">
        <v>41.134071429999999</v>
      </c>
      <c r="AC135">
        <v>17.912196430000002</v>
      </c>
      <c r="AD135">
        <v>25.140625</v>
      </c>
      <c r="AE135">
        <v>11.176314290000001</v>
      </c>
      <c r="AF135">
        <v>10.66295</v>
      </c>
      <c r="AG135">
        <v>7.3577946430000001</v>
      </c>
      <c r="AH135">
        <v>8.9936964289999999</v>
      </c>
      <c r="AI135">
        <v>6.6209910709999997</v>
      </c>
      <c r="AJ135">
        <v>4.4948857139999996</v>
      </c>
      <c r="AK135">
        <v>308.92017859999999</v>
      </c>
      <c r="AL135">
        <v>65.60035714</v>
      </c>
      <c r="AM135">
        <v>41.477803569999999</v>
      </c>
      <c r="AN135">
        <v>13.74264821</v>
      </c>
      <c r="AO135">
        <v>13.728425</v>
      </c>
      <c r="AP135">
        <v>17.59582679</v>
      </c>
      <c r="AQ135" s="2">
        <v>0.58460648148148142</v>
      </c>
      <c r="AR135" t="s">
        <v>12</v>
      </c>
      <c r="AS135" t="s">
        <v>42</v>
      </c>
    </row>
    <row r="136" spans="1:45" x14ac:dyDescent="0.2">
      <c r="A136" t="s">
        <v>54</v>
      </c>
      <c r="B136" t="s">
        <v>6</v>
      </c>
      <c r="C136">
        <v>64</v>
      </c>
      <c r="D136">
        <v>250</v>
      </c>
      <c r="E136" t="s">
        <v>7</v>
      </c>
      <c r="F136">
        <v>231</v>
      </c>
      <c r="G136">
        <v>48</v>
      </c>
      <c r="H136">
        <v>22</v>
      </c>
      <c r="I136">
        <v>11</v>
      </c>
      <c r="J136">
        <v>12</v>
      </c>
      <c r="K136">
        <v>19</v>
      </c>
      <c r="L136">
        <v>18</v>
      </c>
      <c r="M136">
        <v>19</v>
      </c>
      <c r="N136">
        <v>9</v>
      </c>
      <c r="O136">
        <v>9</v>
      </c>
      <c r="P136">
        <v>44</v>
      </c>
      <c r="Q136">
        <v>19</v>
      </c>
      <c r="R136">
        <v>16</v>
      </c>
      <c r="S136">
        <v>35</v>
      </c>
      <c r="T136">
        <v>14</v>
      </c>
      <c r="U136">
        <v>15</v>
      </c>
      <c r="V136">
        <v>8</v>
      </c>
      <c r="W136">
        <v>3</v>
      </c>
      <c r="X136" t="s">
        <v>8</v>
      </c>
      <c r="Y136">
        <v>14.40445714</v>
      </c>
      <c r="Z136">
        <v>63.382385710000001</v>
      </c>
      <c r="AA136">
        <v>19.86472857</v>
      </c>
      <c r="AB136">
        <v>41.134071429999999</v>
      </c>
      <c r="AC136">
        <v>18.237857139999999</v>
      </c>
      <c r="AD136">
        <v>25.140628570000001</v>
      </c>
      <c r="AE136">
        <v>10.729261429999999</v>
      </c>
      <c r="AF136">
        <v>10.805122860000001</v>
      </c>
      <c r="AG136">
        <v>4.4146771429999996</v>
      </c>
      <c r="AH136">
        <v>9.1136128569999997</v>
      </c>
      <c r="AI136">
        <v>6.0534771430000003</v>
      </c>
      <c r="AJ136">
        <v>3.5959085709999998</v>
      </c>
      <c r="AK136">
        <v>306.92714289999998</v>
      </c>
      <c r="AL136">
        <v>64.591128569999995</v>
      </c>
      <c r="AM136">
        <v>28.077285710000002</v>
      </c>
      <c r="AN136">
        <v>13.437255710000001</v>
      </c>
      <c r="AO136">
        <v>13.179288570000001</v>
      </c>
      <c r="AP136">
        <v>17.830442860000002</v>
      </c>
      <c r="AQ136" s="2">
        <v>0.58464120370370376</v>
      </c>
      <c r="AR136" t="s">
        <v>12</v>
      </c>
      <c r="AS136" t="s">
        <v>42</v>
      </c>
    </row>
    <row r="137" spans="1:45" x14ac:dyDescent="0.2">
      <c r="A137" t="s">
        <v>54</v>
      </c>
      <c r="B137" t="s">
        <v>6</v>
      </c>
      <c r="C137">
        <v>64</v>
      </c>
      <c r="D137">
        <v>150</v>
      </c>
      <c r="E137" t="s">
        <v>7</v>
      </c>
      <c r="F137">
        <v>593</v>
      </c>
      <c r="G137">
        <v>93</v>
      </c>
      <c r="H137">
        <v>23</v>
      </c>
      <c r="I137">
        <v>15</v>
      </c>
      <c r="J137">
        <v>22</v>
      </c>
      <c r="K137">
        <v>15</v>
      </c>
      <c r="L137">
        <v>190</v>
      </c>
      <c r="M137">
        <v>66</v>
      </c>
      <c r="N137">
        <v>13</v>
      </c>
      <c r="O137">
        <v>33</v>
      </c>
      <c r="P137">
        <v>6</v>
      </c>
      <c r="Q137">
        <v>104</v>
      </c>
      <c r="R137">
        <v>13</v>
      </c>
      <c r="S137">
        <v>13</v>
      </c>
      <c r="T137">
        <v>14</v>
      </c>
      <c r="U137">
        <v>7</v>
      </c>
      <c r="V137">
        <v>10</v>
      </c>
      <c r="W137">
        <v>3</v>
      </c>
      <c r="X137" t="s">
        <v>8</v>
      </c>
      <c r="Y137">
        <v>34.677404760000002</v>
      </c>
      <c r="Z137">
        <v>14.40508571</v>
      </c>
      <c r="AA137">
        <v>26.900142859999999</v>
      </c>
      <c r="AB137">
        <v>25.463952379999998</v>
      </c>
      <c r="AC137">
        <v>30.396428570000001</v>
      </c>
      <c r="AD137">
        <v>19.553821429999999</v>
      </c>
      <c r="AE137">
        <v>188.75552379999999</v>
      </c>
      <c r="AF137">
        <v>62.555976190000003</v>
      </c>
      <c r="AG137">
        <v>26.978571429999999</v>
      </c>
      <c r="AH137">
        <v>83.141738099999998</v>
      </c>
      <c r="AI137">
        <v>12.6114119</v>
      </c>
      <c r="AJ137">
        <v>5.9931809520000003</v>
      </c>
      <c r="AK137">
        <v>1313.187381</v>
      </c>
      <c r="AL137">
        <v>208.5754762</v>
      </c>
      <c r="AM137">
        <v>48.922547620000003</v>
      </c>
      <c r="AN137">
        <v>30.53921429</v>
      </c>
      <c r="AO137">
        <v>40.27004762</v>
      </c>
      <c r="AP137">
        <v>23.46110238</v>
      </c>
      <c r="AQ137" s="2">
        <v>0.58469907407407407</v>
      </c>
      <c r="AR137" t="s">
        <v>12</v>
      </c>
      <c r="AS137" t="s">
        <v>43</v>
      </c>
    </row>
    <row r="138" spans="1:45" x14ac:dyDescent="0.2">
      <c r="A138" t="s">
        <v>54</v>
      </c>
      <c r="B138" t="s">
        <v>6</v>
      </c>
      <c r="C138">
        <v>64</v>
      </c>
      <c r="D138">
        <v>200</v>
      </c>
      <c r="E138" t="s">
        <v>7</v>
      </c>
      <c r="F138">
        <v>788</v>
      </c>
      <c r="G138">
        <v>125</v>
      </c>
      <c r="H138">
        <v>40</v>
      </c>
      <c r="I138">
        <v>21</v>
      </c>
      <c r="J138">
        <v>29</v>
      </c>
      <c r="K138">
        <v>20</v>
      </c>
      <c r="L138">
        <v>253</v>
      </c>
      <c r="M138">
        <v>87</v>
      </c>
      <c r="N138">
        <v>17</v>
      </c>
      <c r="O138">
        <v>49</v>
      </c>
      <c r="P138">
        <v>8</v>
      </c>
      <c r="Q138">
        <v>136</v>
      </c>
      <c r="R138">
        <v>17</v>
      </c>
      <c r="S138">
        <v>16</v>
      </c>
      <c r="T138">
        <v>18</v>
      </c>
      <c r="U138">
        <v>8</v>
      </c>
      <c r="V138">
        <v>13</v>
      </c>
      <c r="W138">
        <v>5</v>
      </c>
      <c r="X138" t="s">
        <v>8</v>
      </c>
      <c r="Y138">
        <v>34.010535709999999</v>
      </c>
      <c r="Z138">
        <v>14.40508571</v>
      </c>
      <c r="AA138">
        <v>26.38283929</v>
      </c>
      <c r="AB138">
        <v>23.505178570000002</v>
      </c>
      <c r="AC138">
        <v>29.31085714</v>
      </c>
      <c r="AD138">
        <v>16.76041786</v>
      </c>
      <c r="AE138">
        <v>188.50714289999999</v>
      </c>
      <c r="AF138">
        <v>61.845107140000003</v>
      </c>
      <c r="AG138">
        <v>30.04433929</v>
      </c>
      <c r="AH138">
        <v>81.542857139999995</v>
      </c>
      <c r="AI138">
        <v>12.296125</v>
      </c>
      <c r="AJ138">
        <v>7.4914767859999998</v>
      </c>
      <c r="AK138">
        <v>1308.758214</v>
      </c>
      <c r="AL138">
        <v>210.25749999999999</v>
      </c>
      <c r="AM138">
        <v>63.812017859999997</v>
      </c>
      <c r="AN138">
        <v>32.066178569999998</v>
      </c>
      <c r="AO138">
        <v>39.812428570000002</v>
      </c>
      <c r="AP138">
        <v>23.461107139999999</v>
      </c>
      <c r="AQ138" s="2">
        <v>0.58474537037037033</v>
      </c>
      <c r="AR138" t="s">
        <v>12</v>
      </c>
      <c r="AS138" t="s">
        <v>43</v>
      </c>
    </row>
    <row r="139" spans="1:45" x14ac:dyDescent="0.2">
      <c r="A139" t="s">
        <v>54</v>
      </c>
      <c r="B139" t="s">
        <v>6</v>
      </c>
      <c r="C139">
        <v>64</v>
      </c>
      <c r="D139">
        <v>250</v>
      </c>
      <c r="E139" t="s">
        <v>7</v>
      </c>
      <c r="F139">
        <v>983</v>
      </c>
      <c r="G139">
        <v>157</v>
      </c>
      <c r="H139">
        <v>39</v>
      </c>
      <c r="I139">
        <v>26</v>
      </c>
      <c r="J139">
        <v>36</v>
      </c>
      <c r="K139">
        <v>25</v>
      </c>
      <c r="L139">
        <v>314</v>
      </c>
      <c r="M139">
        <v>109</v>
      </c>
      <c r="N139">
        <v>21</v>
      </c>
      <c r="O139">
        <v>55</v>
      </c>
      <c r="P139">
        <v>10</v>
      </c>
      <c r="Q139">
        <v>166</v>
      </c>
      <c r="R139">
        <v>21</v>
      </c>
      <c r="S139">
        <v>20</v>
      </c>
      <c r="T139">
        <v>22</v>
      </c>
      <c r="U139">
        <v>10</v>
      </c>
      <c r="V139">
        <v>16</v>
      </c>
      <c r="W139">
        <v>6</v>
      </c>
      <c r="X139" t="s">
        <v>8</v>
      </c>
      <c r="Y139">
        <v>33.610399999999998</v>
      </c>
      <c r="Z139">
        <v>14.40508571</v>
      </c>
      <c r="AA139">
        <v>26.072457140000001</v>
      </c>
      <c r="AB139">
        <v>23.505185709999999</v>
      </c>
      <c r="AC139">
        <v>28.659500000000001</v>
      </c>
      <c r="AD139">
        <v>16.76041429</v>
      </c>
      <c r="AE139">
        <v>187.166</v>
      </c>
      <c r="AF139">
        <v>61.98727143</v>
      </c>
      <c r="AG139">
        <v>26.978585710000001</v>
      </c>
      <c r="AH139">
        <v>79.624185710000006</v>
      </c>
      <c r="AI139">
        <v>12.106954289999999</v>
      </c>
      <c r="AJ139">
        <v>7.1918185709999998</v>
      </c>
      <c r="AK139">
        <v>1306.1010000000001</v>
      </c>
      <c r="AL139">
        <v>211.26671429999999</v>
      </c>
      <c r="AM139">
        <v>49.773371429999997</v>
      </c>
      <c r="AN139">
        <v>31.76078571</v>
      </c>
      <c r="AO139">
        <v>39.53785714</v>
      </c>
      <c r="AP139">
        <v>23.461099999999998</v>
      </c>
      <c r="AQ139" s="2">
        <v>0.58478009259259256</v>
      </c>
      <c r="AR139" t="s">
        <v>12</v>
      </c>
      <c r="AS139" t="s">
        <v>43</v>
      </c>
    </row>
    <row r="140" spans="1:45" x14ac:dyDescent="0.2">
      <c r="A140" t="s">
        <v>54</v>
      </c>
      <c r="B140" t="s">
        <v>6</v>
      </c>
      <c r="C140">
        <v>64</v>
      </c>
      <c r="D140">
        <v>150</v>
      </c>
      <c r="E140" t="s">
        <v>7</v>
      </c>
      <c r="F140">
        <v>120</v>
      </c>
      <c r="G140">
        <v>17</v>
      </c>
      <c r="H140">
        <v>11</v>
      </c>
      <c r="I140">
        <v>8</v>
      </c>
      <c r="J140">
        <v>11</v>
      </c>
      <c r="K140">
        <v>11</v>
      </c>
      <c r="L140">
        <v>76</v>
      </c>
      <c r="M140">
        <v>26</v>
      </c>
      <c r="N140">
        <v>12</v>
      </c>
      <c r="O140">
        <v>13</v>
      </c>
      <c r="P140">
        <v>1</v>
      </c>
      <c r="Q140">
        <v>65</v>
      </c>
      <c r="R140">
        <v>9</v>
      </c>
      <c r="S140">
        <v>14</v>
      </c>
      <c r="T140">
        <v>15</v>
      </c>
      <c r="U140">
        <v>11</v>
      </c>
      <c r="V140">
        <v>6</v>
      </c>
      <c r="W140">
        <v>2</v>
      </c>
      <c r="X140" t="s">
        <v>8</v>
      </c>
      <c r="Y140">
        <v>32.009904759999998</v>
      </c>
      <c r="Z140">
        <v>2.4008476189999999</v>
      </c>
      <c r="AA140">
        <v>18.623180949999998</v>
      </c>
      <c r="AB140">
        <v>27.422714289999998</v>
      </c>
      <c r="AC140">
        <v>32.567619049999998</v>
      </c>
      <c r="AD140">
        <v>30.727428570000001</v>
      </c>
      <c r="AE140">
        <v>75.502214289999998</v>
      </c>
      <c r="AF140">
        <v>24.643261899999999</v>
      </c>
      <c r="AG140">
        <v>10.62792619</v>
      </c>
      <c r="AH140">
        <v>51.963571430000002</v>
      </c>
      <c r="AI140">
        <v>7.5668476189999998</v>
      </c>
      <c r="AJ140">
        <v>3.995454762</v>
      </c>
      <c r="AK140">
        <v>265.737619</v>
      </c>
      <c r="AL140">
        <v>38.126690480000001</v>
      </c>
      <c r="AM140">
        <v>23.39774048</v>
      </c>
      <c r="AN140">
        <v>16.28758333</v>
      </c>
      <c r="AO140">
        <v>20.13502381</v>
      </c>
      <c r="AP140">
        <v>17.204809520000001</v>
      </c>
      <c r="AQ140" s="2">
        <v>0.58483796296296298</v>
      </c>
      <c r="AR140" t="s">
        <v>12</v>
      </c>
      <c r="AS140" t="s">
        <v>44</v>
      </c>
    </row>
    <row r="141" spans="1:45" x14ac:dyDescent="0.2">
      <c r="A141" t="s">
        <v>54</v>
      </c>
      <c r="B141" t="s">
        <v>6</v>
      </c>
      <c r="C141">
        <v>64</v>
      </c>
      <c r="D141">
        <v>200</v>
      </c>
      <c r="E141" t="s">
        <v>7</v>
      </c>
      <c r="F141">
        <v>163</v>
      </c>
      <c r="G141">
        <v>23</v>
      </c>
      <c r="H141">
        <v>15</v>
      </c>
      <c r="I141">
        <v>10</v>
      </c>
      <c r="J141">
        <v>15</v>
      </c>
      <c r="K141">
        <v>14</v>
      </c>
      <c r="L141">
        <v>101</v>
      </c>
      <c r="M141">
        <v>35</v>
      </c>
      <c r="N141">
        <v>16</v>
      </c>
      <c r="O141">
        <v>18</v>
      </c>
      <c r="P141">
        <v>7</v>
      </c>
      <c r="Q141">
        <v>87</v>
      </c>
      <c r="R141">
        <v>12</v>
      </c>
      <c r="S141">
        <v>19</v>
      </c>
      <c r="T141">
        <v>20</v>
      </c>
      <c r="U141">
        <v>15</v>
      </c>
      <c r="V141">
        <v>8</v>
      </c>
      <c r="W141">
        <v>3</v>
      </c>
      <c r="X141" t="s">
        <v>8</v>
      </c>
      <c r="Y141">
        <v>32.00991071</v>
      </c>
      <c r="Z141">
        <v>12.60445</v>
      </c>
      <c r="AA141">
        <v>18.62317857</v>
      </c>
      <c r="AB141">
        <v>27.91241071</v>
      </c>
      <c r="AC141">
        <v>32.56760714</v>
      </c>
      <c r="AD141">
        <v>31.42578571</v>
      </c>
      <c r="AE141">
        <v>75.253857139999994</v>
      </c>
      <c r="AF141">
        <v>24.880214290000001</v>
      </c>
      <c r="AG141">
        <v>11.03669286</v>
      </c>
      <c r="AH141">
        <v>52.16344643</v>
      </c>
      <c r="AI141">
        <v>7.5668464289999999</v>
      </c>
      <c r="AJ141">
        <v>4.4948857139999996</v>
      </c>
      <c r="AK141">
        <v>270.7203571</v>
      </c>
      <c r="AL141">
        <v>38.687392860000003</v>
      </c>
      <c r="AM141">
        <v>23.929500000000001</v>
      </c>
      <c r="AN141">
        <v>15.26961071</v>
      </c>
      <c r="AO141">
        <v>20.592642860000002</v>
      </c>
      <c r="AP141">
        <v>16.422773209999999</v>
      </c>
      <c r="AQ141" s="2">
        <v>0.5848726851851852</v>
      </c>
      <c r="AR141" t="s">
        <v>12</v>
      </c>
      <c r="AS141" t="s">
        <v>44</v>
      </c>
    </row>
    <row r="142" spans="1:45" x14ac:dyDescent="0.2">
      <c r="A142" t="s">
        <v>54</v>
      </c>
      <c r="B142" t="s">
        <v>6</v>
      </c>
      <c r="C142">
        <v>64</v>
      </c>
      <c r="D142">
        <v>250</v>
      </c>
      <c r="E142" t="s">
        <v>7</v>
      </c>
      <c r="F142">
        <v>203</v>
      </c>
      <c r="G142">
        <v>29</v>
      </c>
      <c r="H142">
        <v>19</v>
      </c>
      <c r="I142">
        <v>13</v>
      </c>
      <c r="J142">
        <v>19</v>
      </c>
      <c r="K142">
        <v>18</v>
      </c>
      <c r="L142">
        <v>125</v>
      </c>
      <c r="M142">
        <v>43</v>
      </c>
      <c r="N142">
        <v>20</v>
      </c>
      <c r="O142">
        <v>22</v>
      </c>
      <c r="P142">
        <v>1</v>
      </c>
      <c r="Q142">
        <v>108</v>
      </c>
      <c r="R142">
        <v>16</v>
      </c>
      <c r="S142">
        <v>24</v>
      </c>
      <c r="T142">
        <v>25</v>
      </c>
      <c r="U142">
        <v>19</v>
      </c>
      <c r="V142">
        <v>10</v>
      </c>
      <c r="W142">
        <v>3</v>
      </c>
      <c r="X142" t="s">
        <v>8</v>
      </c>
      <c r="Y142">
        <v>32.009914289999998</v>
      </c>
      <c r="Z142">
        <v>1.4405085710000001</v>
      </c>
      <c r="AA142">
        <v>19.86472857</v>
      </c>
      <c r="AB142">
        <v>28.206214289999998</v>
      </c>
      <c r="AC142">
        <v>32.567614290000002</v>
      </c>
      <c r="AD142">
        <v>31.844799999999999</v>
      </c>
      <c r="AE142">
        <v>74.50875714</v>
      </c>
      <c r="AF142">
        <v>24.453700000000001</v>
      </c>
      <c r="AG142">
        <v>10.79143286</v>
      </c>
      <c r="AH142">
        <v>51.803685710000003</v>
      </c>
      <c r="AI142">
        <v>7.5668471430000004</v>
      </c>
      <c r="AJ142">
        <v>3.5959085709999998</v>
      </c>
      <c r="AK142">
        <v>269.72371429999998</v>
      </c>
      <c r="AL142">
        <v>39.023800000000001</v>
      </c>
      <c r="AM142">
        <v>24.248571429999998</v>
      </c>
      <c r="AN142">
        <v>15.8804</v>
      </c>
      <c r="AO142">
        <v>20.8672</v>
      </c>
      <c r="AP142">
        <v>16.891999999999999</v>
      </c>
      <c r="AQ142" s="2">
        <v>0.58491898148148147</v>
      </c>
      <c r="AR142" t="s">
        <v>12</v>
      </c>
      <c r="AS142" t="s">
        <v>44</v>
      </c>
    </row>
    <row r="143" spans="1:45" x14ac:dyDescent="0.2">
      <c r="A143" t="s">
        <v>54</v>
      </c>
      <c r="B143" t="s">
        <v>6</v>
      </c>
      <c r="C143">
        <v>64</v>
      </c>
      <c r="D143">
        <v>150</v>
      </c>
      <c r="E143" t="s">
        <v>7</v>
      </c>
      <c r="F143">
        <v>39</v>
      </c>
      <c r="G143">
        <v>44</v>
      </c>
      <c r="H143">
        <v>26</v>
      </c>
      <c r="I143">
        <v>48</v>
      </c>
      <c r="J143">
        <v>24</v>
      </c>
      <c r="K143">
        <v>14</v>
      </c>
      <c r="L143">
        <v>36</v>
      </c>
      <c r="M143">
        <v>23</v>
      </c>
      <c r="N143">
        <v>6</v>
      </c>
      <c r="O143">
        <v>15</v>
      </c>
      <c r="P143">
        <v>3</v>
      </c>
      <c r="Q143">
        <v>9</v>
      </c>
      <c r="R143">
        <v>7</v>
      </c>
      <c r="S143">
        <v>7</v>
      </c>
      <c r="T143">
        <v>6</v>
      </c>
      <c r="U143">
        <v>4</v>
      </c>
      <c r="V143">
        <v>6</v>
      </c>
      <c r="W143">
        <v>2</v>
      </c>
      <c r="X143" t="s">
        <v>8</v>
      </c>
      <c r="Y143">
        <v>16.00495476</v>
      </c>
      <c r="Z143">
        <v>7.2025428570000001</v>
      </c>
      <c r="AA143">
        <v>14.484695240000001</v>
      </c>
      <c r="AB143">
        <v>13.71135714</v>
      </c>
      <c r="AC143">
        <v>13.02704524</v>
      </c>
      <c r="AD143">
        <v>11.173611899999999</v>
      </c>
      <c r="AE143">
        <v>35.764214289999998</v>
      </c>
      <c r="AF143">
        <v>21.799807139999999</v>
      </c>
      <c r="AG143">
        <v>12.262990479999999</v>
      </c>
      <c r="AH143">
        <v>7.1949571429999999</v>
      </c>
      <c r="AI143">
        <v>7.5668476189999998</v>
      </c>
      <c r="AJ143">
        <v>3.995454762</v>
      </c>
      <c r="AK143">
        <v>86.364761900000005</v>
      </c>
      <c r="AL143">
        <v>98.680880950000002</v>
      </c>
      <c r="AM143">
        <v>55.303738099999997</v>
      </c>
      <c r="AN143">
        <v>97.725499999999997</v>
      </c>
      <c r="AO143">
        <v>43.930952380000001</v>
      </c>
      <c r="AP143">
        <v>21.897030950000001</v>
      </c>
      <c r="AQ143" s="2">
        <v>0.58497685185185189</v>
      </c>
      <c r="AR143" t="s">
        <v>12</v>
      </c>
      <c r="AS143" t="s">
        <v>45</v>
      </c>
    </row>
    <row r="144" spans="1:45" x14ac:dyDescent="0.2">
      <c r="A144" t="s">
        <v>54</v>
      </c>
      <c r="B144" t="s">
        <v>6</v>
      </c>
      <c r="C144">
        <v>64</v>
      </c>
      <c r="D144">
        <v>200</v>
      </c>
      <c r="E144" t="s">
        <v>7</v>
      </c>
      <c r="F144">
        <v>51</v>
      </c>
      <c r="G144">
        <v>58</v>
      </c>
      <c r="H144">
        <v>35</v>
      </c>
      <c r="I144">
        <v>63</v>
      </c>
      <c r="J144">
        <v>31</v>
      </c>
      <c r="K144">
        <v>18</v>
      </c>
      <c r="L144">
        <v>48</v>
      </c>
      <c r="M144">
        <v>31</v>
      </c>
      <c r="N144">
        <v>8</v>
      </c>
      <c r="O144">
        <v>20</v>
      </c>
      <c r="P144">
        <v>4</v>
      </c>
      <c r="Q144">
        <v>11</v>
      </c>
      <c r="R144">
        <v>10</v>
      </c>
      <c r="S144">
        <v>9</v>
      </c>
      <c r="T144">
        <v>8</v>
      </c>
      <c r="U144">
        <v>6</v>
      </c>
      <c r="V144">
        <v>7</v>
      </c>
      <c r="W144">
        <v>3</v>
      </c>
      <c r="X144" t="s">
        <v>8</v>
      </c>
      <c r="Y144">
        <v>16.004953570000001</v>
      </c>
      <c r="Z144">
        <v>7.2025428570000001</v>
      </c>
      <c r="AA144">
        <v>15.519317859999999</v>
      </c>
      <c r="AB144">
        <v>13.22166429</v>
      </c>
      <c r="AC144">
        <v>13.02704464</v>
      </c>
      <c r="AD144">
        <v>12.5703125</v>
      </c>
      <c r="AE144">
        <v>35.764196429999998</v>
      </c>
      <c r="AF144">
        <v>22.036767860000001</v>
      </c>
      <c r="AG144">
        <v>12.26299107</v>
      </c>
      <c r="AH144">
        <v>6.5953767860000001</v>
      </c>
      <c r="AI144">
        <v>6.6209910709999997</v>
      </c>
      <c r="AJ144">
        <v>4.4948857139999996</v>
      </c>
      <c r="AK144">
        <v>84.703910710000002</v>
      </c>
      <c r="AL144">
        <v>97.5595</v>
      </c>
      <c r="AM144">
        <v>55.835517860000003</v>
      </c>
      <c r="AN144">
        <v>96.198535710000002</v>
      </c>
      <c r="AO144">
        <v>42.558124999999997</v>
      </c>
      <c r="AP144">
        <v>21.114999999999998</v>
      </c>
      <c r="AQ144" s="2">
        <v>0.58501157407407411</v>
      </c>
      <c r="AR144" t="s">
        <v>12</v>
      </c>
      <c r="AS144" t="s">
        <v>45</v>
      </c>
    </row>
    <row r="145" spans="1:45" x14ac:dyDescent="0.2">
      <c r="A145" t="s">
        <v>54</v>
      </c>
      <c r="B145" t="s">
        <v>6</v>
      </c>
      <c r="C145">
        <v>64</v>
      </c>
      <c r="D145">
        <v>250</v>
      </c>
      <c r="E145" t="s">
        <v>7</v>
      </c>
      <c r="F145">
        <v>63</v>
      </c>
      <c r="G145">
        <v>71</v>
      </c>
      <c r="H145">
        <v>44</v>
      </c>
      <c r="I145">
        <v>78</v>
      </c>
      <c r="J145">
        <v>39</v>
      </c>
      <c r="K145">
        <v>23</v>
      </c>
      <c r="L145">
        <v>60</v>
      </c>
      <c r="M145">
        <v>39</v>
      </c>
      <c r="N145">
        <v>11</v>
      </c>
      <c r="O145">
        <v>24</v>
      </c>
      <c r="P145">
        <v>5</v>
      </c>
      <c r="Q145">
        <v>14</v>
      </c>
      <c r="R145">
        <v>12</v>
      </c>
      <c r="S145">
        <v>11</v>
      </c>
      <c r="T145">
        <v>9</v>
      </c>
      <c r="U145">
        <v>7</v>
      </c>
      <c r="V145">
        <v>9</v>
      </c>
      <c r="W145">
        <v>4</v>
      </c>
      <c r="X145" t="s">
        <v>8</v>
      </c>
      <c r="Y145">
        <v>17.60544286</v>
      </c>
      <c r="Z145">
        <v>7.2025428570000001</v>
      </c>
      <c r="AA145">
        <v>14.898542859999999</v>
      </c>
      <c r="AB145">
        <v>12.927849999999999</v>
      </c>
      <c r="AC145">
        <v>11.72434</v>
      </c>
      <c r="AD145">
        <v>11.732292859999999</v>
      </c>
      <c r="AE145">
        <v>35.764200000000002</v>
      </c>
      <c r="AF145">
        <v>22.17892857</v>
      </c>
      <c r="AG145">
        <v>11.77247143</v>
      </c>
      <c r="AH145">
        <v>6.7152928569999997</v>
      </c>
      <c r="AI145">
        <v>6.8101614289999999</v>
      </c>
      <c r="AJ145">
        <v>4.7945457139999998</v>
      </c>
      <c r="AK145">
        <v>83.707400000000007</v>
      </c>
      <c r="AL145">
        <v>95.541014290000007</v>
      </c>
      <c r="AM145">
        <v>56.154571429999997</v>
      </c>
      <c r="AN145">
        <v>95.282357140000002</v>
      </c>
      <c r="AO145">
        <v>42.83268571</v>
      </c>
      <c r="AP145">
        <v>21.584214289999998</v>
      </c>
      <c r="AQ145" s="2">
        <v>0.58505787037037038</v>
      </c>
      <c r="AR145" t="s">
        <v>12</v>
      </c>
      <c r="AS145" t="s">
        <v>45</v>
      </c>
    </row>
    <row r="146" spans="1:45" x14ac:dyDescent="0.2">
      <c r="A146" t="s">
        <v>54</v>
      </c>
      <c r="B146" t="s">
        <v>6</v>
      </c>
      <c r="C146">
        <v>64</v>
      </c>
      <c r="D146">
        <v>150</v>
      </c>
      <c r="E146" t="s">
        <v>7</v>
      </c>
      <c r="F146">
        <v>33</v>
      </c>
      <c r="G146">
        <v>205</v>
      </c>
      <c r="H146">
        <v>657</v>
      </c>
      <c r="I146">
        <v>1804</v>
      </c>
      <c r="J146">
        <v>172</v>
      </c>
      <c r="K146">
        <v>21</v>
      </c>
      <c r="L146">
        <v>14</v>
      </c>
      <c r="M146">
        <v>19</v>
      </c>
      <c r="N146">
        <v>5</v>
      </c>
      <c r="O146">
        <v>37</v>
      </c>
      <c r="P146">
        <v>6</v>
      </c>
      <c r="Q146">
        <v>13</v>
      </c>
      <c r="R146">
        <v>20</v>
      </c>
      <c r="S146">
        <v>13</v>
      </c>
      <c r="T146">
        <v>7</v>
      </c>
      <c r="U146">
        <v>5</v>
      </c>
      <c r="V146">
        <v>7</v>
      </c>
      <c r="W146">
        <v>15</v>
      </c>
      <c r="X146" t="s">
        <v>8</v>
      </c>
      <c r="Y146">
        <v>13.337461899999999</v>
      </c>
      <c r="Z146">
        <v>14.40508571</v>
      </c>
      <c r="AA146">
        <v>41.384857140000001</v>
      </c>
      <c r="AB146">
        <v>25.463952379999998</v>
      </c>
      <c r="AC146">
        <v>15.198219050000001</v>
      </c>
      <c r="AD146">
        <v>13.96701429</v>
      </c>
      <c r="AE146">
        <v>13.90830238</v>
      </c>
      <c r="AF146">
        <v>18.008538099999999</v>
      </c>
      <c r="AG146">
        <v>30.248714289999999</v>
      </c>
      <c r="AH146">
        <v>10.39271667</v>
      </c>
      <c r="AI146">
        <v>8.8279880950000003</v>
      </c>
      <c r="AJ146">
        <v>29.965904760000001</v>
      </c>
      <c r="AK146">
        <v>73.077880949999994</v>
      </c>
      <c r="AL146">
        <v>459.76309520000001</v>
      </c>
      <c r="AM146">
        <v>1397.4833329999999</v>
      </c>
      <c r="AN146">
        <v>3672.85</v>
      </c>
      <c r="AO146">
        <v>314.83857139999998</v>
      </c>
      <c r="AP146">
        <v>32.845547619999998</v>
      </c>
      <c r="AQ146" s="2">
        <v>0.58513888888888888</v>
      </c>
      <c r="AR146" t="s">
        <v>12</v>
      </c>
      <c r="AS146" t="s">
        <v>46</v>
      </c>
    </row>
    <row r="147" spans="1:45" x14ac:dyDescent="0.2">
      <c r="A147" t="s">
        <v>54</v>
      </c>
      <c r="B147" t="s">
        <v>6</v>
      </c>
      <c r="C147">
        <v>64</v>
      </c>
      <c r="D147">
        <v>200</v>
      </c>
      <c r="E147" t="s">
        <v>7</v>
      </c>
      <c r="F147">
        <v>45</v>
      </c>
      <c r="G147">
        <v>272</v>
      </c>
      <c r="H147">
        <v>866</v>
      </c>
      <c r="I147">
        <v>2411</v>
      </c>
      <c r="J147">
        <v>232</v>
      </c>
      <c r="K147">
        <v>28</v>
      </c>
      <c r="L147">
        <v>19</v>
      </c>
      <c r="M147">
        <v>25</v>
      </c>
      <c r="N147">
        <v>7</v>
      </c>
      <c r="O147">
        <v>44</v>
      </c>
      <c r="P147">
        <v>8</v>
      </c>
      <c r="Q147">
        <v>18</v>
      </c>
      <c r="R147">
        <v>28</v>
      </c>
      <c r="S147">
        <v>17</v>
      </c>
      <c r="T147">
        <v>9</v>
      </c>
      <c r="U147">
        <v>6</v>
      </c>
      <c r="V147">
        <v>10</v>
      </c>
      <c r="W147">
        <v>19</v>
      </c>
      <c r="X147" t="s">
        <v>8</v>
      </c>
      <c r="Y147">
        <v>14.004335709999999</v>
      </c>
      <c r="Z147">
        <v>14.40508571</v>
      </c>
      <c r="AA147">
        <v>43.454089289999999</v>
      </c>
      <c r="AB147">
        <v>24.974250000000001</v>
      </c>
      <c r="AC147">
        <v>14.655424999999999</v>
      </c>
      <c r="AD147">
        <v>12.5703125</v>
      </c>
      <c r="AE147">
        <v>14.15666429</v>
      </c>
      <c r="AF147">
        <v>17.77158214</v>
      </c>
      <c r="AG147">
        <v>26.978589289999999</v>
      </c>
      <c r="AH147">
        <v>10.792435709999999</v>
      </c>
      <c r="AI147">
        <v>9.4585589290000005</v>
      </c>
      <c r="AJ147">
        <v>28.467607139999998</v>
      </c>
      <c r="AK147">
        <v>74.738732139999996</v>
      </c>
      <c r="AL147">
        <v>457.52035710000001</v>
      </c>
      <c r="AM147">
        <v>1381.5301790000001</v>
      </c>
      <c r="AN147">
        <v>3681.5017859999998</v>
      </c>
      <c r="AO147">
        <v>318.4994643</v>
      </c>
      <c r="AP147">
        <v>32.84555357</v>
      </c>
      <c r="AQ147" s="2">
        <v>0.5851736111111111</v>
      </c>
      <c r="AR147" t="s">
        <v>12</v>
      </c>
      <c r="AS147" t="s">
        <v>46</v>
      </c>
    </row>
    <row r="148" spans="1:45" x14ac:dyDescent="0.2">
      <c r="A148" t="s">
        <v>54</v>
      </c>
      <c r="B148" t="s">
        <v>6</v>
      </c>
      <c r="C148">
        <v>64</v>
      </c>
      <c r="D148">
        <v>250</v>
      </c>
      <c r="E148" t="s">
        <v>7</v>
      </c>
      <c r="F148">
        <v>56</v>
      </c>
      <c r="G148">
        <v>339</v>
      </c>
      <c r="H148">
        <v>1079</v>
      </c>
      <c r="I148">
        <v>3019</v>
      </c>
      <c r="J148">
        <v>291</v>
      </c>
      <c r="K148">
        <v>36</v>
      </c>
      <c r="L148">
        <v>23</v>
      </c>
      <c r="M148">
        <v>32</v>
      </c>
      <c r="N148">
        <v>9</v>
      </c>
      <c r="O148">
        <v>62</v>
      </c>
      <c r="P148">
        <v>11</v>
      </c>
      <c r="Q148">
        <v>23</v>
      </c>
      <c r="R148">
        <v>36</v>
      </c>
      <c r="S148">
        <v>22</v>
      </c>
      <c r="T148">
        <v>12</v>
      </c>
      <c r="U148">
        <v>9</v>
      </c>
      <c r="V148">
        <v>13</v>
      </c>
      <c r="W148">
        <v>24</v>
      </c>
      <c r="X148" t="s">
        <v>8</v>
      </c>
      <c r="Y148">
        <v>14.40445714</v>
      </c>
      <c r="Z148">
        <v>15.845599999999999</v>
      </c>
      <c r="AA148">
        <v>44.695628569999997</v>
      </c>
      <c r="AB148">
        <v>25.855699999999999</v>
      </c>
      <c r="AC148">
        <v>15.63245714</v>
      </c>
      <c r="AD148">
        <v>15.084371429999999</v>
      </c>
      <c r="AE148">
        <v>13.709611430000001</v>
      </c>
      <c r="AF148">
        <v>18.1981</v>
      </c>
      <c r="AG148">
        <v>30.412214290000001</v>
      </c>
      <c r="AH148">
        <v>11.03226714</v>
      </c>
      <c r="AI148">
        <v>9.8369</v>
      </c>
      <c r="AJ148">
        <v>28.767271430000001</v>
      </c>
      <c r="AK148">
        <v>74.40657143</v>
      </c>
      <c r="AL148">
        <v>456.17471430000001</v>
      </c>
      <c r="AM148">
        <v>1377.0632860000001</v>
      </c>
      <c r="AN148">
        <v>3687.9157140000002</v>
      </c>
      <c r="AO148">
        <v>319.59771430000001</v>
      </c>
      <c r="AP148">
        <v>33.783985710000003</v>
      </c>
      <c r="AQ148" s="2">
        <v>0.58520833333333333</v>
      </c>
      <c r="AR148" t="s">
        <v>12</v>
      </c>
      <c r="AS148" t="s">
        <v>46</v>
      </c>
    </row>
    <row r="149" spans="1:45" x14ac:dyDescent="0.2">
      <c r="A149" t="s">
        <v>54</v>
      </c>
      <c r="B149" t="s">
        <v>6</v>
      </c>
      <c r="C149">
        <v>64</v>
      </c>
      <c r="D149">
        <v>150</v>
      </c>
      <c r="E149" t="s">
        <v>7</v>
      </c>
      <c r="F149">
        <v>14</v>
      </c>
      <c r="G149">
        <v>460</v>
      </c>
      <c r="H149">
        <v>11844</v>
      </c>
      <c r="I149">
        <v>318</v>
      </c>
      <c r="J149">
        <v>191</v>
      </c>
      <c r="K149">
        <v>94</v>
      </c>
      <c r="L149">
        <v>15</v>
      </c>
      <c r="M149">
        <v>13</v>
      </c>
      <c r="N149">
        <v>6</v>
      </c>
      <c r="O149">
        <v>12</v>
      </c>
      <c r="P149">
        <v>14</v>
      </c>
      <c r="Q149">
        <v>20</v>
      </c>
      <c r="R149">
        <v>52</v>
      </c>
      <c r="S149">
        <v>39</v>
      </c>
      <c r="T149">
        <v>10</v>
      </c>
      <c r="U149">
        <v>6</v>
      </c>
      <c r="V149">
        <v>7</v>
      </c>
      <c r="W149">
        <v>5</v>
      </c>
      <c r="X149" t="s">
        <v>8</v>
      </c>
      <c r="Y149">
        <v>16.00495476</v>
      </c>
      <c r="Z149">
        <v>33.611857139999998</v>
      </c>
      <c r="AA149">
        <v>107.6005952</v>
      </c>
      <c r="AB149">
        <v>76.391833329999997</v>
      </c>
      <c r="AC149">
        <v>21.711742860000001</v>
      </c>
      <c r="AD149">
        <v>16.760416670000001</v>
      </c>
      <c r="AE149">
        <v>14.90175238</v>
      </c>
      <c r="AF149">
        <v>12.321630949999999</v>
      </c>
      <c r="AG149">
        <v>9.8103928570000001</v>
      </c>
      <c r="AH149">
        <v>15.98879286</v>
      </c>
      <c r="AI149">
        <v>8.8279880950000003</v>
      </c>
      <c r="AJ149">
        <v>9.9886357140000008</v>
      </c>
      <c r="AK149">
        <v>31.002738099999998</v>
      </c>
      <c r="AL149">
        <v>1031.663571</v>
      </c>
      <c r="AM149">
        <v>25192.976190000001</v>
      </c>
      <c r="AN149">
        <v>647.4314286</v>
      </c>
      <c r="AO149">
        <v>349.61714289999998</v>
      </c>
      <c r="AP149">
        <v>147.0229286</v>
      </c>
      <c r="AQ149" s="2">
        <v>0.58528935185185182</v>
      </c>
      <c r="AR149" t="s">
        <v>12</v>
      </c>
      <c r="AS149" t="s">
        <v>47</v>
      </c>
    </row>
    <row r="150" spans="1:45" x14ac:dyDescent="0.2">
      <c r="A150" t="s">
        <v>54</v>
      </c>
      <c r="B150" t="s">
        <v>6</v>
      </c>
      <c r="C150">
        <v>64</v>
      </c>
      <c r="D150">
        <v>200</v>
      </c>
      <c r="E150" t="s">
        <v>7</v>
      </c>
      <c r="F150">
        <v>19</v>
      </c>
      <c r="G150">
        <v>613</v>
      </c>
      <c r="H150">
        <v>15729</v>
      </c>
      <c r="I150">
        <v>423</v>
      </c>
      <c r="J150">
        <v>256</v>
      </c>
      <c r="K150">
        <v>126</v>
      </c>
      <c r="L150">
        <v>20</v>
      </c>
      <c r="M150">
        <v>17</v>
      </c>
      <c r="N150">
        <v>8</v>
      </c>
      <c r="O150">
        <v>10</v>
      </c>
      <c r="P150">
        <v>19</v>
      </c>
      <c r="Q150">
        <v>26</v>
      </c>
      <c r="R150">
        <v>67</v>
      </c>
      <c r="S150">
        <v>49</v>
      </c>
      <c r="T150">
        <v>13</v>
      </c>
      <c r="U150">
        <v>8</v>
      </c>
      <c r="V150">
        <v>9</v>
      </c>
      <c r="W150">
        <v>7</v>
      </c>
      <c r="X150" t="s">
        <v>8</v>
      </c>
      <c r="Y150">
        <v>16.004953570000001</v>
      </c>
      <c r="Z150">
        <v>34.212071430000002</v>
      </c>
      <c r="AA150">
        <v>103.97942860000001</v>
      </c>
      <c r="AB150">
        <v>71.984624999999994</v>
      </c>
      <c r="AC150">
        <v>21.168946429999998</v>
      </c>
      <c r="AD150">
        <v>16.76041786</v>
      </c>
      <c r="AE150">
        <v>14.90175179</v>
      </c>
      <c r="AF150">
        <v>12.08467679</v>
      </c>
      <c r="AG150">
        <v>6.1314964290000002</v>
      </c>
      <c r="AH150">
        <v>15.58907321</v>
      </c>
      <c r="AI150">
        <v>8.5127017859999992</v>
      </c>
      <c r="AJ150">
        <v>10.488067859999999</v>
      </c>
      <c r="AK150">
        <v>31.556357139999999</v>
      </c>
      <c r="AL150">
        <v>1031.103036</v>
      </c>
      <c r="AM150">
        <v>25092.48214</v>
      </c>
      <c r="AN150">
        <v>645.90446429999997</v>
      </c>
      <c r="AO150">
        <v>351.44767860000002</v>
      </c>
      <c r="AP150">
        <v>147.80496429999999</v>
      </c>
      <c r="AQ150" s="2">
        <v>0.58532407407407405</v>
      </c>
      <c r="AR150" t="s">
        <v>12</v>
      </c>
      <c r="AS150" t="s">
        <v>47</v>
      </c>
    </row>
    <row r="151" spans="1:45" x14ac:dyDescent="0.2">
      <c r="A151" t="s">
        <v>54</v>
      </c>
      <c r="B151" t="s">
        <v>6</v>
      </c>
      <c r="C151">
        <v>64</v>
      </c>
      <c r="D151">
        <v>250</v>
      </c>
      <c r="E151" t="s">
        <v>7</v>
      </c>
      <c r="F151">
        <v>24</v>
      </c>
      <c r="G151">
        <v>767</v>
      </c>
      <c r="H151">
        <v>19604</v>
      </c>
      <c r="I151">
        <v>528</v>
      </c>
      <c r="J151">
        <v>321</v>
      </c>
      <c r="K151">
        <v>157</v>
      </c>
      <c r="L151">
        <v>25</v>
      </c>
      <c r="M151">
        <v>21</v>
      </c>
      <c r="N151">
        <v>10</v>
      </c>
      <c r="O151">
        <v>19</v>
      </c>
      <c r="P151">
        <v>2</v>
      </c>
      <c r="Q151">
        <v>32</v>
      </c>
      <c r="R151">
        <v>84</v>
      </c>
      <c r="S151">
        <v>61</v>
      </c>
      <c r="T151">
        <v>16</v>
      </c>
      <c r="U151">
        <v>10</v>
      </c>
      <c r="V151">
        <v>12</v>
      </c>
      <c r="W151">
        <v>9</v>
      </c>
      <c r="X151" t="s">
        <v>8</v>
      </c>
      <c r="Y151">
        <v>16.004957139999998</v>
      </c>
      <c r="Z151">
        <v>2.8810171429999998</v>
      </c>
      <c r="AA151">
        <v>104.2898143</v>
      </c>
      <c r="AB151">
        <v>71.690799999999996</v>
      </c>
      <c r="AC151">
        <v>20.843271430000001</v>
      </c>
      <c r="AD151">
        <v>16.76041429</v>
      </c>
      <c r="AE151">
        <v>14.901757140000001</v>
      </c>
      <c r="AF151">
        <v>11.94250429</v>
      </c>
      <c r="AG151">
        <v>9.319872857</v>
      </c>
      <c r="AH151">
        <v>15.34924286</v>
      </c>
      <c r="AI151">
        <v>9.0802157139999995</v>
      </c>
      <c r="AJ151">
        <v>10.787727139999999</v>
      </c>
      <c r="AK151">
        <v>31.888528569999998</v>
      </c>
      <c r="AL151">
        <v>1032.112286</v>
      </c>
      <c r="AM151">
        <v>25019.414290000001</v>
      </c>
      <c r="AN151">
        <v>644.98828570000001</v>
      </c>
      <c r="AO151">
        <v>352.54599999999999</v>
      </c>
      <c r="AP151">
        <v>147.33571430000001</v>
      </c>
      <c r="AQ151" s="2">
        <v>0.58537037037037043</v>
      </c>
      <c r="AR151" t="s">
        <v>12</v>
      </c>
      <c r="AS151" t="s">
        <v>47</v>
      </c>
    </row>
    <row r="152" spans="1:45" x14ac:dyDescent="0.2">
      <c r="A152" t="s">
        <v>54</v>
      </c>
      <c r="B152" t="s">
        <v>6</v>
      </c>
      <c r="C152">
        <v>64</v>
      </c>
      <c r="D152">
        <v>150</v>
      </c>
      <c r="E152" t="s">
        <v>7</v>
      </c>
      <c r="F152">
        <v>15</v>
      </c>
      <c r="G152">
        <v>48</v>
      </c>
      <c r="H152">
        <v>421</v>
      </c>
      <c r="I152">
        <v>2894</v>
      </c>
      <c r="J152">
        <v>405</v>
      </c>
      <c r="K152">
        <v>54</v>
      </c>
      <c r="L152">
        <v>253</v>
      </c>
      <c r="M152">
        <v>220</v>
      </c>
      <c r="N152">
        <v>20</v>
      </c>
      <c r="O152">
        <v>120</v>
      </c>
      <c r="P152">
        <v>15</v>
      </c>
      <c r="Q152">
        <v>316</v>
      </c>
      <c r="R152">
        <v>83</v>
      </c>
      <c r="S152">
        <v>38</v>
      </c>
      <c r="T152">
        <v>28</v>
      </c>
      <c r="U152">
        <v>8</v>
      </c>
      <c r="V152">
        <v>34</v>
      </c>
      <c r="W152">
        <v>19</v>
      </c>
      <c r="X152" t="s">
        <v>8</v>
      </c>
      <c r="Y152">
        <v>53.349857139999997</v>
      </c>
      <c r="Z152">
        <v>36.012714289999998</v>
      </c>
      <c r="AA152">
        <v>171.74709519999999</v>
      </c>
      <c r="AB152">
        <v>74.433071429999998</v>
      </c>
      <c r="AC152">
        <v>60.792880949999997</v>
      </c>
      <c r="AD152">
        <v>22.347223809999999</v>
      </c>
      <c r="AE152">
        <v>251.3428571</v>
      </c>
      <c r="AF152">
        <v>208.51990480000001</v>
      </c>
      <c r="AG152">
        <v>98.103928569999994</v>
      </c>
      <c r="AH152">
        <v>252.6228571</v>
      </c>
      <c r="AI152">
        <v>42.878785710000002</v>
      </c>
      <c r="AJ152">
        <v>37.95680952</v>
      </c>
      <c r="AK152">
        <v>33.217214290000001</v>
      </c>
      <c r="AL152">
        <v>107.651881</v>
      </c>
      <c r="AM152">
        <v>895.49547619999998</v>
      </c>
      <c r="AN152">
        <v>5892.0333330000003</v>
      </c>
      <c r="AO152">
        <v>741.33500000000004</v>
      </c>
      <c r="AP152">
        <v>84.459976190000006</v>
      </c>
      <c r="AQ152" s="2">
        <v>0.585474537037037</v>
      </c>
      <c r="AR152" t="s">
        <v>12</v>
      </c>
      <c r="AS152" t="s">
        <v>48</v>
      </c>
    </row>
    <row r="153" spans="1:45" x14ac:dyDescent="0.2">
      <c r="A153" t="s">
        <v>54</v>
      </c>
      <c r="B153" t="s">
        <v>6</v>
      </c>
      <c r="C153">
        <v>64</v>
      </c>
      <c r="D153">
        <v>200</v>
      </c>
      <c r="E153" t="s">
        <v>7</v>
      </c>
      <c r="F153">
        <v>25</v>
      </c>
      <c r="G153">
        <v>65</v>
      </c>
      <c r="H153">
        <v>547</v>
      </c>
      <c r="I153">
        <v>3860</v>
      </c>
      <c r="J153">
        <v>543</v>
      </c>
      <c r="K153">
        <v>74</v>
      </c>
      <c r="L153">
        <v>340</v>
      </c>
      <c r="M153">
        <v>298</v>
      </c>
      <c r="N153">
        <v>29</v>
      </c>
      <c r="O153">
        <v>169</v>
      </c>
      <c r="P153">
        <v>25</v>
      </c>
      <c r="Q153">
        <v>405</v>
      </c>
      <c r="R153">
        <v>115</v>
      </c>
      <c r="S153">
        <v>55</v>
      </c>
      <c r="T153">
        <v>45</v>
      </c>
      <c r="U153">
        <v>15</v>
      </c>
      <c r="V153">
        <v>50</v>
      </c>
      <c r="W153">
        <v>26</v>
      </c>
      <c r="X153" t="s">
        <v>8</v>
      </c>
      <c r="Y153">
        <v>58.017964290000002</v>
      </c>
      <c r="Z153">
        <v>45.015892860000001</v>
      </c>
      <c r="AA153">
        <v>178.47214289999999</v>
      </c>
      <c r="AB153">
        <v>80.799053569999998</v>
      </c>
      <c r="AC153">
        <v>73.277124999999998</v>
      </c>
      <c r="AD153">
        <v>31.42578571</v>
      </c>
      <c r="AE153">
        <v>253.32982139999999</v>
      </c>
      <c r="AF153">
        <v>211.83732140000001</v>
      </c>
      <c r="AG153">
        <v>103.62228570000001</v>
      </c>
      <c r="AH153">
        <v>242.82982139999999</v>
      </c>
      <c r="AI153">
        <v>47.292785709999997</v>
      </c>
      <c r="AJ153">
        <v>38.955678570000003</v>
      </c>
      <c r="AK153">
        <v>41.521517860000003</v>
      </c>
      <c r="AL153">
        <v>109.33392859999999</v>
      </c>
      <c r="AM153">
        <v>872.62928569999997</v>
      </c>
      <c r="AN153">
        <v>5894.0696429999998</v>
      </c>
      <c r="AO153">
        <v>745.45357139999999</v>
      </c>
      <c r="AP153">
        <v>86.806089290000003</v>
      </c>
      <c r="AQ153" s="2">
        <v>0.58550925925925923</v>
      </c>
      <c r="AR153" t="s">
        <v>12</v>
      </c>
      <c r="AS153" t="s">
        <v>48</v>
      </c>
    </row>
    <row r="154" spans="1:45" x14ac:dyDescent="0.2">
      <c r="A154" t="s">
        <v>54</v>
      </c>
      <c r="B154" t="s">
        <v>6</v>
      </c>
      <c r="C154">
        <v>64</v>
      </c>
      <c r="D154">
        <v>250</v>
      </c>
      <c r="E154" t="s">
        <v>7</v>
      </c>
      <c r="F154">
        <v>31</v>
      </c>
      <c r="G154">
        <v>82</v>
      </c>
      <c r="H154">
        <v>743</v>
      </c>
      <c r="I154">
        <v>4822</v>
      </c>
      <c r="J154">
        <v>680</v>
      </c>
      <c r="K154">
        <v>92</v>
      </c>
      <c r="L154">
        <v>424</v>
      </c>
      <c r="M154">
        <v>371</v>
      </c>
      <c r="N154">
        <v>36</v>
      </c>
      <c r="O154">
        <v>199</v>
      </c>
      <c r="P154">
        <v>33</v>
      </c>
      <c r="Q154">
        <v>500</v>
      </c>
      <c r="R154">
        <v>141</v>
      </c>
      <c r="S154">
        <v>68</v>
      </c>
      <c r="T154">
        <v>57</v>
      </c>
      <c r="U154">
        <v>18</v>
      </c>
      <c r="V154">
        <v>63</v>
      </c>
      <c r="W154">
        <v>32</v>
      </c>
      <c r="X154" t="s">
        <v>8</v>
      </c>
      <c r="Y154">
        <v>57.61782857</v>
      </c>
      <c r="Z154">
        <v>47.536771430000002</v>
      </c>
      <c r="AA154">
        <v>175.05785710000001</v>
      </c>
      <c r="AB154">
        <v>79.917628570000005</v>
      </c>
      <c r="AC154">
        <v>74.254157140000004</v>
      </c>
      <c r="AD154">
        <v>30.16875714</v>
      </c>
      <c r="AE154">
        <v>252.7337143</v>
      </c>
      <c r="AF154">
        <v>210.98428569999999</v>
      </c>
      <c r="AG154">
        <v>97.613414289999994</v>
      </c>
      <c r="AH154">
        <v>239.83185710000001</v>
      </c>
      <c r="AI154">
        <v>47.67112857</v>
      </c>
      <c r="AJ154">
        <v>38.35635714</v>
      </c>
      <c r="AK154">
        <v>41.189357139999998</v>
      </c>
      <c r="AL154">
        <v>110.3431571</v>
      </c>
      <c r="AM154">
        <v>948.24657139999999</v>
      </c>
      <c r="AN154">
        <v>5890.404286</v>
      </c>
      <c r="AO154">
        <v>746.82628569999997</v>
      </c>
      <c r="AP154">
        <v>86.336871430000002</v>
      </c>
      <c r="AQ154" s="2">
        <v>0.58554398148148146</v>
      </c>
      <c r="AR154" t="s">
        <v>12</v>
      </c>
      <c r="AS154" t="s">
        <v>48</v>
      </c>
    </row>
    <row r="155" spans="1:45" x14ac:dyDescent="0.2">
      <c r="A155" t="s">
        <v>54</v>
      </c>
      <c r="B155" t="s">
        <v>6</v>
      </c>
      <c r="C155">
        <v>64</v>
      </c>
      <c r="D155">
        <v>150</v>
      </c>
      <c r="E155" t="s">
        <v>7</v>
      </c>
      <c r="F155">
        <v>152</v>
      </c>
      <c r="G155">
        <v>913</v>
      </c>
      <c r="H155">
        <v>5970</v>
      </c>
      <c r="I155">
        <v>8259</v>
      </c>
      <c r="J155">
        <v>966</v>
      </c>
      <c r="K155">
        <v>93</v>
      </c>
      <c r="L155">
        <v>30</v>
      </c>
      <c r="M155">
        <v>53</v>
      </c>
      <c r="N155">
        <v>10</v>
      </c>
      <c r="O155">
        <v>120</v>
      </c>
      <c r="P155">
        <v>16</v>
      </c>
      <c r="Q155">
        <v>49</v>
      </c>
      <c r="R155">
        <v>104</v>
      </c>
      <c r="S155">
        <v>40</v>
      </c>
      <c r="T155">
        <v>15</v>
      </c>
      <c r="U155">
        <v>9</v>
      </c>
      <c r="V155">
        <v>24</v>
      </c>
      <c r="W155">
        <v>59</v>
      </c>
      <c r="X155" t="s">
        <v>8</v>
      </c>
      <c r="Y155">
        <v>26.674928569999999</v>
      </c>
      <c r="Z155">
        <v>38.413571429999998</v>
      </c>
      <c r="AA155">
        <v>215.2011905</v>
      </c>
      <c r="AB155">
        <v>78.350595240000004</v>
      </c>
      <c r="AC155">
        <v>32.567619049999998</v>
      </c>
      <c r="AD155">
        <v>25.140619050000002</v>
      </c>
      <c r="AE155">
        <v>29.8035</v>
      </c>
      <c r="AF155">
        <v>50.234333329999998</v>
      </c>
      <c r="AG155">
        <v>98.103928569999994</v>
      </c>
      <c r="AH155">
        <v>39.172547620000003</v>
      </c>
      <c r="AI155">
        <v>30.26738095</v>
      </c>
      <c r="AJ155">
        <v>117.8659048</v>
      </c>
      <c r="AK155">
        <v>336.60119049999997</v>
      </c>
      <c r="AL155">
        <v>2047.628095</v>
      </c>
      <c r="AM155">
        <v>12698.592860000001</v>
      </c>
      <c r="AN155">
        <v>16814.89286</v>
      </c>
      <c r="AO155">
        <v>1768.22119</v>
      </c>
      <c r="AP155">
        <v>145.45885709999999</v>
      </c>
      <c r="AQ155" s="2">
        <v>0.58561342592592591</v>
      </c>
      <c r="AR155" t="s">
        <v>12</v>
      </c>
      <c r="AS155" t="s">
        <v>49</v>
      </c>
    </row>
    <row r="156" spans="1:45" x14ac:dyDescent="0.2">
      <c r="A156" t="s">
        <v>54</v>
      </c>
      <c r="B156" t="s">
        <v>6</v>
      </c>
      <c r="C156">
        <v>64</v>
      </c>
      <c r="D156">
        <v>200</v>
      </c>
      <c r="E156" t="s">
        <v>7</v>
      </c>
      <c r="F156">
        <v>202</v>
      </c>
      <c r="G156">
        <v>1219</v>
      </c>
      <c r="H156">
        <v>7838</v>
      </c>
      <c r="I156">
        <v>11017</v>
      </c>
      <c r="J156">
        <v>1291</v>
      </c>
      <c r="K156">
        <v>124</v>
      </c>
      <c r="L156">
        <v>40</v>
      </c>
      <c r="M156">
        <v>71</v>
      </c>
      <c r="N156">
        <v>13</v>
      </c>
      <c r="O156">
        <v>161</v>
      </c>
      <c r="P156">
        <v>21</v>
      </c>
      <c r="Q156">
        <v>64</v>
      </c>
      <c r="R156">
        <v>137</v>
      </c>
      <c r="S156">
        <v>53</v>
      </c>
      <c r="T156">
        <v>21</v>
      </c>
      <c r="U156">
        <v>13</v>
      </c>
      <c r="V156">
        <v>32</v>
      </c>
      <c r="W156">
        <v>79</v>
      </c>
      <c r="X156" t="s">
        <v>8</v>
      </c>
      <c r="Y156">
        <v>26.008053570000001</v>
      </c>
      <c r="Z156">
        <v>37.813357140000001</v>
      </c>
      <c r="AA156">
        <v>212.61464290000001</v>
      </c>
      <c r="AB156">
        <v>77.860910709999999</v>
      </c>
      <c r="AC156">
        <v>34.195999999999998</v>
      </c>
      <c r="AD156">
        <v>27.235678570000001</v>
      </c>
      <c r="AE156">
        <v>29.8035</v>
      </c>
      <c r="AF156">
        <v>50.471303570000003</v>
      </c>
      <c r="AG156">
        <v>98.717089290000004</v>
      </c>
      <c r="AH156">
        <v>38.373107140000002</v>
      </c>
      <c r="AI156">
        <v>30.267392860000001</v>
      </c>
      <c r="AJ156">
        <v>118.3653214</v>
      </c>
      <c r="AK156">
        <v>335.4939286</v>
      </c>
      <c r="AL156">
        <v>2050.432143</v>
      </c>
      <c r="AM156">
        <v>12503.96607</v>
      </c>
      <c r="AN156">
        <v>16822.528569999999</v>
      </c>
      <c r="AO156">
        <v>1772.3394639999999</v>
      </c>
      <c r="AP156">
        <v>145.45885709999999</v>
      </c>
      <c r="AQ156" s="2">
        <v>0.58564814814814814</v>
      </c>
      <c r="AR156" t="s">
        <v>12</v>
      </c>
      <c r="AS156" t="s">
        <v>49</v>
      </c>
    </row>
    <row r="157" spans="1:45" x14ac:dyDescent="0.2">
      <c r="A157" t="s">
        <v>54</v>
      </c>
      <c r="B157" t="s">
        <v>6</v>
      </c>
      <c r="C157">
        <v>64</v>
      </c>
      <c r="D157">
        <v>250</v>
      </c>
      <c r="E157" t="s">
        <v>7</v>
      </c>
      <c r="F157">
        <v>253</v>
      </c>
      <c r="G157">
        <v>1526</v>
      </c>
      <c r="H157">
        <v>9781</v>
      </c>
      <c r="I157">
        <v>13773</v>
      </c>
      <c r="J157">
        <v>1616</v>
      </c>
      <c r="K157">
        <v>155</v>
      </c>
      <c r="L157">
        <v>50</v>
      </c>
      <c r="M157">
        <v>88</v>
      </c>
      <c r="N157">
        <v>16</v>
      </c>
      <c r="O157">
        <v>202</v>
      </c>
      <c r="P157">
        <v>28</v>
      </c>
      <c r="Q157">
        <v>79</v>
      </c>
      <c r="R157">
        <v>170</v>
      </c>
      <c r="S157">
        <v>66</v>
      </c>
      <c r="T157">
        <v>26</v>
      </c>
      <c r="U157">
        <v>15</v>
      </c>
      <c r="V157">
        <v>40</v>
      </c>
      <c r="W157">
        <v>98</v>
      </c>
      <c r="X157" t="s">
        <v>8</v>
      </c>
      <c r="Y157">
        <v>25.607928569999999</v>
      </c>
      <c r="Z157">
        <v>40.334242860000003</v>
      </c>
      <c r="AA157">
        <v>211.06271430000001</v>
      </c>
      <c r="AB157">
        <v>77.567099999999996</v>
      </c>
      <c r="AC157">
        <v>33.870314290000003</v>
      </c>
      <c r="AD157">
        <v>25.140628570000001</v>
      </c>
      <c r="AE157">
        <v>29.8035</v>
      </c>
      <c r="AF157">
        <v>50.044771429999997</v>
      </c>
      <c r="AG157">
        <v>99.084971429999996</v>
      </c>
      <c r="AH157">
        <v>37.89344286</v>
      </c>
      <c r="AI157">
        <v>30.267385709999999</v>
      </c>
      <c r="AJ157">
        <v>117.4663571</v>
      </c>
      <c r="AK157">
        <v>336.15814289999997</v>
      </c>
      <c r="AL157">
        <v>2053.46</v>
      </c>
      <c r="AM157">
        <v>12482.907139999999</v>
      </c>
      <c r="AN157">
        <v>16824.671429999999</v>
      </c>
      <c r="AO157">
        <v>1774.8114290000001</v>
      </c>
      <c r="AP157">
        <v>145.45885709999999</v>
      </c>
      <c r="AQ157" s="2">
        <v>0.58569444444444441</v>
      </c>
      <c r="AR157" t="s">
        <v>12</v>
      </c>
      <c r="AS157" t="s">
        <v>49</v>
      </c>
    </row>
    <row r="158" spans="1:45" x14ac:dyDescent="0.2">
      <c r="A158" t="s">
        <v>54</v>
      </c>
      <c r="B158" t="s">
        <v>6</v>
      </c>
      <c r="C158">
        <v>64</v>
      </c>
      <c r="D158">
        <v>150</v>
      </c>
      <c r="E158" t="s">
        <v>7</v>
      </c>
      <c r="F158">
        <v>131</v>
      </c>
      <c r="G158">
        <v>493</v>
      </c>
      <c r="H158">
        <v>316</v>
      </c>
      <c r="I158">
        <v>1420</v>
      </c>
      <c r="J158">
        <v>8747</v>
      </c>
      <c r="K158">
        <v>3171</v>
      </c>
      <c r="L158">
        <v>100</v>
      </c>
      <c r="M158">
        <v>36</v>
      </c>
      <c r="N158">
        <v>9</v>
      </c>
      <c r="O158">
        <v>20</v>
      </c>
      <c r="P158">
        <v>9</v>
      </c>
      <c r="Q158">
        <v>20</v>
      </c>
      <c r="R158">
        <v>47</v>
      </c>
      <c r="S158">
        <v>23</v>
      </c>
      <c r="T158">
        <v>11</v>
      </c>
      <c r="U158">
        <v>8</v>
      </c>
      <c r="V158">
        <v>16</v>
      </c>
      <c r="W158">
        <v>23</v>
      </c>
      <c r="X158" t="s">
        <v>8</v>
      </c>
      <c r="Y158">
        <v>24.007428569999998</v>
      </c>
      <c r="Z158">
        <v>21.607628569999999</v>
      </c>
      <c r="AA158">
        <v>97.254380949999998</v>
      </c>
      <c r="AB158">
        <v>45.051595239999997</v>
      </c>
      <c r="AC158">
        <v>23.882928570000001</v>
      </c>
      <c r="AD158">
        <v>22.347223809999999</v>
      </c>
      <c r="AE158">
        <v>99.345023810000001</v>
      </c>
      <c r="AF158">
        <v>34.121428569999999</v>
      </c>
      <c r="AG158">
        <v>16.350654760000001</v>
      </c>
      <c r="AH158">
        <v>15.98879286</v>
      </c>
      <c r="AI158">
        <v>20.178257139999999</v>
      </c>
      <c r="AJ158">
        <v>45.94771429</v>
      </c>
      <c r="AK158">
        <v>290.09714289999999</v>
      </c>
      <c r="AL158">
        <v>1105.6742859999999</v>
      </c>
      <c r="AM158">
        <v>672.15333329999999</v>
      </c>
      <c r="AN158">
        <v>2891.0452380000002</v>
      </c>
      <c r="AO158">
        <v>16011.00476</v>
      </c>
      <c r="AP158">
        <v>4959.6785710000004</v>
      </c>
      <c r="AQ158" s="2">
        <v>0.58576388888888886</v>
      </c>
      <c r="AR158" t="s">
        <v>12</v>
      </c>
      <c r="AS158" t="s">
        <v>50</v>
      </c>
    </row>
    <row r="159" spans="1:45" x14ac:dyDescent="0.2">
      <c r="A159" t="s">
        <v>54</v>
      </c>
      <c r="B159" t="s">
        <v>6</v>
      </c>
      <c r="C159">
        <v>64</v>
      </c>
      <c r="D159">
        <v>200</v>
      </c>
      <c r="E159" t="s">
        <v>7</v>
      </c>
      <c r="F159">
        <v>173</v>
      </c>
      <c r="G159">
        <v>655</v>
      </c>
      <c r="H159">
        <v>425</v>
      </c>
      <c r="I159">
        <v>1881</v>
      </c>
      <c r="J159">
        <v>11595</v>
      </c>
      <c r="K159">
        <v>4227</v>
      </c>
      <c r="L159">
        <v>133</v>
      </c>
      <c r="M159">
        <v>48</v>
      </c>
      <c r="N159">
        <v>12</v>
      </c>
      <c r="O159">
        <v>31</v>
      </c>
      <c r="P159">
        <v>0</v>
      </c>
      <c r="Q159">
        <v>26</v>
      </c>
      <c r="R159">
        <v>63</v>
      </c>
      <c r="S159">
        <v>31</v>
      </c>
      <c r="T159">
        <v>15</v>
      </c>
      <c r="U159">
        <v>10</v>
      </c>
      <c r="V159">
        <v>21</v>
      </c>
      <c r="W159">
        <v>31</v>
      </c>
      <c r="X159" t="s">
        <v>8</v>
      </c>
      <c r="Y159">
        <v>24.007428569999998</v>
      </c>
      <c r="Z159">
        <v>0</v>
      </c>
      <c r="AA159">
        <v>97.771696430000006</v>
      </c>
      <c r="AB159">
        <v>45.541285709999997</v>
      </c>
      <c r="AC159">
        <v>24.425714289999998</v>
      </c>
      <c r="AD159">
        <v>20.950517860000001</v>
      </c>
      <c r="AE159">
        <v>99.096660709999995</v>
      </c>
      <c r="AF159">
        <v>34.121446429999999</v>
      </c>
      <c r="AG159">
        <v>19.007642860000001</v>
      </c>
      <c r="AH159">
        <v>15.58907321</v>
      </c>
      <c r="AI159">
        <v>19.86298214</v>
      </c>
      <c r="AJ159">
        <v>46.447160709999999</v>
      </c>
      <c r="AK159">
        <v>287.32892859999998</v>
      </c>
      <c r="AL159">
        <v>1101.749464</v>
      </c>
      <c r="AM159">
        <v>678.00267859999997</v>
      </c>
      <c r="AN159">
        <v>2872.2125000000001</v>
      </c>
      <c r="AO159">
        <v>15918.10893</v>
      </c>
      <c r="AP159">
        <v>4958.5035710000002</v>
      </c>
      <c r="AQ159" s="2">
        <v>0.58579861111111109</v>
      </c>
      <c r="AR159" t="s">
        <v>12</v>
      </c>
      <c r="AS159" t="s">
        <v>50</v>
      </c>
    </row>
    <row r="160" spans="1:45" x14ac:dyDescent="0.2">
      <c r="A160" t="s">
        <v>54</v>
      </c>
      <c r="B160" t="s">
        <v>6</v>
      </c>
      <c r="C160">
        <v>64</v>
      </c>
      <c r="D160">
        <v>250</v>
      </c>
      <c r="E160" t="s">
        <v>7</v>
      </c>
      <c r="F160">
        <v>217</v>
      </c>
      <c r="G160">
        <v>817</v>
      </c>
      <c r="H160">
        <v>534</v>
      </c>
      <c r="I160">
        <v>2342</v>
      </c>
      <c r="J160">
        <v>14462</v>
      </c>
      <c r="K160">
        <v>5289</v>
      </c>
      <c r="L160">
        <v>167</v>
      </c>
      <c r="M160">
        <v>60</v>
      </c>
      <c r="N160">
        <v>15</v>
      </c>
      <c r="O160">
        <v>39</v>
      </c>
      <c r="P160">
        <v>15</v>
      </c>
      <c r="Q160">
        <v>33</v>
      </c>
      <c r="R160">
        <v>78</v>
      </c>
      <c r="S160">
        <v>38</v>
      </c>
      <c r="T160">
        <v>19</v>
      </c>
      <c r="U160">
        <v>13</v>
      </c>
      <c r="V160">
        <v>26</v>
      </c>
      <c r="W160">
        <v>38</v>
      </c>
      <c r="X160" t="s">
        <v>8</v>
      </c>
      <c r="Y160">
        <v>24.007428569999998</v>
      </c>
      <c r="Z160">
        <v>21.607628569999999</v>
      </c>
      <c r="AA160">
        <v>96.840542859999999</v>
      </c>
      <c r="AB160">
        <v>44.659842859999998</v>
      </c>
      <c r="AC160">
        <v>24.751385710000001</v>
      </c>
      <c r="AD160">
        <v>21.78854286</v>
      </c>
      <c r="AE160">
        <v>99.543714289999997</v>
      </c>
      <c r="AF160">
        <v>34.121442860000002</v>
      </c>
      <c r="AG160">
        <v>19.130271430000001</v>
      </c>
      <c r="AH160">
        <v>15.828900000000001</v>
      </c>
      <c r="AI160">
        <v>19.6738</v>
      </c>
      <c r="AJ160">
        <v>45.548185709999998</v>
      </c>
      <c r="AK160">
        <v>288.32542860000001</v>
      </c>
      <c r="AL160">
        <v>1099.394571</v>
      </c>
      <c r="AM160">
        <v>681.51242860000002</v>
      </c>
      <c r="AN160">
        <v>2860.9142860000002</v>
      </c>
      <c r="AO160">
        <v>15883.24286</v>
      </c>
      <c r="AP160">
        <v>4963.43</v>
      </c>
      <c r="AQ160" s="2">
        <v>0.58583333333333332</v>
      </c>
      <c r="AR160" t="s">
        <v>12</v>
      </c>
      <c r="AS160" t="s">
        <v>50</v>
      </c>
    </row>
    <row r="161" spans="1:45" x14ac:dyDescent="0.2">
      <c r="A161" t="s">
        <v>54</v>
      </c>
      <c r="B161" t="s">
        <v>6</v>
      </c>
      <c r="C161">
        <v>64</v>
      </c>
      <c r="D161">
        <v>150</v>
      </c>
      <c r="E161" t="s">
        <v>7</v>
      </c>
      <c r="F161">
        <v>10</v>
      </c>
      <c r="G161">
        <v>15</v>
      </c>
      <c r="H161">
        <v>17</v>
      </c>
      <c r="I161">
        <v>24</v>
      </c>
      <c r="J161">
        <v>553</v>
      </c>
      <c r="K161">
        <v>1507</v>
      </c>
      <c r="L161">
        <v>281</v>
      </c>
      <c r="M161">
        <v>58</v>
      </c>
      <c r="N161">
        <v>15</v>
      </c>
      <c r="O161">
        <v>15</v>
      </c>
      <c r="P161">
        <v>21</v>
      </c>
      <c r="Q161">
        <v>31</v>
      </c>
      <c r="R161">
        <v>34</v>
      </c>
      <c r="S161">
        <v>37</v>
      </c>
      <c r="T161">
        <v>17</v>
      </c>
      <c r="U161">
        <v>11</v>
      </c>
      <c r="V161">
        <v>15</v>
      </c>
      <c r="W161">
        <v>5</v>
      </c>
      <c r="X161" t="s">
        <v>8</v>
      </c>
      <c r="Y161">
        <v>40.012380950000001</v>
      </c>
      <c r="Z161">
        <v>50.417809519999999</v>
      </c>
      <c r="AA161">
        <v>70.354238100000003</v>
      </c>
      <c r="AB161">
        <v>72.474309520000006</v>
      </c>
      <c r="AC161">
        <v>36.90995238</v>
      </c>
      <c r="AD161">
        <v>30.727428570000001</v>
      </c>
      <c r="AE161">
        <v>279.15952379999999</v>
      </c>
      <c r="AF161">
        <v>54.973428570000003</v>
      </c>
      <c r="AG161">
        <v>12.262990479999999</v>
      </c>
      <c r="AH161">
        <v>24.782619050000001</v>
      </c>
      <c r="AI161">
        <v>18.917116669999999</v>
      </c>
      <c r="AJ161">
        <v>9.9886357140000008</v>
      </c>
      <c r="AK161">
        <v>22.144811900000001</v>
      </c>
      <c r="AL161">
        <v>33.641214290000001</v>
      </c>
      <c r="AM161">
        <v>36.160142860000001</v>
      </c>
      <c r="AN161">
        <v>48.862761900000002</v>
      </c>
      <c r="AO161">
        <v>1012.242619</v>
      </c>
      <c r="AP161">
        <v>2357.05881</v>
      </c>
      <c r="AQ161" s="2">
        <v>0.58591435185185181</v>
      </c>
      <c r="AR161" t="s">
        <v>12</v>
      </c>
      <c r="AS161" t="s">
        <v>51</v>
      </c>
    </row>
    <row r="162" spans="1:45" x14ac:dyDescent="0.2">
      <c r="A162" t="s">
        <v>54</v>
      </c>
      <c r="B162" t="s">
        <v>6</v>
      </c>
      <c r="C162">
        <v>64</v>
      </c>
      <c r="D162">
        <v>200</v>
      </c>
      <c r="E162" t="s">
        <v>7</v>
      </c>
      <c r="F162">
        <v>12</v>
      </c>
      <c r="G162">
        <v>20</v>
      </c>
      <c r="H162">
        <v>23</v>
      </c>
      <c r="I162">
        <v>32</v>
      </c>
      <c r="J162">
        <v>741</v>
      </c>
      <c r="K162">
        <v>2020</v>
      </c>
      <c r="L162">
        <v>378</v>
      </c>
      <c r="M162">
        <v>78</v>
      </c>
      <c r="N162">
        <v>21</v>
      </c>
      <c r="O162">
        <v>21</v>
      </c>
      <c r="P162">
        <v>29</v>
      </c>
      <c r="Q162">
        <v>42</v>
      </c>
      <c r="R162">
        <v>48</v>
      </c>
      <c r="S162">
        <v>56</v>
      </c>
      <c r="T162">
        <v>23</v>
      </c>
      <c r="U162">
        <v>16</v>
      </c>
      <c r="V162">
        <v>20</v>
      </c>
      <c r="W162">
        <v>7</v>
      </c>
      <c r="X162" t="s">
        <v>8</v>
      </c>
      <c r="Y162">
        <v>42.012999999999998</v>
      </c>
      <c r="Z162">
        <v>52.21842857</v>
      </c>
      <c r="AA162">
        <v>74.492714289999995</v>
      </c>
      <c r="AB162">
        <v>82.268142859999998</v>
      </c>
      <c r="AC162">
        <v>37.452750000000002</v>
      </c>
      <c r="AD162">
        <v>33.520839289999998</v>
      </c>
      <c r="AE162">
        <v>281.64303569999998</v>
      </c>
      <c r="AF162">
        <v>55.447339290000002</v>
      </c>
      <c r="AG162">
        <v>12.876141069999999</v>
      </c>
      <c r="AH162">
        <v>25.182357140000001</v>
      </c>
      <c r="AI162">
        <v>18.917107139999999</v>
      </c>
      <c r="AJ162">
        <v>10.488067859999999</v>
      </c>
      <c r="AK162">
        <v>19.930339289999999</v>
      </c>
      <c r="AL162">
        <v>33.641214290000001</v>
      </c>
      <c r="AM162">
        <v>36.691910710000002</v>
      </c>
      <c r="AN162">
        <v>48.862749999999998</v>
      </c>
      <c r="AO162">
        <v>1017.27625</v>
      </c>
      <c r="AP162">
        <v>2369.5714290000001</v>
      </c>
      <c r="AQ162" s="2">
        <v>0.58594907407407404</v>
      </c>
      <c r="AR162" t="s">
        <v>12</v>
      </c>
      <c r="AS162" t="s">
        <v>51</v>
      </c>
    </row>
    <row r="163" spans="1:45" x14ac:dyDescent="0.2">
      <c r="A163" t="s">
        <v>54</v>
      </c>
      <c r="B163" t="s">
        <v>6</v>
      </c>
      <c r="C163">
        <v>64</v>
      </c>
      <c r="D163">
        <v>250</v>
      </c>
      <c r="E163" t="s">
        <v>7</v>
      </c>
      <c r="F163">
        <v>14</v>
      </c>
      <c r="G163">
        <v>23</v>
      </c>
      <c r="H163">
        <v>27</v>
      </c>
      <c r="I163">
        <v>38</v>
      </c>
      <c r="J163">
        <v>928</v>
      </c>
      <c r="K163">
        <v>2530</v>
      </c>
      <c r="L163">
        <v>471</v>
      </c>
      <c r="M163">
        <v>94</v>
      </c>
      <c r="N163">
        <v>23</v>
      </c>
      <c r="O163">
        <v>17</v>
      </c>
      <c r="P163">
        <v>45</v>
      </c>
      <c r="Q163">
        <v>51</v>
      </c>
      <c r="R163">
        <v>56</v>
      </c>
      <c r="S163">
        <v>65</v>
      </c>
      <c r="T163">
        <v>24</v>
      </c>
      <c r="U163">
        <v>15</v>
      </c>
      <c r="V163">
        <v>22</v>
      </c>
      <c r="W163">
        <v>8</v>
      </c>
      <c r="X163" t="s">
        <v>8</v>
      </c>
      <c r="Y163">
        <v>36.811399999999999</v>
      </c>
      <c r="Z163">
        <v>64.822885709999994</v>
      </c>
      <c r="AA163">
        <v>69.526542860000006</v>
      </c>
      <c r="AB163">
        <v>76.391842859999997</v>
      </c>
      <c r="AC163">
        <v>31.26491429</v>
      </c>
      <c r="AD163">
        <v>25.140628570000001</v>
      </c>
      <c r="AE163">
        <v>280.74900000000002</v>
      </c>
      <c r="AF163">
        <v>53.456928570000002</v>
      </c>
      <c r="AG163">
        <v>8.3388342860000009</v>
      </c>
      <c r="AH163">
        <v>24.462857140000001</v>
      </c>
      <c r="AI163">
        <v>16.647057140000001</v>
      </c>
      <c r="AJ163">
        <v>9.5890900000000006</v>
      </c>
      <c r="AK163">
        <v>18.601642859999998</v>
      </c>
      <c r="AL163">
        <v>30.949914289999999</v>
      </c>
      <c r="AM163">
        <v>34.458500000000001</v>
      </c>
      <c r="AN163">
        <v>46.419614289999998</v>
      </c>
      <c r="AO163">
        <v>1019.198143</v>
      </c>
      <c r="AP163">
        <v>2374.2642860000001</v>
      </c>
      <c r="AQ163" s="2">
        <v>0.58598379629629627</v>
      </c>
      <c r="AR163" t="s">
        <v>12</v>
      </c>
      <c r="AS163" t="s">
        <v>51</v>
      </c>
    </row>
    <row r="164" spans="1:45" x14ac:dyDescent="0.2">
      <c r="A164" t="s">
        <v>54</v>
      </c>
      <c r="B164" t="s">
        <v>6</v>
      </c>
      <c r="C164">
        <v>64</v>
      </c>
      <c r="D164">
        <v>150</v>
      </c>
      <c r="E164" t="s">
        <v>7</v>
      </c>
      <c r="F164">
        <v>26</v>
      </c>
      <c r="G164">
        <v>18</v>
      </c>
      <c r="H164">
        <v>13</v>
      </c>
      <c r="I164">
        <v>31</v>
      </c>
      <c r="J164">
        <v>27</v>
      </c>
      <c r="K164">
        <v>11</v>
      </c>
      <c r="L164">
        <v>21</v>
      </c>
      <c r="M164">
        <v>75</v>
      </c>
      <c r="N164">
        <v>175</v>
      </c>
      <c r="O164">
        <v>7637</v>
      </c>
      <c r="P164">
        <v>9</v>
      </c>
      <c r="Q164">
        <v>19</v>
      </c>
      <c r="R164">
        <v>24</v>
      </c>
      <c r="S164">
        <v>16</v>
      </c>
      <c r="T164">
        <v>17</v>
      </c>
      <c r="U164">
        <v>15</v>
      </c>
      <c r="V164">
        <v>46</v>
      </c>
      <c r="W164">
        <v>33</v>
      </c>
      <c r="X164" t="s">
        <v>8</v>
      </c>
      <c r="Y164">
        <v>466.81119050000001</v>
      </c>
      <c r="Z164">
        <v>21.607628569999999</v>
      </c>
      <c r="AA164">
        <v>49.661809519999998</v>
      </c>
      <c r="AB164">
        <v>31.340238100000001</v>
      </c>
      <c r="AC164">
        <v>36.90995238</v>
      </c>
      <c r="AD164">
        <v>41.90104762</v>
      </c>
      <c r="AE164">
        <v>20.862452380000001</v>
      </c>
      <c r="AF164">
        <v>71.086333330000002</v>
      </c>
      <c r="AG164">
        <v>6243.4976189999998</v>
      </c>
      <c r="AH164">
        <v>15.189354760000001</v>
      </c>
      <c r="AI164">
        <v>58.012500000000003</v>
      </c>
      <c r="AJ164">
        <v>65.924999999999997</v>
      </c>
      <c r="AK164">
        <v>57.576523809999998</v>
      </c>
      <c r="AL164">
        <v>40.369452379999998</v>
      </c>
      <c r="AM164">
        <v>27.651880949999999</v>
      </c>
      <c r="AN164">
        <v>63.114380949999997</v>
      </c>
      <c r="AO164">
        <v>49.422333330000001</v>
      </c>
      <c r="AP164">
        <v>17.204809520000001</v>
      </c>
      <c r="AQ164" s="2">
        <v>0.5860995370370371</v>
      </c>
      <c r="AR164" t="s">
        <v>12</v>
      </c>
      <c r="AS164" t="s">
        <v>52</v>
      </c>
    </row>
    <row r="165" spans="1:45" x14ac:dyDescent="0.2">
      <c r="A165" t="s">
        <v>54</v>
      </c>
      <c r="B165" t="s">
        <v>6</v>
      </c>
      <c r="C165">
        <v>64</v>
      </c>
      <c r="D165">
        <v>200</v>
      </c>
      <c r="E165" t="s">
        <v>7</v>
      </c>
      <c r="F165">
        <v>35</v>
      </c>
      <c r="G165">
        <v>25</v>
      </c>
      <c r="H165">
        <v>17</v>
      </c>
      <c r="I165">
        <v>42</v>
      </c>
      <c r="J165">
        <v>36</v>
      </c>
      <c r="K165">
        <v>15</v>
      </c>
      <c r="L165">
        <v>27</v>
      </c>
      <c r="M165">
        <v>101</v>
      </c>
      <c r="N165">
        <v>231</v>
      </c>
      <c r="O165">
        <v>10177</v>
      </c>
      <c r="P165">
        <v>13</v>
      </c>
      <c r="Q165">
        <v>25</v>
      </c>
      <c r="R165">
        <v>33</v>
      </c>
      <c r="S165">
        <v>21</v>
      </c>
      <c r="T165">
        <v>23</v>
      </c>
      <c r="U165">
        <v>21</v>
      </c>
      <c r="V165">
        <v>62</v>
      </c>
      <c r="W165">
        <v>44</v>
      </c>
      <c r="X165" t="s">
        <v>8</v>
      </c>
      <c r="Y165">
        <v>462.14303569999998</v>
      </c>
      <c r="Z165">
        <v>23.408267859999999</v>
      </c>
      <c r="AA165">
        <v>51.213749999999997</v>
      </c>
      <c r="AB165">
        <v>30.850553569999999</v>
      </c>
      <c r="AC165">
        <v>37.452750000000002</v>
      </c>
      <c r="AD165">
        <v>43.99608929</v>
      </c>
      <c r="AE165">
        <v>20.117357139999999</v>
      </c>
      <c r="AF165">
        <v>71.79719643</v>
      </c>
      <c r="AG165">
        <v>6240.0232139999998</v>
      </c>
      <c r="AH165">
        <v>14.98949286</v>
      </c>
      <c r="AI165">
        <v>58.643071429999999</v>
      </c>
      <c r="AJ165">
        <v>65.924999999999997</v>
      </c>
      <c r="AK165">
        <v>58.130125</v>
      </c>
      <c r="AL165">
        <v>42.051517859999997</v>
      </c>
      <c r="AM165">
        <v>27.120107139999998</v>
      </c>
      <c r="AN165">
        <v>64.132357139999996</v>
      </c>
      <c r="AO165">
        <v>49.422321429999997</v>
      </c>
      <c r="AP165">
        <v>17.59582679</v>
      </c>
      <c r="AQ165" s="2">
        <v>0.58613425925925922</v>
      </c>
      <c r="AR165" t="s">
        <v>12</v>
      </c>
      <c r="AS165" t="s">
        <v>52</v>
      </c>
    </row>
    <row r="166" spans="1:45" x14ac:dyDescent="0.2">
      <c r="A166" t="s">
        <v>54</v>
      </c>
      <c r="B166" t="s">
        <v>6</v>
      </c>
      <c r="C166">
        <v>64</v>
      </c>
      <c r="D166">
        <v>250</v>
      </c>
      <c r="E166" t="s">
        <v>7</v>
      </c>
      <c r="F166">
        <v>44</v>
      </c>
      <c r="G166">
        <v>31</v>
      </c>
      <c r="H166">
        <v>21</v>
      </c>
      <c r="I166">
        <v>53</v>
      </c>
      <c r="J166">
        <v>44</v>
      </c>
      <c r="K166">
        <v>18</v>
      </c>
      <c r="L166">
        <v>34</v>
      </c>
      <c r="M166">
        <v>125</v>
      </c>
      <c r="N166">
        <v>287</v>
      </c>
      <c r="O166">
        <v>12718</v>
      </c>
      <c r="P166">
        <v>16</v>
      </c>
      <c r="Q166">
        <v>32</v>
      </c>
      <c r="R166">
        <v>41</v>
      </c>
      <c r="S166">
        <v>26</v>
      </c>
      <c r="T166">
        <v>29</v>
      </c>
      <c r="U166">
        <v>26</v>
      </c>
      <c r="V166">
        <v>79</v>
      </c>
      <c r="W166">
        <v>55</v>
      </c>
      <c r="X166" t="s">
        <v>8</v>
      </c>
      <c r="Y166">
        <v>459.3421429</v>
      </c>
      <c r="Z166">
        <v>23.048142859999999</v>
      </c>
      <c r="AA166">
        <v>50.903357139999997</v>
      </c>
      <c r="AB166">
        <v>30.55674286</v>
      </c>
      <c r="AC166">
        <v>37.778428570000003</v>
      </c>
      <c r="AD166">
        <v>43.577085709999999</v>
      </c>
      <c r="AE166">
        <v>20.266385710000002</v>
      </c>
      <c r="AF166">
        <v>71.086328570000006</v>
      </c>
      <c r="AG166">
        <v>6238.4285710000004</v>
      </c>
      <c r="AH166">
        <v>15.34924286</v>
      </c>
      <c r="AI166">
        <v>59.778085709999999</v>
      </c>
      <c r="AJ166">
        <v>65.924999999999997</v>
      </c>
      <c r="AK166">
        <v>58.462299999999999</v>
      </c>
      <c r="AL166">
        <v>41.7151</v>
      </c>
      <c r="AM166">
        <v>26.801042859999999</v>
      </c>
      <c r="AN166">
        <v>64.743142860000006</v>
      </c>
      <c r="AO166">
        <v>48.324057140000001</v>
      </c>
      <c r="AP166">
        <v>16.891999999999999</v>
      </c>
      <c r="AQ166" s="2">
        <v>0.58616898148148155</v>
      </c>
      <c r="AR166" t="s">
        <v>12</v>
      </c>
      <c r="AS166" t="s">
        <v>52</v>
      </c>
    </row>
    <row r="167" spans="1:45" x14ac:dyDescent="0.2">
      <c r="A167" t="s">
        <v>54</v>
      </c>
      <c r="B167" t="s">
        <v>6</v>
      </c>
      <c r="C167">
        <v>64</v>
      </c>
      <c r="D167">
        <v>150</v>
      </c>
      <c r="E167" t="s">
        <v>7</v>
      </c>
      <c r="F167">
        <v>23</v>
      </c>
      <c r="G167">
        <v>25</v>
      </c>
      <c r="H167">
        <v>32</v>
      </c>
      <c r="I167">
        <v>22</v>
      </c>
      <c r="J167">
        <v>49</v>
      </c>
      <c r="K167">
        <v>46</v>
      </c>
      <c r="L167">
        <v>32</v>
      </c>
      <c r="M167">
        <v>71</v>
      </c>
      <c r="N167">
        <v>21</v>
      </c>
      <c r="O167">
        <v>21</v>
      </c>
      <c r="P167">
        <v>74</v>
      </c>
      <c r="Q167">
        <v>64</v>
      </c>
      <c r="R167">
        <v>21</v>
      </c>
      <c r="S167">
        <v>131</v>
      </c>
      <c r="T167">
        <v>1198</v>
      </c>
      <c r="U167">
        <v>20903</v>
      </c>
      <c r="V167">
        <v>1260</v>
      </c>
      <c r="W167">
        <v>94</v>
      </c>
      <c r="X167" t="s">
        <v>8</v>
      </c>
      <c r="Y167">
        <v>56.01733333</v>
      </c>
      <c r="Z167">
        <v>177.6627143</v>
      </c>
      <c r="AA167">
        <v>43.454095240000001</v>
      </c>
      <c r="AB167">
        <v>256.59833329999998</v>
      </c>
      <c r="AC167">
        <v>2601.0666670000001</v>
      </c>
      <c r="AD167">
        <v>58390.5</v>
      </c>
      <c r="AE167">
        <v>31.790404760000001</v>
      </c>
      <c r="AF167">
        <v>67.295071429999993</v>
      </c>
      <c r="AG167">
        <v>17.168188099999998</v>
      </c>
      <c r="AH167">
        <v>51.164142859999998</v>
      </c>
      <c r="AI167">
        <v>1589.0376189999999</v>
      </c>
      <c r="AJ167">
        <v>187.7863571</v>
      </c>
      <c r="AK167">
        <v>50.933071429999998</v>
      </c>
      <c r="AL167">
        <v>56.068690480000001</v>
      </c>
      <c r="AM167">
        <v>68.066166670000001</v>
      </c>
      <c r="AN167">
        <v>44.79085714</v>
      </c>
      <c r="AO167">
        <v>89.69238095</v>
      </c>
      <c r="AP167">
        <v>71.947380949999996</v>
      </c>
      <c r="AQ167" s="2">
        <v>0.58626157407407409</v>
      </c>
      <c r="AR167" t="s">
        <v>12</v>
      </c>
      <c r="AS167" t="s">
        <v>53</v>
      </c>
    </row>
    <row r="168" spans="1:45" x14ac:dyDescent="0.2">
      <c r="A168" t="s">
        <v>54</v>
      </c>
      <c r="B168" t="s">
        <v>6</v>
      </c>
      <c r="C168">
        <v>64</v>
      </c>
      <c r="D168">
        <v>200</v>
      </c>
      <c r="E168" t="s">
        <v>7</v>
      </c>
      <c r="F168">
        <v>31</v>
      </c>
      <c r="G168">
        <v>34</v>
      </c>
      <c r="H168">
        <v>43</v>
      </c>
      <c r="I168">
        <v>30</v>
      </c>
      <c r="J168">
        <v>66</v>
      </c>
      <c r="K168">
        <v>61</v>
      </c>
      <c r="L168">
        <v>43</v>
      </c>
      <c r="M168">
        <v>94</v>
      </c>
      <c r="N168">
        <v>29</v>
      </c>
      <c r="O168">
        <v>28</v>
      </c>
      <c r="P168">
        <v>98</v>
      </c>
      <c r="Q168">
        <v>85</v>
      </c>
      <c r="R168">
        <v>28</v>
      </c>
      <c r="S168">
        <v>174</v>
      </c>
      <c r="T168">
        <v>1590</v>
      </c>
      <c r="U168">
        <v>27728</v>
      </c>
      <c r="V168">
        <v>1683</v>
      </c>
      <c r="W168">
        <v>126</v>
      </c>
      <c r="X168" t="s">
        <v>8</v>
      </c>
      <c r="Y168">
        <v>58.017964290000002</v>
      </c>
      <c r="Z168">
        <v>176.4622857</v>
      </c>
      <c r="AA168">
        <v>43.454089289999999</v>
      </c>
      <c r="AB168">
        <v>255.6189286</v>
      </c>
      <c r="AC168">
        <v>2589.125</v>
      </c>
      <c r="AD168">
        <v>58091.60714</v>
      </c>
      <c r="AE168">
        <v>32.03876786</v>
      </c>
      <c r="AF168">
        <v>66.821160710000001</v>
      </c>
      <c r="AG168">
        <v>17.168187499999998</v>
      </c>
      <c r="AH168">
        <v>50.964285709999999</v>
      </c>
      <c r="AI168">
        <v>1591.8751789999999</v>
      </c>
      <c r="AJ168">
        <v>188.78517859999999</v>
      </c>
      <c r="AK168">
        <v>51.486696430000002</v>
      </c>
      <c r="AL168">
        <v>57.190053570000003</v>
      </c>
      <c r="AM168">
        <v>68.597928569999993</v>
      </c>
      <c r="AN168">
        <v>45.808839290000002</v>
      </c>
      <c r="AO168">
        <v>90.607607139999999</v>
      </c>
      <c r="AP168">
        <v>71.556357140000003</v>
      </c>
      <c r="AQ168" s="2">
        <v>0.58629629629629632</v>
      </c>
      <c r="AR168" t="s">
        <v>12</v>
      </c>
      <c r="AS168" t="s">
        <v>53</v>
      </c>
    </row>
    <row r="169" spans="1:45" x14ac:dyDescent="0.2">
      <c r="A169" t="s">
        <v>54</v>
      </c>
      <c r="B169" t="s">
        <v>6</v>
      </c>
      <c r="C169">
        <v>64</v>
      </c>
      <c r="D169">
        <v>250</v>
      </c>
      <c r="E169" t="s">
        <v>7</v>
      </c>
      <c r="F169">
        <v>39</v>
      </c>
      <c r="G169">
        <v>42</v>
      </c>
      <c r="H169">
        <v>66</v>
      </c>
      <c r="I169">
        <v>37</v>
      </c>
      <c r="J169">
        <v>82</v>
      </c>
      <c r="K169">
        <v>76</v>
      </c>
      <c r="L169">
        <v>53</v>
      </c>
      <c r="M169">
        <v>118</v>
      </c>
      <c r="N169">
        <v>36</v>
      </c>
      <c r="O169">
        <v>35</v>
      </c>
      <c r="P169">
        <v>124</v>
      </c>
      <c r="Q169">
        <v>106</v>
      </c>
      <c r="R169">
        <v>35</v>
      </c>
      <c r="S169">
        <v>217</v>
      </c>
      <c r="T169">
        <v>1980</v>
      </c>
      <c r="U169">
        <v>34557</v>
      </c>
      <c r="V169">
        <v>2102</v>
      </c>
      <c r="W169">
        <v>158</v>
      </c>
      <c r="X169" t="s">
        <v>8</v>
      </c>
      <c r="Y169">
        <v>57.61782857</v>
      </c>
      <c r="Z169">
        <v>178.62299999999999</v>
      </c>
      <c r="AA169">
        <v>43.454085710000001</v>
      </c>
      <c r="AB169">
        <v>255.03114289999999</v>
      </c>
      <c r="AC169">
        <v>2579.3542859999998</v>
      </c>
      <c r="AD169">
        <v>57918.971429999998</v>
      </c>
      <c r="AE169">
        <v>31.591714289999999</v>
      </c>
      <c r="AF169">
        <v>67.105500000000006</v>
      </c>
      <c r="AG169">
        <v>17.168185709999999</v>
      </c>
      <c r="AH169">
        <v>50.84435714</v>
      </c>
      <c r="AI169">
        <v>1590.5514290000001</v>
      </c>
      <c r="AJ169">
        <v>189.3845714</v>
      </c>
      <c r="AK169">
        <v>51.818857139999999</v>
      </c>
      <c r="AL169">
        <v>56.51722857</v>
      </c>
      <c r="AM169">
        <v>84.231871429999998</v>
      </c>
      <c r="AN169">
        <v>45.198042860000001</v>
      </c>
      <c r="AO169">
        <v>90.058471429999997</v>
      </c>
      <c r="AP169">
        <v>71.321757140000003</v>
      </c>
      <c r="AQ169" s="2">
        <v>0.58633101851851854</v>
      </c>
      <c r="AR169" t="s">
        <v>12</v>
      </c>
      <c r="AS169" t="s">
        <v>53</v>
      </c>
    </row>
    <row r="170" spans="1:45" x14ac:dyDescent="0.2">
      <c r="A170" t="s">
        <v>54</v>
      </c>
      <c r="B170" t="s">
        <v>6</v>
      </c>
      <c r="C170">
        <v>64</v>
      </c>
      <c r="D170">
        <v>150</v>
      </c>
      <c r="E170" t="s">
        <v>7</v>
      </c>
      <c r="F170">
        <v>87</v>
      </c>
      <c r="G170">
        <v>219</v>
      </c>
      <c r="H170">
        <v>370</v>
      </c>
      <c r="I170">
        <v>63</v>
      </c>
      <c r="J170">
        <v>118</v>
      </c>
      <c r="K170">
        <v>130</v>
      </c>
      <c r="L170">
        <v>29</v>
      </c>
      <c r="M170">
        <v>75</v>
      </c>
      <c r="N170">
        <v>17</v>
      </c>
      <c r="O170">
        <v>22</v>
      </c>
      <c r="P170">
        <v>43</v>
      </c>
      <c r="Q170">
        <v>33</v>
      </c>
      <c r="R170">
        <v>91</v>
      </c>
      <c r="S170">
        <v>160</v>
      </c>
      <c r="T170">
        <v>26</v>
      </c>
      <c r="U170">
        <v>51</v>
      </c>
      <c r="V170">
        <v>530</v>
      </c>
      <c r="W170">
        <v>2217</v>
      </c>
      <c r="X170" t="s">
        <v>8</v>
      </c>
      <c r="Y170">
        <v>45.347380950000002</v>
      </c>
      <c r="Z170">
        <v>103.2364524</v>
      </c>
      <c r="AA170">
        <v>188.3010476</v>
      </c>
      <c r="AB170">
        <v>313.40238099999999</v>
      </c>
      <c r="AC170">
        <v>56.45052381</v>
      </c>
      <c r="AD170">
        <v>142.4635476</v>
      </c>
      <c r="AE170">
        <v>28.810047619999999</v>
      </c>
      <c r="AF170">
        <v>71.086333330000002</v>
      </c>
      <c r="AG170">
        <v>17.985721430000002</v>
      </c>
      <c r="AH170">
        <v>26.381499999999999</v>
      </c>
      <c r="AI170">
        <v>668.40476190000004</v>
      </c>
      <c r="AJ170">
        <v>4428.9619050000001</v>
      </c>
      <c r="AK170">
        <v>192.65988100000001</v>
      </c>
      <c r="AL170">
        <v>491.16166670000001</v>
      </c>
      <c r="AM170">
        <v>787.01499999999999</v>
      </c>
      <c r="AN170">
        <v>128.26471430000001</v>
      </c>
      <c r="AO170">
        <v>215.99388099999999</v>
      </c>
      <c r="AP170">
        <v>203.32957139999999</v>
      </c>
      <c r="AQ170" s="2">
        <v>0.5864583333333333</v>
      </c>
      <c r="AR170" t="s">
        <v>12</v>
      </c>
      <c r="AS170" t="s">
        <v>10</v>
      </c>
    </row>
    <row r="171" spans="1:45" x14ac:dyDescent="0.2">
      <c r="A171" t="s">
        <v>54</v>
      </c>
      <c r="B171" t="s">
        <v>6</v>
      </c>
      <c r="C171">
        <v>64</v>
      </c>
      <c r="D171">
        <v>200</v>
      </c>
      <c r="E171" t="s">
        <v>7</v>
      </c>
      <c r="F171">
        <v>119</v>
      </c>
      <c r="G171">
        <v>293</v>
      </c>
      <c r="H171">
        <v>451</v>
      </c>
      <c r="I171">
        <v>86</v>
      </c>
      <c r="J171">
        <v>157</v>
      </c>
      <c r="K171">
        <v>174</v>
      </c>
      <c r="L171">
        <v>42</v>
      </c>
      <c r="M171">
        <v>106</v>
      </c>
      <c r="N171">
        <v>24</v>
      </c>
      <c r="O171">
        <v>38</v>
      </c>
      <c r="P171">
        <v>58</v>
      </c>
      <c r="Q171">
        <v>46</v>
      </c>
      <c r="R171">
        <v>124</v>
      </c>
      <c r="S171">
        <v>217</v>
      </c>
      <c r="T171">
        <v>35</v>
      </c>
      <c r="U171">
        <v>71</v>
      </c>
      <c r="V171">
        <v>701</v>
      </c>
      <c r="W171">
        <v>2938</v>
      </c>
      <c r="X171" t="s">
        <v>8</v>
      </c>
      <c r="Y171">
        <v>48.014857139999997</v>
      </c>
      <c r="Z171">
        <v>104.4368571</v>
      </c>
      <c r="AA171">
        <v>192.4394643</v>
      </c>
      <c r="AB171">
        <v>318.78892860000002</v>
      </c>
      <c r="AC171">
        <v>56.993321430000002</v>
      </c>
      <c r="AD171">
        <v>148.74871429999999</v>
      </c>
      <c r="AE171">
        <v>31.293678570000001</v>
      </c>
      <c r="AF171">
        <v>75.351517860000001</v>
      </c>
      <c r="AG171">
        <v>23.299678570000001</v>
      </c>
      <c r="AH171">
        <v>27.58066071</v>
      </c>
      <c r="AI171">
        <v>663.04482140000005</v>
      </c>
      <c r="AJ171">
        <v>4401.9910710000004</v>
      </c>
      <c r="AK171">
        <v>197.64250000000001</v>
      </c>
      <c r="AL171">
        <v>492.84375</v>
      </c>
      <c r="AM171">
        <v>719.48053570000002</v>
      </c>
      <c r="AN171">
        <v>131.31864289999999</v>
      </c>
      <c r="AO171">
        <v>215.53625</v>
      </c>
      <c r="AP171">
        <v>204.11160709999999</v>
      </c>
      <c r="AQ171" s="2">
        <v>0.58649305555555553</v>
      </c>
      <c r="AR171" t="s">
        <v>12</v>
      </c>
      <c r="AS171" t="s">
        <v>10</v>
      </c>
    </row>
    <row r="172" spans="1:45" x14ac:dyDescent="0.2">
      <c r="A172" t="s">
        <v>54</v>
      </c>
      <c r="B172" t="s">
        <v>6</v>
      </c>
      <c r="C172">
        <v>64</v>
      </c>
      <c r="D172">
        <v>250</v>
      </c>
      <c r="E172" t="s">
        <v>7</v>
      </c>
      <c r="F172">
        <v>151</v>
      </c>
      <c r="G172">
        <v>367</v>
      </c>
      <c r="H172">
        <v>565</v>
      </c>
      <c r="I172">
        <v>109</v>
      </c>
      <c r="J172">
        <v>199</v>
      </c>
      <c r="K172">
        <v>219</v>
      </c>
      <c r="L172">
        <v>57</v>
      </c>
      <c r="M172">
        <v>138</v>
      </c>
      <c r="N172">
        <v>32</v>
      </c>
      <c r="O172">
        <v>56</v>
      </c>
      <c r="P172">
        <v>76</v>
      </c>
      <c r="Q172">
        <v>60</v>
      </c>
      <c r="R172">
        <v>159</v>
      </c>
      <c r="S172">
        <v>273</v>
      </c>
      <c r="T172">
        <v>51</v>
      </c>
      <c r="U172">
        <v>91</v>
      </c>
      <c r="V172">
        <v>877</v>
      </c>
      <c r="W172">
        <v>3659</v>
      </c>
      <c r="X172" t="s">
        <v>8</v>
      </c>
      <c r="Y172">
        <v>51.215857139999997</v>
      </c>
      <c r="Z172">
        <v>109.47865710000001</v>
      </c>
      <c r="AA172">
        <v>197.4057143</v>
      </c>
      <c r="AB172">
        <v>320.8457143</v>
      </c>
      <c r="AC172">
        <v>66.437928569999997</v>
      </c>
      <c r="AD172">
        <v>152.5198571</v>
      </c>
      <c r="AE172">
        <v>33.975999999999999</v>
      </c>
      <c r="AF172">
        <v>78.479314290000005</v>
      </c>
      <c r="AG172">
        <v>27.469100000000001</v>
      </c>
      <c r="AH172">
        <v>28.779828569999999</v>
      </c>
      <c r="AI172">
        <v>663.61242860000004</v>
      </c>
      <c r="AJ172">
        <v>4385.8100000000004</v>
      </c>
      <c r="AK172">
        <v>200.63200000000001</v>
      </c>
      <c r="AL172">
        <v>493.85285709999999</v>
      </c>
      <c r="AM172">
        <v>721.07585710000001</v>
      </c>
      <c r="AN172">
        <v>133.15100000000001</v>
      </c>
      <c r="AO172">
        <v>218.5565714</v>
      </c>
      <c r="AP172">
        <v>205.51928570000001</v>
      </c>
      <c r="AQ172" s="2">
        <v>0.58653935185185191</v>
      </c>
      <c r="AR172" t="s">
        <v>12</v>
      </c>
      <c r="AS172" t="s">
        <v>10</v>
      </c>
    </row>
    <row r="173" spans="1:45" x14ac:dyDescent="0.2">
      <c r="A173" t="s">
        <v>55</v>
      </c>
      <c r="B173" t="s">
        <v>6</v>
      </c>
      <c r="C173">
        <v>64</v>
      </c>
      <c r="D173">
        <v>150</v>
      </c>
      <c r="E173" t="s">
        <v>7</v>
      </c>
      <c r="F173">
        <v>37</v>
      </c>
      <c r="G173">
        <v>173</v>
      </c>
      <c r="H173">
        <v>630</v>
      </c>
      <c r="I173">
        <v>174</v>
      </c>
      <c r="J173">
        <v>383</v>
      </c>
      <c r="K173">
        <v>957</v>
      </c>
      <c r="L173">
        <v>707</v>
      </c>
      <c r="M173">
        <v>674</v>
      </c>
      <c r="N173">
        <v>505</v>
      </c>
      <c r="O173">
        <v>255</v>
      </c>
      <c r="P173">
        <v>106</v>
      </c>
      <c r="Q173">
        <v>139</v>
      </c>
      <c r="R173">
        <v>143</v>
      </c>
      <c r="S173">
        <v>88</v>
      </c>
      <c r="T173">
        <v>47</v>
      </c>
      <c r="U173">
        <v>22</v>
      </c>
      <c r="V173">
        <v>25</v>
      </c>
      <c r="W173">
        <v>16</v>
      </c>
      <c r="X173" t="s">
        <v>8</v>
      </c>
      <c r="Y173">
        <v>1347.0838100000001</v>
      </c>
      <c r="Z173">
        <v>254.48976189999999</v>
      </c>
      <c r="AA173">
        <v>295.90166670000002</v>
      </c>
      <c r="AB173">
        <v>172.3713333</v>
      </c>
      <c r="AC173">
        <v>102.0451905</v>
      </c>
      <c r="AD173">
        <v>61.454857140000001</v>
      </c>
      <c r="AE173">
        <v>702.36928569999998</v>
      </c>
      <c r="AF173">
        <v>638.82928570000001</v>
      </c>
      <c r="AG173">
        <v>208.47085709999999</v>
      </c>
      <c r="AH173">
        <v>111.122119</v>
      </c>
      <c r="AI173">
        <v>31.528523809999999</v>
      </c>
      <c r="AJ173">
        <v>31.96364286</v>
      </c>
      <c r="AK173">
        <v>81.935809520000007</v>
      </c>
      <c r="AL173">
        <v>387.99523809999999</v>
      </c>
      <c r="AM173">
        <v>1340.052381</v>
      </c>
      <c r="AN173">
        <v>354.255</v>
      </c>
      <c r="AO173">
        <v>701.06500000000005</v>
      </c>
      <c r="AP173">
        <v>1496.8183329999999</v>
      </c>
      <c r="AQ173" s="2">
        <v>0.58729166666666666</v>
      </c>
      <c r="AR173" t="s">
        <v>9</v>
      </c>
      <c r="AS173" t="s">
        <v>36</v>
      </c>
    </row>
    <row r="174" spans="1:45" x14ac:dyDescent="0.2">
      <c r="A174" t="s">
        <v>55</v>
      </c>
      <c r="B174" t="s">
        <v>6</v>
      </c>
      <c r="C174">
        <v>64</v>
      </c>
      <c r="D174">
        <v>200</v>
      </c>
      <c r="E174" t="s">
        <v>7</v>
      </c>
      <c r="F174">
        <v>50</v>
      </c>
      <c r="G174">
        <v>231</v>
      </c>
      <c r="H174">
        <v>840</v>
      </c>
      <c r="I174">
        <v>233</v>
      </c>
      <c r="J174">
        <v>509</v>
      </c>
      <c r="K174">
        <v>1275</v>
      </c>
      <c r="L174">
        <v>942</v>
      </c>
      <c r="M174">
        <v>899</v>
      </c>
      <c r="N174">
        <v>673</v>
      </c>
      <c r="O174">
        <v>339</v>
      </c>
      <c r="P174">
        <v>144</v>
      </c>
      <c r="Q174">
        <v>188</v>
      </c>
      <c r="R174">
        <v>193</v>
      </c>
      <c r="S174">
        <v>119</v>
      </c>
      <c r="T174">
        <v>63</v>
      </c>
      <c r="U174">
        <v>30</v>
      </c>
      <c r="V174">
        <v>34</v>
      </c>
      <c r="W174">
        <v>21</v>
      </c>
      <c r="X174" t="s">
        <v>8</v>
      </c>
      <c r="Y174">
        <v>1346.416786</v>
      </c>
      <c r="Z174">
        <v>259.29160710000002</v>
      </c>
      <c r="AA174">
        <v>299.52285710000001</v>
      </c>
      <c r="AB174">
        <v>174.81978570000001</v>
      </c>
      <c r="AC174">
        <v>102.5879821</v>
      </c>
      <c r="AD174">
        <v>62.85157143</v>
      </c>
      <c r="AE174">
        <v>701.87249999999995</v>
      </c>
      <c r="AF174">
        <v>639.06607140000006</v>
      </c>
      <c r="AG174">
        <v>207.85767860000001</v>
      </c>
      <c r="AH174">
        <v>112.721</v>
      </c>
      <c r="AI174">
        <v>32.159089289999997</v>
      </c>
      <c r="AJ174">
        <v>31.464196430000001</v>
      </c>
      <c r="AK174">
        <v>83.043053569999998</v>
      </c>
      <c r="AL174">
        <v>388.5558929</v>
      </c>
      <c r="AM174">
        <v>1340.0523209999999</v>
      </c>
      <c r="AN174">
        <v>355.78196430000003</v>
      </c>
      <c r="AO174">
        <v>698.7767857</v>
      </c>
      <c r="AP174">
        <v>1495.6453570000001</v>
      </c>
      <c r="AQ174" s="2">
        <v>0.58732638888888888</v>
      </c>
      <c r="AR174" t="s">
        <v>9</v>
      </c>
      <c r="AS174" t="s">
        <v>36</v>
      </c>
    </row>
    <row r="175" spans="1:45" x14ac:dyDescent="0.2">
      <c r="A175" t="s">
        <v>55</v>
      </c>
      <c r="B175" t="s">
        <v>6</v>
      </c>
      <c r="C175">
        <v>64</v>
      </c>
      <c r="D175">
        <v>250</v>
      </c>
      <c r="E175" t="s">
        <v>7</v>
      </c>
      <c r="F175">
        <v>63</v>
      </c>
      <c r="G175">
        <v>289</v>
      </c>
      <c r="H175">
        <v>1050</v>
      </c>
      <c r="I175">
        <v>291</v>
      </c>
      <c r="J175">
        <v>636</v>
      </c>
      <c r="K175">
        <v>1592</v>
      </c>
      <c r="L175">
        <v>1175</v>
      </c>
      <c r="M175">
        <v>1123</v>
      </c>
      <c r="N175">
        <v>841</v>
      </c>
      <c r="O175">
        <v>424</v>
      </c>
      <c r="P175">
        <v>202</v>
      </c>
      <c r="Q175">
        <v>236</v>
      </c>
      <c r="R175">
        <v>243</v>
      </c>
      <c r="S175">
        <v>149</v>
      </c>
      <c r="T175">
        <v>79</v>
      </c>
      <c r="U175">
        <v>38</v>
      </c>
      <c r="V175">
        <v>42</v>
      </c>
      <c r="W175">
        <v>26</v>
      </c>
      <c r="X175" t="s">
        <v>8</v>
      </c>
      <c r="Y175">
        <v>1346.0165710000001</v>
      </c>
      <c r="Z175">
        <v>290.9827143</v>
      </c>
      <c r="AA175">
        <v>301.69557140000001</v>
      </c>
      <c r="AB175">
        <v>175.11357140000001</v>
      </c>
      <c r="AC175">
        <v>102.91365709999999</v>
      </c>
      <c r="AD175">
        <v>63.689585710000003</v>
      </c>
      <c r="AE175">
        <v>700.38228570000001</v>
      </c>
      <c r="AF175">
        <v>638.63957140000002</v>
      </c>
      <c r="AG175">
        <v>207.9802857</v>
      </c>
      <c r="AH175">
        <v>113.2006571</v>
      </c>
      <c r="AI175">
        <v>31.780757139999999</v>
      </c>
      <c r="AJ175">
        <v>31.164542860000001</v>
      </c>
      <c r="AK175">
        <v>83.707400000000007</v>
      </c>
      <c r="AL175">
        <v>388.8922857</v>
      </c>
      <c r="AM175">
        <v>1340.0524290000001</v>
      </c>
      <c r="AN175">
        <v>355.47657140000001</v>
      </c>
      <c r="AO175">
        <v>698.50214289999997</v>
      </c>
      <c r="AP175">
        <v>1494.0028569999999</v>
      </c>
      <c r="AQ175" s="2">
        <v>0.58736111111111111</v>
      </c>
      <c r="AR175" t="s">
        <v>9</v>
      </c>
      <c r="AS175" t="s">
        <v>36</v>
      </c>
    </row>
    <row r="176" spans="1:45" x14ac:dyDescent="0.2">
      <c r="A176" t="s">
        <v>55</v>
      </c>
      <c r="B176" t="s">
        <v>6</v>
      </c>
      <c r="C176">
        <v>64</v>
      </c>
      <c r="D176">
        <v>150</v>
      </c>
      <c r="E176" t="s">
        <v>7</v>
      </c>
      <c r="F176">
        <v>18</v>
      </c>
      <c r="G176">
        <v>19</v>
      </c>
      <c r="H176">
        <v>19</v>
      </c>
      <c r="I176">
        <v>12</v>
      </c>
      <c r="J176">
        <v>15</v>
      </c>
      <c r="K176">
        <v>15</v>
      </c>
      <c r="L176">
        <v>24</v>
      </c>
      <c r="M176">
        <v>39</v>
      </c>
      <c r="N176">
        <v>10</v>
      </c>
      <c r="O176">
        <v>38</v>
      </c>
      <c r="P176">
        <v>19</v>
      </c>
      <c r="Q176">
        <v>19</v>
      </c>
      <c r="R176">
        <v>17</v>
      </c>
      <c r="S176">
        <v>27</v>
      </c>
      <c r="T176">
        <v>168</v>
      </c>
      <c r="U176">
        <v>354</v>
      </c>
      <c r="V176">
        <v>251</v>
      </c>
      <c r="W176">
        <v>81</v>
      </c>
      <c r="X176" t="s">
        <v>8</v>
      </c>
      <c r="Y176">
        <v>26.674928569999999</v>
      </c>
      <c r="Z176">
        <v>45.61609524</v>
      </c>
      <c r="AA176">
        <v>35.177119050000002</v>
      </c>
      <c r="AB176">
        <v>52.886666669999997</v>
      </c>
      <c r="AC176">
        <v>364.75714290000002</v>
      </c>
      <c r="AD176">
        <v>988.86476189999996</v>
      </c>
      <c r="AE176">
        <v>23.842809519999999</v>
      </c>
      <c r="AF176">
        <v>36.964880950000001</v>
      </c>
      <c r="AG176">
        <v>31.0662381</v>
      </c>
      <c r="AH176">
        <v>15.189354760000001</v>
      </c>
      <c r="AI176">
        <v>316.54642860000001</v>
      </c>
      <c r="AJ176">
        <v>161.8159048</v>
      </c>
      <c r="AK176">
        <v>39.860666670000001</v>
      </c>
      <c r="AL176">
        <v>42.612190480000002</v>
      </c>
      <c r="AM176">
        <v>40.414285710000001</v>
      </c>
      <c r="AN176">
        <v>24.431380950000001</v>
      </c>
      <c r="AO176">
        <v>27.45685714</v>
      </c>
      <c r="AP176">
        <v>23.46110238</v>
      </c>
      <c r="AQ176" s="2">
        <v>0.58747685185185183</v>
      </c>
      <c r="AR176" t="s">
        <v>9</v>
      </c>
      <c r="AS176" t="s">
        <v>37</v>
      </c>
    </row>
    <row r="177" spans="1:45" x14ac:dyDescent="0.2">
      <c r="A177" t="s">
        <v>55</v>
      </c>
      <c r="B177" t="s">
        <v>6</v>
      </c>
      <c r="C177">
        <v>64</v>
      </c>
      <c r="D177">
        <v>200</v>
      </c>
      <c r="E177" t="s">
        <v>7</v>
      </c>
      <c r="F177">
        <v>24</v>
      </c>
      <c r="G177">
        <v>26</v>
      </c>
      <c r="H177">
        <v>36</v>
      </c>
      <c r="I177">
        <v>17</v>
      </c>
      <c r="J177">
        <v>20</v>
      </c>
      <c r="K177">
        <v>19</v>
      </c>
      <c r="L177">
        <v>32</v>
      </c>
      <c r="M177">
        <v>51</v>
      </c>
      <c r="N177">
        <v>13</v>
      </c>
      <c r="O177">
        <v>51</v>
      </c>
      <c r="P177">
        <v>15</v>
      </c>
      <c r="Q177">
        <v>25</v>
      </c>
      <c r="R177">
        <v>22</v>
      </c>
      <c r="S177">
        <v>36</v>
      </c>
      <c r="T177">
        <v>222</v>
      </c>
      <c r="U177">
        <v>470</v>
      </c>
      <c r="V177">
        <v>335</v>
      </c>
      <c r="W177">
        <v>108</v>
      </c>
      <c r="X177" t="s">
        <v>8</v>
      </c>
      <c r="Y177">
        <v>26.008053570000001</v>
      </c>
      <c r="Z177">
        <v>27.009535710000002</v>
      </c>
      <c r="AA177">
        <v>34.142499999999998</v>
      </c>
      <c r="AB177">
        <v>52.886660710000001</v>
      </c>
      <c r="AC177">
        <v>361.5005357</v>
      </c>
      <c r="AD177">
        <v>984.67446429999995</v>
      </c>
      <c r="AE177">
        <v>23.842803570000001</v>
      </c>
      <c r="AF177">
        <v>36.254035709999997</v>
      </c>
      <c r="AG177">
        <v>31.270624999999999</v>
      </c>
      <c r="AH177">
        <v>14.98949286</v>
      </c>
      <c r="AI177">
        <v>316.86178569999998</v>
      </c>
      <c r="AJ177">
        <v>161.81589289999999</v>
      </c>
      <c r="AK177">
        <v>39.860660709999998</v>
      </c>
      <c r="AL177">
        <v>43.733571429999998</v>
      </c>
      <c r="AM177">
        <v>57.430821430000002</v>
      </c>
      <c r="AN177">
        <v>25.958339290000001</v>
      </c>
      <c r="AO177">
        <v>27.45685714</v>
      </c>
      <c r="AP177">
        <v>22.288053569999999</v>
      </c>
      <c r="AQ177" s="2">
        <v>0.5875231481481481</v>
      </c>
      <c r="AR177" t="s">
        <v>9</v>
      </c>
      <c r="AS177" t="s">
        <v>37</v>
      </c>
    </row>
    <row r="178" spans="1:45" x14ac:dyDescent="0.2">
      <c r="A178" t="s">
        <v>55</v>
      </c>
      <c r="B178" t="s">
        <v>6</v>
      </c>
      <c r="C178">
        <v>64</v>
      </c>
      <c r="D178">
        <v>250</v>
      </c>
      <c r="E178" t="s">
        <v>7</v>
      </c>
      <c r="F178">
        <v>30</v>
      </c>
      <c r="G178">
        <v>32</v>
      </c>
      <c r="H178">
        <v>31</v>
      </c>
      <c r="I178">
        <v>21</v>
      </c>
      <c r="J178">
        <v>25</v>
      </c>
      <c r="K178">
        <v>24</v>
      </c>
      <c r="L178">
        <v>40</v>
      </c>
      <c r="M178">
        <v>65</v>
      </c>
      <c r="N178">
        <v>17</v>
      </c>
      <c r="O178">
        <v>64</v>
      </c>
      <c r="P178">
        <v>18</v>
      </c>
      <c r="Q178">
        <v>32</v>
      </c>
      <c r="R178">
        <v>28</v>
      </c>
      <c r="S178">
        <v>45</v>
      </c>
      <c r="T178">
        <v>276</v>
      </c>
      <c r="U178">
        <v>587</v>
      </c>
      <c r="V178">
        <v>419</v>
      </c>
      <c r="W178">
        <v>135</v>
      </c>
      <c r="X178" t="s">
        <v>8</v>
      </c>
      <c r="Y178">
        <v>27.208428569999999</v>
      </c>
      <c r="Z178">
        <v>25.929157140000001</v>
      </c>
      <c r="AA178">
        <v>34.763271430000003</v>
      </c>
      <c r="AB178">
        <v>52.886657139999997</v>
      </c>
      <c r="AC178">
        <v>359.54642860000001</v>
      </c>
      <c r="AD178">
        <v>983.83642859999998</v>
      </c>
      <c r="AE178">
        <v>23.8428</v>
      </c>
      <c r="AF178">
        <v>36.964885709999997</v>
      </c>
      <c r="AG178">
        <v>31.393257139999999</v>
      </c>
      <c r="AH178">
        <v>15.34924286</v>
      </c>
      <c r="AI178">
        <v>317.05085709999997</v>
      </c>
      <c r="AJ178">
        <v>161.81585709999999</v>
      </c>
      <c r="AK178">
        <v>39.860657140000001</v>
      </c>
      <c r="AL178">
        <v>43.060742859999998</v>
      </c>
      <c r="AM178">
        <v>39.563457139999997</v>
      </c>
      <c r="AN178">
        <v>25.65294286</v>
      </c>
      <c r="AO178">
        <v>27.45685714</v>
      </c>
      <c r="AP178">
        <v>22.52265714</v>
      </c>
      <c r="AQ178" s="2">
        <v>0.58755787037037044</v>
      </c>
      <c r="AR178" t="s">
        <v>9</v>
      </c>
      <c r="AS178" t="s">
        <v>37</v>
      </c>
    </row>
    <row r="179" spans="1:45" x14ac:dyDescent="0.2">
      <c r="A179" t="s">
        <v>55</v>
      </c>
      <c r="B179" t="s">
        <v>6</v>
      </c>
      <c r="C179">
        <v>64</v>
      </c>
      <c r="D179">
        <v>150</v>
      </c>
      <c r="E179" t="s">
        <v>7</v>
      </c>
      <c r="F179">
        <v>1360</v>
      </c>
      <c r="G179">
        <v>233</v>
      </c>
      <c r="H179">
        <v>42</v>
      </c>
      <c r="I179">
        <v>21</v>
      </c>
      <c r="J179">
        <v>19</v>
      </c>
      <c r="K179">
        <v>21</v>
      </c>
      <c r="L179">
        <v>21</v>
      </c>
      <c r="M179">
        <v>23</v>
      </c>
      <c r="N179">
        <v>7</v>
      </c>
      <c r="O179">
        <v>21</v>
      </c>
      <c r="P179">
        <v>0</v>
      </c>
      <c r="Q179">
        <v>15</v>
      </c>
      <c r="R179">
        <v>12</v>
      </c>
      <c r="S179">
        <v>13</v>
      </c>
      <c r="T179">
        <v>9</v>
      </c>
      <c r="U179">
        <v>7</v>
      </c>
      <c r="V179">
        <v>7</v>
      </c>
      <c r="W179">
        <v>4</v>
      </c>
      <c r="X179" t="s">
        <v>8</v>
      </c>
      <c r="Y179">
        <v>18.67244762</v>
      </c>
      <c r="Z179">
        <v>0</v>
      </c>
      <c r="AA179">
        <v>24.830904759999999</v>
      </c>
      <c r="AB179">
        <v>25.463952379999998</v>
      </c>
      <c r="AC179">
        <v>19.54056667</v>
      </c>
      <c r="AD179">
        <v>19.553821429999999</v>
      </c>
      <c r="AE179">
        <v>20.862452380000001</v>
      </c>
      <c r="AF179">
        <v>21.799807139999999</v>
      </c>
      <c r="AG179">
        <v>17.168188099999998</v>
      </c>
      <c r="AH179">
        <v>11.991595240000001</v>
      </c>
      <c r="AI179">
        <v>8.8279880950000003</v>
      </c>
      <c r="AJ179">
        <v>7.9909095240000001</v>
      </c>
      <c r="AK179">
        <v>3011.6952379999998</v>
      </c>
      <c r="AL179">
        <v>522.55999999999995</v>
      </c>
      <c r="AM179">
        <v>89.336833330000005</v>
      </c>
      <c r="AN179">
        <v>42.754904760000002</v>
      </c>
      <c r="AO179">
        <v>34.77866667</v>
      </c>
      <c r="AP179">
        <v>32.845547619999998</v>
      </c>
      <c r="AQ179" s="2">
        <v>0.58763888888888893</v>
      </c>
      <c r="AR179" t="s">
        <v>9</v>
      </c>
      <c r="AS179" t="s">
        <v>38</v>
      </c>
    </row>
    <row r="180" spans="1:45" x14ac:dyDescent="0.2">
      <c r="A180" t="s">
        <v>55</v>
      </c>
      <c r="B180" t="s">
        <v>6</v>
      </c>
      <c r="C180">
        <v>64</v>
      </c>
      <c r="D180">
        <v>200</v>
      </c>
      <c r="E180" t="s">
        <v>7</v>
      </c>
      <c r="F180">
        <v>1817</v>
      </c>
      <c r="G180">
        <v>313</v>
      </c>
      <c r="H180">
        <v>56</v>
      </c>
      <c r="I180">
        <v>28</v>
      </c>
      <c r="J180">
        <v>25</v>
      </c>
      <c r="K180">
        <v>28</v>
      </c>
      <c r="L180">
        <v>28</v>
      </c>
      <c r="M180">
        <v>31</v>
      </c>
      <c r="N180">
        <v>9</v>
      </c>
      <c r="O180">
        <v>28</v>
      </c>
      <c r="P180">
        <v>0</v>
      </c>
      <c r="Q180">
        <v>20</v>
      </c>
      <c r="R180">
        <v>16</v>
      </c>
      <c r="S180">
        <v>17</v>
      </c>
      <c r="T180">
        <v>12</v>
      </c>
      <c r="U180">
        <v>9</v>
      </c>
      <c r="V180">
        <v>9</v>
      </c>
      <c r="W180">
        <v>5</v>
      </c>
      <c r="X180" t="s">
        <v>8</v>
      </c>
      <c r="Y180">
        <v>18.00557143</v>
      </c>
      <c r="Z180">
        <v>0</v>
      </c>
      <c r="AA180">
        <v>24.830910710000001</v>
      </c>
      <c r="AB180">
        <v>24.974250000000001</v>
      </c>
      <c r="AC180">
        <v>19.54057143</v>
      </c>
      <c r="AD180">
        <v>18.85546429</v>
      </c>
      <c r="AE180">
        <v>20.862446429999999</v>
      </c>
      <c r="AF180">
        <v>22.036767860000001</v>
      </c>
      <c r="AG180">
        <v>17.168187499999998</v>
      </c>
      <c r="AH180">
        <v>11.991594640000001</v>
      </c>
      <c r="AI180">
        <v>8.5127017859999992</v>
      </c>
      <c r="AJ180">
        <v>7.4914767859999998</v>
      </c>
      <c r="AK180">
        <v>3017.7839290000002</v>
      </c>
      <c r="AL180">
        <v>526.48482139999999</v>
      </c>
      <c r="AM180">
        <v>89.336821430000001</v>
      </c>
      <c r="AN180">
        <v>42.754910709999997</v>
      </c>
      <c r="AO180">
        <v>34.321071430000003</v>
      </c>
      <c r="AP180">
        <v>32.84555357</v>
      </c>
      <c r="AQ180" s="2">
        <v>0.58767361111111105</v>
      </c>
      <c r="AR180" t="s">
        <v>9</v>
      </c>
      <c r="AS180" t="s">
        <v>38</v>
      </c>
    </row>
    <row r="181" spans="1:45" x14ac:dyDescent="0.2">
      <c r="A181" t="s">
        <v>55</v>
      </c>
      <c r="B181" t="s">
        <v>6</v>
      </c>
      <c r="C181">
        <v>64</v>
      </c>
      <c r="D181">
        <v>250</v>
      </c>
      <c r="E181" t="s">
        <v>7</v>
      </c>
      <c r="F181">
        <v>2276</v>
      </c>
      <c r="G181">
        <v>392</v>
      </c>
      <c r="H181">
        <v>71</v>
      </c>
      <c r="I181">
        <v>35</v>
      </c>
      <c r="J181">
        <v>31</v>
      </c>
      <c r="K181">
        <v>35</v>
      </c>
      <c r="L181">
        <v>35</v>
      </c>
      <c r="M181">
        <v>39</v>
      </c>
      <c r="N181">
        <v>12</v>
      </c>
      <c r="O181">
        <v>35</v>
      </c>
      <c r="P181">
        <v>0</v>
      </c>
      <c r="Q181">
        <v>25</v>
      </c>
      <c r="R181">
        <v>21</v>
      </c>
      <c r="S181">
        <v>22</v>
      </c>
      <c r="T181">
        <v>15</v>
      </c>
      <c r="U181">
        <v>12</v>
      </c>
      <c r="V181">
        <v>12</v>
      </c>
      <c r="W181">
        <v>6</v>
      </c>
      <c r="X181" t="s">
        <v>8</v>
      </c>
      <c r="Y181">
        <v>19.20594286</v>
      </c>
      <c r="Z181">
        <v>0</v>
      </c>
      <c r="AA181">
        <v>26.072457140000001</v>
      </c>
      <c r="AB181">
        <v>25.855699999999999</v>
      </c>
      <c r="AC181">
        <v>19.54057143</v>
      </c>
      <c r="AD181">
        <v>20.112500000000001</v>
      </c>
      <c r="AE181">
        <v>20.86245714</v>
      </c>
      <c r="AF181">
        <v>22.17892857</v>
      </c>
      <c r="AG181">
        <v>17.168185709999999</v>
      </c>
      <c r="AH181">
        <v>11.99159429</v>
      </c>
      <c r="AI181">
        <v>9.0802157139999995</v>
      </c>
      <c r="AJ181">
        <v>7.1918185709999998</v>
      </c>
      <c r="AK181">
        <v>3024.095714</v>
      </c>
      <c r="AL181">
        <v>527.49414290000004</v>
      </c>
      <c r="AM181">
        <v>90.613071430000005</v>
      </c>
      <c r="AN181">
        <v>42.754899999999999</v>
      </c>
      <c r="AO181">
        <v>34.046500000000002</v>
      </c>
      <c r="AP181">
        <v>32.845542860000002</v>
      </c>
      <c r="AQ181" s="2">
        <v>0.58770833333333339</v>
      </c>
      <c r="AR181" t="s">
        <v>9</v>
      </c>
      <c r="AS181" t="s">
        <v>38</v>
      </c>
    </row>
    <row r="182" spans="1:45" x14ac:dyDescent="0.2">
      <c r="A182" t="s">
        <v>55</v>
      </c>
      <c r="B182" t="s">
        <v>6</v>
      </c>
      <c r="C182">
        <v>64</v>
      </c>
      <c r="D182">
        <v>150</v>
      </c>
      <c r="E182" t="s">
        <v>7</v>
      </c>
      <c r="F182">
        <v>415</v>
      </c>
      <c r="G182">
        <v>50</v>
      </c>
      <c r="H182">
        <v>59</v>
      </c>
      <c r="I182">
        <v>16</v>
      </c>
      <c r="J182">
        <v>22</v>
      </c>
      <c r="K182">
        <v>40</v>
      </c>
      <c r="L182">
        <v>25</v>
      </c>
      <c r="M182">
        <v>20</v>
      </c>
      <c r="N182">
        <v>8</v>
      </c>
      <c r="O182">
        <v>23</v>
      </c>
      <c r="P182">
        <v>13</v>
      </c>
      <c r="Q182">
        <v>29</v>
      </c>
      <c r="R182">
        <v>12</v>
      </c>
      <c r="S182">
        <v>22</v>
      </c>
      <c r="T182">
        <v>10</v>
      </c>
      <c r="U182">
        <v>8</v>
      </c>
      <c r="V182">
        <v>6</v>
      </c>
      <c r="W182">
        <v>3</v>
      </c>
      <c r="X182" t="s">
        <v>8</v>
      </c>
      <c r="Y182">
        <v>21.339938100000001</v>
      </c>
      <c r="Z182">
        <v>31.21102381</v>
      </c>
      <c r="AA182">
        <v>24.830904759999999</v>
      </c>
      <c r="AB182">
        <v>43.092833329999998</v>
      </c>
      <c r="AC182">
        <v>21.711742860000001</v>
      </c>
      <c r="AD182">
        <v>22.347223809999999</v>
      </c>
      <c r="AE182">
        <v>24.8362619</v>
      </c>
      <c r="AF182">
        <v>18.95635476</v>
      </c>
      <c r="AG182">
        <v>18.803254760000002</v>
      </c>
      <c r="AH182">
        <v>23.18375</v>
      </c>
      <c r="AI182">
        <v>7.5668476189999998</v>
      </c>
      <c r="AJ182">
        <v>5.9931809520000003</v>
      </c>
      <c r="AK182">
        <v>919.00976189999994</v>
      </c>
      <c r="AL182">
        <v>112.1373571</v>
      </c>
      <c r="AM182">
        <v>125.49697620000001</v>
      </c>
      <c r="AN182">
        <v>32.575166670000002</v>
      </c>
      <c r="AO182">
        <v>40.27004762</v>
      </c>
      <c r="AP182">
        <v>62.562952379999999</v>
      </c>
      <c r="AQ182" s="2">
        <v>0.58777777777777784</v>
      </c>
      <c r="AR182" t="s">
        <v>9</v>
      </c>
      <c r="AS182" t="s">
        <v>39</v>
      </c>
    </row>
    <row r="183" spans="1:45" x14ac:dyDescent="0.2">
      <c r="A183" t="s">
        <v>55</v>
      </c>
      <c r="B183" t="s">
        <v>6</v>
      </c>
      <c r="C183">
        <v>64</v>
      </c>
      <c r="D183">
        <v>200</v>
      </c>
      <c r="E183" t="s">
        <v>7</v>
      </c>
      <c r="F183">
        <v>554</v>
      </c>
      <c r="G183">
        <v>67</v>
      </c>
      <c r="H183">
        <v>78</v>
      </c>
      <c r="I183">
        <v>22</v>
      </c>
      <c r="J183">
        <v>28</v>
      </c>
      <c r="K183">
        <v>53</v>
      </c>
      <c r="L183">
        <v>34</v>
      </c>
      <c r="M183">
        <v>26</v>
      </c>
      <c r="N183">
        <v>10</v>
      </c>
      <c r="O183">
        <v>30</v>
      </c>
      <c r="P183">
        <v>9</v>
      </c>
      <c r="Q183">
        <v>39</v>
      </c>
      <c r="R183">
        <v>16</v>
      </c>
      <c r="S183">
        <v>29</v>
      </c>
      <c r="T183">
        <v>13</v>
      </c>
      <c r="U183">
        <v>11</v>
      </c>
      <c r="V183">
        <v>8</v>
      </c>
      <c r="W183">
        <v>3</v>
      </c>
      <c r="X183" t="s">
        <v>8</v>
      </c>
      <c r="Y183">
        <v>20.006196429999999</v>
      </c>
      <c r="Z183">
        <v>16.205721430000001</v>
      </c>
      <c r="AA183">
        <v>24.830910710000001</v>
      </c>
      <c r="AB183">
        <v>42.603142859999998</v>
      </c>
      <c r="AC183">
        <v>21.168946429999998</v>
      </c>
      <c r="AD183">
        <v>23.045571429999999</v>
      </c>
      <c r="AE183">
        <v>25.332982139999999</v>
      </c>
      <c r="AF183">
        <v>18.48244643</v>
      </c>
      <c r="AG183">
        <v>18.394482140000001</v>
      </c>
      <c r="AH183">
        <v>23.383607139999999</v>
      </c>
      <c r="AI183">
        <v>7.5668464289999999</v>
      </c>
      <c r="AJ183">
        <v>4.4948857139999996</v>
      </c>
      <c r="AK183">
        <v>920.11696429999995</v>
      </c>
      <c r="AL183">
        <v>112.69803570000001</v>
      </c>
      <c r="AM183">
        <v>124.43344639999999</v>
      </c>
      <c r="AN183">
        <v>33.59314286</v>
      </c>
      <c r="AO183">
        <v>38.439589290000001</v>
      </c>
      <c r="AP183">
        <v>62.171928569999999</v>
      </c>
      <c r="AQ183" s="2">
        <v>0.58781249999999996</v>
      </c>
      <c r="AR183" t="s">
        <v>9</v>
      </c>
      <c r="AS183" t="s">
        <v>39</v>
      </c>
    </row>
    <row r="184" spans="1:45" x14ac:dyDescent="0.2">
      <c r="A184" t="s">
        <v>55</v>
      </c>
      <c r="B184" t="s">
        <v>6</v>
      </c>
      <c r="C184">
        <v>64</v>
      </c>
      <c r="D184">
        <v>250</v>
      </c>
      <c r="E184" t="s">
        <v>7</v>
      </c>
      <c r="F184">
        <v>692</v>
      </c>
      <c r="G184">
        <v>84</v>
      </c>
      <c r="H184">
        <v>98</v>
      </c>
      <c r="I184">
        <v>27</v>
      </c>
      <c r="J184">
        <v>36</v>
      </c>
      <c r="K184">
        <v>66</v>
      </c>
      <c r="L184">
        <v>42</v>
      </c>
      <c r="M184">
        <v>33</v>
      </c>
      <c r="N184">
        <v>13</v>
      </c>
      <c r="O184">
        <v>38</v>
      </c>
      <c r="P184">
        <v>21</v>
      </c>
      <c r="Q184">
        <v>48</v>
      </c>
      <c r="R184">
        <v>20</v>
      </c>
      <c r="S184">
        <v>36</v>
      </c>
      <c r="T184">
        <v>16</v>
      </c>
      <c r="U184">
        <v>14</v>
      </c>
      <c r="V184">
        <v>10</v>
      </c>
      <c r="W184">
        <v>4</v>
      </c>
      <c r="X184" t="s">
        <v>8</v>
      </c>
      <c r="Y184">
        <v>20.806442860000001</v>
      </c>
      <c r="Z184">
        <v>30.250685709999999</v>
      </c>
      <c r="AA184">
        <v>24.830914289999999</v>
      </c>
      <c r="AB184">
        <v>42.309328569999998</v>
      </c>
      <c r="AC184">
        <v>20.843271430000001</v>
      </c>
      <c r="AD184">
        <v>23.464585710000001</v>
      </c>
      <c r="AE184">
        <v>25.034942860000001</v>
      </c>
      <c r="AF184">
        <v>18.766785710000001</v>
      </c>
      <c r="AG184">
        <v>18.639742859999998</v>
      </c>
      <c r="AH184">
        <v>23.02385714</v>
      </c>
      <c r="AI184">
        <v>7.5668471430000004</v>
      </c>
      <c r="AJ184">
        <v>4.7945457139999998</v>
      </c>
      <c r="AK184">
        <v>919.45257140000001</v>
      </c>
      <c r="AL184">
        <v>113.0344571</v>
      </c>
      <c r="AM184">
        <v>125.0715714</v>
      </c>
      <c r="AN184">
        <v>32.982357139999998</v>
      </c>
      <c r="AO184">
        <v>39.53785714</v>
      </c>
      <c r="AP184">
        <v>61.937314290000003</v>
      </c>
      <c r="AQ184" s="2">
        <v>0.58784722222222219</v>
      </c>
      <c r="AR184" t="s">
        <v>9</v>
      </c>
      <c r="AS184" t="s">
        <v>39</v>
      </c>
    </row>
    <row r="185" spans="1:45" x14ac:dyDescent="0.2">
      <c r="A185" t="s">
        <v>55</v>
      </c>
      <c r="B185" t="s">
        <v>6</v>
      </c>
      <c r="C185">
        <v>64</v>
      </c>
      <c r="D185">
        <v>150</v>
      </c>
      <c r="E185" t="s">
        <v>7</v>
      </c>
      <c r="F185">
        <v>660</v>
      </c>
      <c r="G185">
        <v>94</v>
      </c>
      <c r="H185">
        <v>102</v>
      </c>
      <c r="I185">
        <v>16</v>
      </c>
      <c r="J185">
        <v>20</v>
      </c>
      <c r="K185">
        <v>39</v>
      </c>
      <c r="L185">
        <v>20</v>
      </c>
      <c r="M185">
        <v>18</v>
      </c>
      <c r="N185">
        <v>7</v>
      </c>
      <c r="O185">
        <v>18</v>
      </c>
      <c r="P185">
        <v>2</v>
      </c>
      <c r="Q185">
        <v>20</v>
      </c>
      <c r="R185">
        <v>15</v>
      </c>
      <c r="S185">
        <v>18</v>
      </c>
      <c r="T185">
        <v>9</v>
      </c>
      <c r="U185">
        <v>8</v>
      </c>
      <c r="V185">
        <v>6</v>
      </c>
      <c r="W185">
        <v>3</v>
      </c>
      <c r="X185" t="s">
        <v>8</v>
      </c>
      <c r="Y185">
        <v>18.67244762</v>
      </c>
      <c r="Z185">
        <v>4.8016952379999998</v>
      </c>
      <c r="AA185">
        <v>31.03864286</v>
      </c>
      <c r="AB185">
        <v>35.257761899999998</v>
      </c>
      <c r="AC185">
        <v>19.54056667</v>
      </c>
      <c r="AD185">
        <v>22.347223809999999</v>
      </c>
      <c r="AE185">
        <v>19.869002380000001</v>
      </c>
      <c r="AF185">
        <v>17.060719049999999</v>
      </c>
      <c r="AG185">
        <v>14.715590479999999</v>
      </c>
      <c r="AH185">
        <v>15.98879286</v>
      </c>
      <c r="AI185">
        <v>7.5668476189999998</v>
      </c>
      <c r="AJ185">
        <v>5.9931809520000003</v>
      </c>
      <c r="AK185">
        <v>1461.5576189999999</v>
      </c>
      <c r="AL185">
        <v>210.81821429999999</v>
      </c>
      <c r="AM185">
        <v>216.960881</v>
      </c>
      <c r="AN185">
        <v>32.575166670000002</v>
      </c>
      <c r="AO185">
        <v>36.609142859999999</v>
      </c>
      <c r="AP185">
        <v>60.99888095</v>
      </c>
      <c r="AQ185" s="2">
        <v>0.58791666666666664</v>
      </c>
      <c r="AR185" t="s">
        <v>9</v>
      </c>
      <c r="AS185" t="s">
        <v>40</v>
      </c>
    </row>
    <row r="186" spans="1:45" x14ac:dyDescent="0.2">
      <c r="A186" t="s">
        <v>55</v>
      </c>
      <c r="B186" t="s">
        <v>6</v>
      </c>
      <c r="C186">
        <v>64</v>
      </c>
      <c r="D186">
        <v>200</v>
      </c>
      <c r="E186" t="s">
        <v>7</v>
      </c>
      <c r="F186">
        <v>874</v>
      </c>
      <c r="G186">
        <v>125</v>
      </c>
      <c r="H186">
        <v>135</v>
      </c>
      <c r="I186">
        <v>22</v>
      </c>
      <c r="J186">
        <v>27</v>
      </c>
      <c r="K186">
        <v>51</v>
      </c>
      <c r="L186">
        <v>26</v>
      </c>
      <c r="M186">
        <v>24</v>
      </c>
      <c r="N186">
        <v>9</v>
      </c>
      <c r="O186">
        <v>28</v>
      </c>
      <c r="P186">
        <v>3</v>
      </c>
      <c r="Q186">
        <v>27</v>
      </c>
      <c r="R186">
        <v>19</v>
      </c>
      <c r="S186">
        <v>24</v>
      </c>
      <c r="T186">
        <v>12</v>
      </c>
      <c r="U186">
        <v>10</v>
      </c>
      <c r="V186">
        <v>8</v>
      </c>
      <c r="W186">
        <v>4</v>
      </c>
      <c r="X186" t="s">
        <v>8</v>
      </c>
      <c r="Y186">
        <v>18.00557143</v>
      </c>
      <c r="Z186">
        <v>5.4019071429999999</v>
      </c>
      <c r="AA186">
        <v>29.486696429999999</v>
      </c>
      <c r="AB186">
        <v>35.257767860000001</v>
      </c>
      <c r="AC186">
        <v>19.54057143</v>
      </c>
      <c r="AD186">
        <v>20.950517860000001</v>
      </c>
      <c r="AE186">
        <v>19.37228571</v>
      </c>
      <c r="AF186">
        <v>17.060719639999999</v>
      </c>
      <c r="AG186">
        <v>17.168187499999998</v>
      </c>
      <c r="AH186">
        <v>16.188651790000002</v>
      </c>
      <c r="AI186">
        <v>7.5668464289999999</v>
      </c>
      <c r="AJ186">
        <v>5.9931821430000003</v>
      </c>
      <c r="AK186">
        <v>1451.5923210000001</v>
      </c>
      <c r="AL186">
        <v>210.25749999999999</v>
      </c>
      <c r="AM186">
        <v>215.36553570000001</v>
      </c>
      <c r="AN186">
        <v>33.59314286</v>
      </c>
      <c r="AO186">
        <v>37.066749999999999</v>
      </c>
      <c r="AP186">
        <v>59.825821429999998</v>
      </c>
      <c r="AQ186" s="2">
        <v>0.58795138888888887</v>
      </c>
      <c r="AR186" t="s">
        <v>9</v>
      </c>
      <c r="AS186" t="s">
        <v>40</v>
      </c>
    </row>
    <row r="187" spans="1:45" x14ac:dyDescent="0.2">
      <c r="A187" t="s">
        <v>55</v>
      </c>
      <c r="B187" t="s">
        <v>6</v>
      </c>
      <c r="C187">
        <v>64</v>
      </c>
      <c r="D187">
        <v>250</v>
      </c>
      <c r="E187" t="s">
        <v>7</v>
      </c>
      <c r="F187">
        <v>1085</v>
      </c>
      <c r="G187">
        <v>156</v>
      </c>
      <c r="H187">
        <v>167</v>
      </c>
      <c r="I187">
        <v>27</v>
      </c>
      <c r="J187">
        <v>33</v>
      </c>
      <c r="K187">
        <v>64</v>
      </c>
      <c r="L187">
        <v>32</v>
      </c>
      <c r="M187">
        <v>30</v>
      </c>
      <c r="N187">
        <v>12</v>
      </c>
      <c r="O187">
        <v>30</v>
      </c>
      <c r="P187">
        <v>15</v>
      </c>
      <c r="Q187">
        <v>34</v>
      </c>
      <c r="R187">
        <v>25</v>
      </c>
      <c r="S187">
        <v>30</v>
      </c>
      <c r="T187">
        <v>16</v>
      </c>
      <c r="U187">
        <v>13</v>
      </c>
      <c r="V187">
        <v>10</v>
      </c>
      <c r="W187">
        <v>5</v>
      </c>
      <c r="X187" t="s">
        <v>8</v>
      </c>
      <c r="Y187">
        <v>19.20594286</v>
      </c>
      <c r="Z187">
        <v>21.607628569999999</v>
      </c>
      <c r="AA187">
        <v>31.03862857</v>
      </c>
      <c r="AB187">
        <v>35.257771429999998</v>
      </c>
      <c r="AC187">
        <v>20.843271430000001</v>
      </c>
      <c r="AD187">
        <v>21.78854286</v>
      </c>
      <c r="AE187">
        <v>19.074242859999998</v>
      </c>
      <c r="AF187">
        <v>17.06071429</v>
      </c>
      <c r="AG187">
        <v>14.715585709999999</v>
      </c>
      <c r="AH187">
        <v>16.308571430000001</v>
      </c>
      <c r="AI187">
        <v>7.5668471430000004</v>
      </c>
      <c r="AJ187">
        <v>5.9931814289999998</v>
      </c>
      <c r="AK187">
        <v>1441.6271429999999</v>
      </c>
      <c r="AL187">
        <v>209.92114290000001</v>
      </c>
      <c r="AM187">
        <v>213.13214289999999</v>
      </c>
      <c r="AN187">
        <v>32.982357139999998</v>
      </c>
      <c r="AO187">
        <v>36.243042860000003</v>
      </c>
      <c r="AP187">
        <v>60.060428569999999</v>
      </c>
      <c r="AQ187" s="2">
        <v>0.5879861111111111</v>
      </c>
      <c r="AR187" t="s">
        <v>9</v>
      </c>
      <c r="AS187" t="s">
        <v>40</v>
      </c>
    </row>
    <row r="188" spans="1:45" x14ac:dyDescent="0.2">
      <c r="A188" t="s">
        <v>55</v>
      </c>
      <c r="B188" t="s">
        <v>6</v>
      </c>
      <c r="C188">
        <v>64</v>
      </c>
      <c r="D188">
        <v>150</v>
      </c>
      <c r="E188" t="s">
        <v>7</v>
      </c>
      <c r="F188">
        <v>336</v>
      </c>
      <c r="G188">
        <v>41</v>
      </c>
      <c r="H188">
        <v>16</v>
      </c>
      <c r="I188">
        <v>10</v>
      </c>
      <c r="J188">
        <v>10</v>
      </c>
      <c r="K188">
        <v>13</v>
      </c>
      <c r="L188">
        <v>21</v>
      </c>
      <c r="M188">
        <v>18</v>
      </c>
      <c r="N188">
        <v>6</v>
      </c>
      <c r="O188">
        <v>17</v>
      </c>
      <c r="P188">
        <v>45</v>
      </c>
      <c r="Q188">
        <v>24</v>
      </c>
      <c r="R188">
        <v>14</v>
      </c>
      <c r="S188">
        <v>19</v>
      </c>
      <c r="T188">
        <v>11</v>
      </c>
      <c r="U188">
        <v>17</v>
      </c>
      <c r="V188">
        <v>6</v>
      </c>
      <c r="W188">
        <v>3</v>
      </c>
      <c r="X188" t="s">
        <v>8</v>
      </c>
      <c r="Y188">
        <v>16.00495476</v>
      </c>
      <c r="Z188">
        <v>108.0381429</v>
      </c>
      <c r="AA188">
        <v>28.96940476</v>
      </c>
      <c r="AB188">
        <v>37.21654762</v>
      </c>
      <c r="AC188">
        <v>23.882928570000001</v>
      </c>
      <c r="AD188">
        <v>47.487857140000003</v>
      </c>
      <c r="AE188">
        <v>20.862452380000001</v>
      </c>
      <c r="AF188">
        <v>17.060719049999999</v>
      </c>
      <c r="AG188">
        <v>13.898057140000001</v>
      </c>
      <c r="AH188">
        <v>19.186552379999998</v>
      </c>
      <c r="AI188">
        <v>7.5668476189999998</v>
      </c>
      <c r="AJ188">
        <v>5.9931809520000003</v>
      </c>
      <c r="AK188">
        <v>744.06571429999997</v>
      </c>
      <c r="AL188">
        <v>91.952642859999997</v>
      </c>
      <c r="AM188">
        <v>34.03307143</v>
      </c>
      <c r="AN188">
        <v>20.359480949999998</v>
      </c>
      <c r="AO188">
        <v>18.30456667</v>
      </c>
      <c r="AP188">
        <v>20.332957140000001</v>
      </c>
      <c r="AQ188" s="2">
        <v>0.58804398148148151</v>
      </c>
      <c r="AR188" t="s">
        <v>9</v>
      </c>
      <c r="AS188" t="s">
        <v>41</v>
      </c>
    </row>
    <row r="189" spans="1:45" x14ac:dyDescent="0.2">
      <c r="A189" t="s">
        <v>55</v>
      </c>
      <c r="B189" t="s">
        <v>6</v>
      </c>
      <c r="C189">
        <v>64</v>
      </c>
      <c r="D189">
        <v>200</v>
      </c>
      <c r="E189" t="s">
        <v>7</v>
      </c>
      <c r="F189">
        <v>447</v>
      </c>
      <c r="G189">
        <v>55</v>
      </c>
      <c r="H189">
        <v>21</v>
      </c>
      <c r="I189">
        <v>13</v>
      </c>
      <c r="J189">
        <v>13</v>
      </c>
      <c r="K189">
        <v>18</v>
      </c>
      <c r="L189">
        <v>29</v>
      </c>
      <c r="M189">
        <v>24</v>
      </c>
      <c r="N189">
        <v>9</v>
      </c>
      <c r="O189">
        <v>17</v>
      </c>
      <c r="P189">
        <v>80</v>
      </c>
      <c r="Q189">
        <v>31</v>
      </c>
      <c r="R189">
        <v>18</v>
      </c>
      <c r="S189">
        <v>26</v>
      </c>
      <c r="T189">
        <v>15</v>
      </c>
      <c r="U189">
        <v>21</v>
      </c>
      <c r="V189">
        <v>8</v>
      </c>
      <c r="W189">
        <v>4</v>
      </c>
      <c r="X189" t="s">
        <v>8</v>
      </c>
      <c r="Y189">
        <v>18.00557143</v>
      </c>
      <c r="Z189">
        <v>144.0508571</v>
      </c>
      <c r="AA189">
        <v>27.934767860000001</v>
      </c>
      <c r="AB189">
        <v>38.19592857</v>
      </c>
      <c r="AC189">
        <v>24.425714289999998</v>
      </c>
      <c r="AD189">
        <v>43.99608929</v>
      </c>
      <c r="AE189">
        <v>21.607535710000001</v>
      </c>
      <c r="AF189">
        <v>17.060719639999999</v>
      </c>
      <c r="AG189">
        <v>10.42354286</v>
      </c>
      <c r="AH189">
        <v>18.586964290000001</v>
      </c>
      <c r="AI189">
        <v>7.5668464289999999</v>
      </c>
      <c r="AJ189">
        <v>5.9931821430000003</v>
      </c>
      <c r="AK189">
        <v>742.40482139999995</v>
      </c>
      <c r="AL189">
        <v>92.513321430000005</v>
      </c>
      <c r="AM189">
        <v>33.501303569999997</v>
      </c>
      <c r="AN189">
        <v>19.8505</v>
      </c>
      <c r="AO189">
        <v>17.846951789999999</v>
      </c>
      <c r="AP189">
        <v>21.114999999999998</v>
      </c>
      <c r="AQ189" s="2">
        <v>0.58807870370370374</v>
      </c>
      <c r="AR189" t="s">
        <v>9</v>
      </c>
      <c r="AS189" t="s">
        <v>41</v>
      </c>
    </row>
    <row r="190" spans="1:45" x14ac:dyDescent="0.2">
      <c r="A190" t="s">
        <v>55</v>
      </c>
      <c r="B190" t="s">
        <v>6</v>
      </c>
      <c r="C190">
        <v>64</v>
      </c>
      <c r="D190">
        <v>250</v>
      </c>
      <c r="E190" t="s">
        <v>7</v>
      </c>
      <c r="F190">
        <v>557</v>
      </c>
      <c r="G190">
        <v>68</v>
      </c>
      <c r="H190">
        <v>26</v>
      </c>
      <c r="I190">
        <v>16</v>
      </c>
      <c r="J190">
        <v>16</v>
      </c>
      <c r="K190">
        <v>22</v>
      </c>
      <c r="L190">
        <v>36</v>
      </c>
      <c r="M190">
        <v>30</v>
      </c>
      <c r="N190">
        <v>11</v>
      </c>
      <c r="O190">
        <v>28</v>
      </c>
      <c r="P190">
        <v>90</v>
      </c>
      <c r="Q190">
        <v>39</v>
      </c>
      <c r="R190">
        <v>22</v>
      </c>
      <c r="S190">
        <v>31</v>
      </c>
      <c r="T190">
        <v>19</v>
      </c>
      <c r="U190">
        <v>26</v>
      </c>
      <c r="V190">
        <v>10</v>
      </c>
      <c r="W190">
        <v>5</v>
      </c>
      <c r="X190" t="s">
        <v>8</v>
      </c>
      <c r="Y190">
        <v>17.60544286</v>
      </c>
      <c r="Z190">
        <v>129.6457714</v>
      </c>
      <c r="AA190">
        <v>27.314</v>
      </c>
      <c r="AB190">
        <v>36.433028569999998</v>
      </c>
      <c r="AC190">
        <v>24.751385710000001</v>
      </c>
      <c r="AD190">
        <v>43.577085709999999</v>
      </c>
      <c r="AE190">
        <v>21.458528569999999</v>
      </c>
      <c r="AF190">
        <v>17.06071429</v>
      </c>
      <c r="AG190">
        <v>13.73455</v>
      </c>
      <c r="AH190">
        <v>18.706885710000002</v>
      </c>
      <c r="AI190">
        <v>7.5668471430000004</v>
      </c>
      <c r="AJ190">
        <v>5.9931814289999998</v>
      </c>
      <c r="AK190">
        <v>740.07957139999996</v>
      </c>
      <c r="AL190">
        <v>91.504085709999998</v>
      </c>
      <c r="AM190">
        <v>33.182242860000002</v>
      </c>
      <c r="AN190">
        <v>19.545100000000001</v>
      </c>
      <c r="AO190">
        <v>17.572385709999999</v>
      </c>
      <c r="AP190">
        <v>20.64577143</v>
      </c>
      <c r="AQ190" s="2">
        <v>0.58812500000000001</v>
      </c>
      <c r="AR190" t="s">
        <v>9</v>
      </c>
      <c r="AS190" t="s">
        <v>41</v>
      </c>
    </row>
    <row r="191" spans="1:45" x14ac:dyDescent="0.2">
      <c r="A191" t="s">
        <v>55</v>
      </c>
      <c r="B191" t="s">
        <v>6</v>
      </c>
      <c r="C191">
        <v>64</v>
      </c>
      <c r="D191">
        <v>150</v>
      </c>
      <c r="E191" t="s">
        <v>7</v>
      </c>
      <c r="F191">
        <v>163</v>
      </c>
      <c r="G191">
        <v>30</v>
      </c>
      <c r="H191">
        <v>13</v>
      </c>
      <c r="I191">
        <v>8</v>
      </c>
      <c r="J191">
        <v>8</v>
      </c>
      <c r="K191">
        <v>12</v>
      </c>
      <c r="L191">
        <v>12</v>
      </c>
      <c r="M191">
        <v>12</v>
      </c>
      <c r="N191">
        <v>6</v>
      </c>
      <c r="O191">
        <v>11</v>
      </c>
      <c r="P191">
        <v>37</v>
      </c>
      <c r="Q191">
        <v>11</v>
      </c>
      <c r="R191">
        <v>11</v>
      </c>
      <c r="S191">
        <v>23</v>
      </c>
      <c r="T191">
        <v>8</v>
      </c>
      <c r="U191">
        <v>8</v>
      </c>
      <c r="V191">
        <v>6</v>
      </c>
      <c r="W191">
        <v>2</v>
      </c>
      <c r="X191" t="s">
        <v>8</v>
      </c>
      <c r="Y191">
        <v>16.00495476</v>
      </c>
      <c r="Z191">
        <v>88.831357139999994</v>
      </c>
      <c r="AA191">
        <v>22.761664289999999</v>
      </c>
      <c r="AB191">
        <v>45.051595239999997</v>
      </c>
      <c r="AC191">
        <v>17.369392860000001</v>
      </c>
      <c r="AD191">
        <v>22.347223809999999</v>
      </c>
      <c r="AE191">
        <v>11.92140238</v>
      </c>
      <c r="AF191">
        <v>11.3738119</v>
      </c>
      <c r="AG191">
        <v>8.992859524</v>
      </c>
      <c r="AH191">
        <v>8.7938357140000001</v>
      </c>
      <c r="AI191">
        <v>7.5668476189999998</v>
      </c>
      <c r="AJ191">
        <v>3.995454762</v>
      </c>
      <c r="AK191">
        <v>360.96047620000002</v>
      </c>
      <c r="AL191">
        <v>67.282404760000006</v>
      </c>
      <c r="AM191">
        <v>27.651880949999999</v>
      </c>
      <c r="AN191">
        <v>16.28758333</v>
      </c>
      <c r="AO191">
        <v>14.643652380000001</v>
      </c>
      <c r="AP191">
        <v>18.768883330000001</v>
      </c>
      <c r="AQ191" s="2">
        <v>0.58819444444444446</v>
      </c>
      <c r="AR191" t="s">
        <v>9</v>
      </c>
      <c r="AS191" t="s">
        <v>42</v>
      </c>
    </row>
    <row r="192" spans="1:45" x14ac:dyDescent="0.2">
      <c r="A192" t="s">
        <v>55</v>
      </c>
      <c r="B192" t="s">
        <v>6</v>
      </c>
      <c r="C192">
        <v>64</v>
      </c>
      <c r="D192">
        <v>200</v>
      </c>
      <c r="E192" t="s">
        <v>7</v>
      </c>
      <c r="F192">
        <v>214</v>
      </c>
      <c r="G192">
        <v>40</v>
      </c>
      <c r="H192">
        <v>17</v>
      </c>
      <c r="I192">
        <v>10</v>
      </c>
      <c r="J192">
        <v>10</v>
      </c>
      <c r="K192">
        <v>15</v>
      </c>
      <c r="L192">
        <v>17</v>
      </c>
      <c r="M192">
        <v>15</v>
      </c>
      <c r="N192">
        <v>8</v>
      </c>
      <c r="O192">
        <v>14</v>
      </c>
      <c r="P192">
        <v>55</v>
      </c>
      <c r="Q192">
        <v>14</v>
      </c>
      <c r="R192">
        <v>14</v>
      </c>
      <c r="S192">
        <v>29</v>
      </c>
      <c r="T192">
        <v>11</v>
      </c>
      <c r="U192">
        <v>11</v>
      </c>
      <c r="V192">
        <v>7</v>
      </c>
      <c r="W192">
        <v>3</v>
      </c>
      <c r="X192" t="s">
        <v>8</v>
      </c>
      <c r="Y192">
        <v>16.004953570000001</v>
      </c>
      <c r="Z192">
        <v>99.034964290000005</v>
      </c>
      <c r="AA192">
        <v>21.727053569999999</v>
      </c>
      <c r="AB192">
        <v>42.603142859999998</v>
      </c>
      <c r="AC192">
        <v>17.912196430000002</v>
      </c>
      <c r="AD192">
        <v>23.045571429999999</v>
      </c>
      <c r="AE192">
        <v>12.666489289999999</v>
      </c>
      <c r="AF192">
        <v>10.66295</v>
      </c>
      <c r="AG192">
        <v>8.5840946430000002</v>
      </c>
      <c r="AH192">
        <v>8.3941160709999991</v>
      </c>
      <c r="AI192">
        <v>6.6209910709999997</v>
      </c>
      <c r="AJ192">
        <v>4.4948857139999996</v>
      </c>
      <c r="AK192">
        <v>355.42428569999998</v>
      </c>
      <c r="AL192">
        <v>67.282410709999994</v>
      </c>
      <c r="AM192">
        <v>27.120107139999998</v>
      </c>
      <c r="AN192">
        <v>15.26961071</v>
      </c>
      <c r="AO192">
        <v>13.728425</v>
      </c>
      <c r="AP192">
        <v>17.59582679</v>
      </c>
      <c r="AQ192" s="2">
        <v>0.58822916666666669</v>
      </c>
      <c r="AR192" t="s">
        <v>9</v>
      </c>
      <c r="AS192" t="s">
        <v>42</v>
      </c>
    </row>
    <row r="193" spans="1:45" x14ac:dyDescent="0.2">
      <c r="A193" t="s">
        <v>55</v>
      </c>
      <c r="B193" t="s">
        <v>6</v>
      </c>
      <c r="C193">
        <v>64</v>
      </c>
      <c r="D193">
        <v>250</v>
      </c>
      <c r="E193" t="s">
        <v>7</v>
      </c>
      <c r="F193">
        <v>265</v>
      </c>
      <c r="G193">
        <v>50</v>
      </c>
      <c r="H193">
        <v>21</v>
      </c>
      <c r="I193">
        <v>13</v>
      </c>
      <c r="J193">
        <v>13</v>
      </c>
      <c r="K193">
        <v>20</v>
      </c>
      <c r="L193">
        <v>21</v>
      </c>
      <c r="M193">
        <v>20</v>
      </c>
      <c r="N193">
        <v>10</v>
      </c>
      <c r="O193">
        <v>17</v>
      </c>
      <c r="P193">
        <v>76</v>
      </c>
      <c r="Q193">
        <v>17</v>
      </c>
      <c r="R193">
        <v>18</v>
      </c>
      <c r="S193">
        <v>36</v>
      </c>
      <c r="T193">
        <v>14</v>
      </c>
      <c r="U193">
        <v>13</v>
      </c>
      <c r="V193">
        <v>9</v>
      </c>
      <c r="W193">
        <v>4</v>
      </c>
      <c r="X193" t="s">
        <v>8</v>
      </c>
      <c r="Y193">
        <v>16.004957139999998</v>
      </c>
      <c r="Z193">
        <v>109.47865710000001</v>
      </c>
      <c r="AA193">
        <v>22.347814289999999</v>
      </c>
      <c r="AB193">
        <v>42.309328569999998</v>
      </c>
      <c r="AC193">
        <v>18.237857139999999</v>
      </c>
      <c r="AD193">
        <v>21.78854286</v>
      </c>
      <c r="AE193">
        <v>12.517471430000001</v>
      </c>
      <c r="AF193">
        <v>11.373812859999999</v>
      </c>
      <c r="AG193">
        <v>8.3388342860000009</v>
      </c>
      <c r="AH193">
        <v>8.1542842859999993</v>
      </c>
      <c r="AI193">
        <v>6.8101614289999999</v>
      </c>
      <c r="AJ193">
        <v>4.7945457139999998</v>
      </c>
      <c r="AK193">
        <v>352.1024286</v>
      </c>
      <c r="AL193">
        <v>67.282414290000006</v>
      </c>
      <c r="AM193">
        <v>26.801042859999999</v>
      </c>
      <c r="AN193">
        <v>15.8804</v>
      </c>
      <c r="AO193">
        <v>14.27756143</v>
      </c>
      <c r="AP193">
        <v>18.768885709999999</v>
      </c>
      <c r="AQ193" s="2">
        <v>0.58826388888888892</v>
      </c>
      <c r="AR193" t="s">
        <v>9</v>
      </c>
      <c r="AS193" t="s">
        <v>42</v>
      </c>
    </row>
    <row r="194" spans="1:45" x14ac:dyDescent="0.2">
      <c r="A194" t="s">
        <v>55</v>
      </c>
      <c r="B194" t="s">
        <v>6</v>
      </c>
      <c r="C194">
        <v>64</v>
      </c>
      <c r="D194">
        <v>150</v>
      </c>
      <c r="E194" t="s">
        <v>7</v>
      </c>
      <c r="F194">
        <v>650</v>
      </c>
      <c r="G194">
        <v>101</v>
      </c>
      <c r="H194">
        <v>25</v>
      </c>
      <c r="I194">
        <v>18</v>
      </c>
      <c r="J194">
        <v>26</v>
      </c>
      <c r="K194">
        <v>17</v>
      </c>
      <c r="L194">
        <v>218</v>
      </c>
      <c r="M194">
        <v>77</v>
      </c>
      <c r="N194">
        <v>15</v>
      </c>
      <c r="O194">
        <v>47</v>
      </c>
      <c r="P194">
        <v>3</v>
      </c>
      <c r="Q194">
        <v>152</v>
      </c>
      <c r="R194">
        <v>19</v>
      </c>
      <c r="S194">
        <v>19</v>
      </c>
      <c r="T194">
        <v>19</v>
      </c>
      <c r="U194">
        <v>8</v>
      </c>
      <c r="V194">
        <v>12</v>
      </c>
      <c r="W194">
        <v>4</v>
      </c>
      <c r="X194" t="s">
        <v>8</v>
      </c>
      <c r="Y194">
        <v>40.012380950000001</v>
      </c>
      <c r="Z194">
        <v>7.2025428570000001</v>
      </c>
      <c r="AA194">
        <v>39.31559524</v>
      </c>
      <c r="AB194">
        <v>37.21654762</v>
      </c>
      <c r="AC194">
        <v>41.252309519999997</v>
      </c>
      <c r="AD194">
        <v>22.347223809999999</v>
      </c>
      <c r="AE194">
        <v>216.57214289999999</v>
      </c>
      <c r="AF194">
        <v>72.981976189999997</v>
      </c>
      <c r="AG194">
        <v>38.424047620000003</v>
      </c>
      <c r="AH194">
        <v>121.51483330000001</v>
      </c>
      <c r="AI194">
        <v>15.13369286</v>
      </c>
      <c r="AJ194">
        <v>7.9909095240000001</v>
      </c>
      <c r="AK194">
        <v>1439.4126189999999</v>
      </c>
      <c r="AL194">
        <v>226.5174524</v>
      </c>
      <c r="AM194">
        <v>53.176690479999998</v>
      </c>
      <c r="AN194">
        <v>36.647071429999997</v>
      </c>
      <c r="AO194">
        <v>47.591880949999997</v>
      </c>
      <c r="AP194">
        <v>26.5892619</v>
      </c>
      <c r="AQ194" s="2">
        <v>0.58833333333333326</v>
      </c>
      <c r="AR194" t="s">
        <v>9</v>
      </c>
      <c r="AS194" t="s">
        <v>43</v>
      </c>
    </row>
    <row r="195" spans="1:45" x14ac:dyDescent="0.2">
      <c r="A195" t="s">
        <v>55</v>
      </c>
      <c r="B195" t="s">
        <v>6</v>
      </c>
      <c r="C195">
        <v>64</v>
      </c>
      <c r="D195">
        <v>200</v>
      </c>
      <c r="E195" t="s">
        <v>7</v>
      </c>
      <c r="F195">
        <v>862</v>
      </c>
      <c r="G195">
        <v>135</v>
      </c>
      <c r="H195">
        <v>34</v>
      </c>
      <c r="I195">
        <v>24</v>
      </c>
      <c r="J195">
        <v>34</v>
      </c>
      <c r="K195">
        <v>23</v>
      </c>
      <c r="L195">
        <v>290</v>
      </c>
      <c r="M195">
        <v>102</v>
      </c>
      <c r="N195">
        <v>20</v>
      </c>
      <c r="O195">
        <v>62</v>
      </c>
      <c r="P195">
        <v>2</v>
      </c>
      <c r="Q195">
        <v>198</v>
      </c>
      <c r="R195">
        <v>26</v>
      </c>
      <c r="S195">
        <v>25</v>
      </c>
      <c r="T195">
        <v>26</v>
      </c>
      <c r="U195">
        <v>11</v>
      </c>
      <c r="V195">
        <v>16</v>
      </c>
      <c r="W195">
        <v>6</v>
      </c>
      <c r="X195" t="s">
        <v>8</v>
      </c>
      <c r="Y195">
        <v>40.012392859999999</v>
      </c>
      <c r="Z195">
        <v>3.6012714290000001</v>
      </c>
      <c r="AA195">
        <v>40.350232140000003</v>
      </c>
      <c r="AB195">
        <v>36.726839290000001</v>
      </c>
      <c r="AC195">
        <v>42.337892859999997</v>
      </c>
      <c r="AD195">
        <v>23.045571429999999</v>
      </c>
      <c r="AE195">
        <v>216.07535709999999</v>
      </c>
      <c r="AF195">
        <v>72.508053570000001</v>
      </c>
      <c r="AG195">
        <v>38.015267860000002</v>
      </c>
      <c r="AH195">
        <v>118.7167857</v>
      </c>
      <c r="AI195">
        <v>15.13369286</v>
      </c>
      <c r="AJ195">
        <v>8.9897732139999995</v>
      </c>
      <c r="AK195">
        <v>1431.6619639999999</v>
      </c>
      <c r="AL195">
        <v>227.07821430000001</v>
      </c>
      <c r="AM195">
        <v>54.240214289999997</v>
      </c>
      <c r="AN195">
        <v>36.647071429999997</v>
      </c>
      <c r="AO195">
        <v>46.676642860000001</v>
      </c>
      <c r="AP195">
        <v>26.980267860000001</v>
      </c>
      <c r="AQ195" s="2">
        <v>0.5883680555555556</v>
      </c>
      <c r="AR195" t="s">
        <v>9</v>
      </c>
      <c r="AS195" t="s">
        <v>43</v>
      </c>
    </row>
    <row r="196" spans="1:45" x14ac:dyDescent="0.2">
      <c r="A196" t="s">
        <v>55</v>
      </c>
      <c r="B196" t="s">
        <v>6</v>
      </c>
      <c r="C196">
        <v>64</v>
      </c>
      <c r="D196">
        <v>250</v>
      </c>
      <c r="E196" t="s">
        <v>7</v>
      </c>
      <c r="F196">
        <v>1073</v>
      </c>
      <c r="G196">
        <v>170</v>
      </c>
      <c r="H196">
        <v>42</v>
      </c>
      <c r="I196">
        <v>30</v>
      </c>
      <c r="J196">
        <v>43</v>
      </c>
      <c r="K196">
        <v>28</v>
      </c>
      <c r="L196">
        <v>361</v>
      </c>
      <c r="M196">
        <v>127</v>
      </c>
      <c r="N196">
        <v>24</v>
      </c>
      <c r="O196">
        <v>78</v>
      </c>
      <c r="P196">
        <v>15</v>
      </c>
      <c r="Q196">
        <v>243</v>
      </c>
      <c r="R196">
        <v>32</v>
      </c>
      <c r="S196">
        <v>31</v>
      </c>
      <c r="T196">
        <v>32</v>
      </c>
      <c r="U196">
        <v>14</v>
      </c>
      <c r="V196">
        <v>19</v>
      </c>
      <c r="W196">
        <v>7</v>
      </c>
      <c r="X196" t="s">
        <v>8</v>
      </c>
      <c r="Y196">
        <v>38.41188571</v>
      </c>
      <c r="Z196">
        <v>21.607628569999999</v>
      </c>
      <c r="AA196">
        <v>39.729457140000001</v>
      </c>
      <c r="AB196">
        <v>36.433028569999998</v>
      </c>
      <c r="AC196">
        <v>41.686542860000003</v>
      </c>
      <c r="AD196">
        <v>23.464585710000001</v>
      </c>
      <c r="AE196">
        <v>215.18128569999999</v>
      </c>
      <c r="AF196">
        <v>72.223714290000004</v>
      </c>
      <c r="AG196">
        <v>38.260528569999998</v>
      </c>
      <c r="AH196">
        <v>116.5583</v>
      </c>
      <c r="AI196">
        <v>14.37701429</v>
      </c>
      <c r="AJ196">
        <v>8.3904542860000006</v>
      </c>
      <c r="AK196">
        <v>1425.682857</v>
      </c>
      <c r="AL196">
        <v>228.76014290000001</v>
      </c>
      <c r="AM196">
        <v>53.6021</v>
      </c>
      <c r="AN196">
        <v>36.647071429999997</v>
      </c>
      <c r="AO196">
        <v>47.225785709999997</v>
      </c>
      <c r="AP196">
        <v>26.27644286</v>
      </c>
      <c r="AQ196" s="2">
        <v>0.58840277777777772</v>
      </c>
      <c r="AR196" t="s">
        <v>9</v>
      </c>
      <c r="AS196" t="s">
        <v>43</v>
      </c>
    </row>
    <row r="197" spans="1:45" x14ac:dyDescent="0.2">
      <c r="A197" t="s">
        <v>55</v>
      </c>
      <c r="B197" t="s">
        <v>6</v>
      </c>
      <c r="C197">
        <v>64</v>
      </c>
      <c r="D197">
        <v>150</v>
      </c>
      <c r="E197" t="s">
        <v>7</v>
      </c>
      <c r="F197">
        <v>129</v>
      </c>
      <c r="G197">
        <v>18</v>
      </c>
      <c r="H197">
        <v>12</v>
      </c>
      <c r="I197">
        <v>8</v>
      </c>
      <c r="J197">
        <v>11</v>
      </c>
      <c r="K197">
        <v>11</v>
      </c>
      <c r="L197">
        <v>67</v>
      </c>
      <c r="M197">
        <v>28</v>
      </c>
      <c r="N197">
        <v>10</v>
      </c>
      <c r="O197">
        <v>12</v>
      </c>
      <c r="P197">
        <v>0</v>
      </c>
      <c r="Q197">
        <v>66</v>
      </c>
      <c r="R197">
        <v>12</v>
      </c>
      <c r="S197">
        <v>16</v>
      </c>
      <c r="T197">
        <v>15</v>
      </c>
      <c r="U197">
        <v>11</v>
      </c>
      <c r="V197">
        <v>7</v>
      </c>
      <c r="W197">
        <v>2</v>
      </c>
      <c r="X197" t="s">
        <v>8</v>
      </c>
      <c r="Y197">
        <v>26.674928569999999</v>
      </c>
      <c r="Z197">
        <v>0</v>
      </c>
      <c r="AA197">
        <v>24.830904759999999</v>
      </c>
      <c r="AB197">
        <v>31.340238100000001</v>
      </c>
      <c r="AC197">
        <v>32.567619049999998</v>
      </c>
      <c r="AD197">
        <v>30.727428570000001</v>
      </c>
      <c r="AE197">
        <v>66.561166670000006</v>
      </c>
      <c r="AF197">
        <v>26.538904760000001</v>
      </c>
      <c r="AG197">
        <v>9.8103928570000001</v>
      </c>
      <c r="AH197">
        <v>52.76302381</v>
      </c>
      <c r="AI197">
        <v>8.8279880950000003</v>
      </c>
      <c r="AJ197">
        <v>3.995454762</v>
      </c>
      <c r="AK197">
        <v>285.66809519999998</v>
      </c>
      <c r="AL197">
        <v>40.369452379999998</v>
      </c>
      <c r="AM197">
        <v>25.524809520000002</v>
      </c>
      <c r="AN197">
        <v>16.28758333</v>
      </c>
      <c r="AO197">
        <v>20.13502381</v>
      </c>
      <c r="AP197">
        <v>17.204809520000001</v>
      </c>
      <c r="AQ197" s="2">
        <v>0.58849537037037036</v>
      </c>
      <c r="AR197" t="s">
        <v>9</v>
      </c>
      <c r="AS197" t="s">
        <v>44</v>
      </c>
    </row>
    <row r="198" spans="1:45" x14ac:dyDescent="0.2">
      <c r="A198" t="s">
        <v>55</v>
      </c>
      <c r="B198" t="s">
        <v>6</v>
      </c>
      <c r="C198">
        <v>64</v>
      </c>
      <c r="D198">
        <v>200</v>
      </c>
      <c r="E198" t="s">
        <v>7</v>
      </c>
      <c r="F198">
        <v>172</v>
      </c>
      <c r="G198">
        <v>25</v>
      </c>
      <c r="H198">
        <v>16</v>
      </c>
      <c r="I198">
        <v>11</v>
      </c>
      <c r="J198">
        <v>16</v>
      </c>
      <c r="K198">
        <v>15</v>
      </c>
      <c r="L198">
        <v>90</v>
      </c>
      <c r="M198">
        <v>38</v>
      </c>
      <c r="N198">
        <v>13</v>
      </c>
      <c r="O198">
        <v>18</v>
      </c>
      <c r="P198">
        <v>14</v>
      </c>
      <c r="Q198">
        <v>89</v>
      </c>
      <c r="R198">
        <v>16</v>
      </c>
      <c r="S198">
        <v>22</v>
      </c>
      <c r="T198">
        <v>21</v>
      </c>
      <c r="U198">
        <v>15</v>
      </c>
      <c r="V198">
        <v>9</v>
      </c>
      <c r="W198">
        <v>3</v>
      </c>
      <c r="X198" t="s">
        <v>8</v>
      </c>
      <c r="Y198">
        <v>26.008053570000001</v>
      </c>
      <c r="Z198">
        <v>25.208892859999999</v>
      </c>
      <c r="AA198">
        <v>24.830910710000001</v>
      </c>
      <c r="AB198">
        <v>32.319625000000002</v>
      </c>
      <c r="AC198">
        <v>34.195999999999998</v>
      </c>
      <c r="AD198">
        <v>31.42578571</v>
      </c>
      <c r="AE198">
        <v>67.057874999999996</v>
      </c>
      <c r="AF198">
        <v>27.012803569999999</v>
      </c>
      <c r="AG198">
        <v>11.03669286</v>
      </c>
      <c r="AH198">
        <v>53.362589290000003</v>
      </c>
      <c r="AI198">
        <v>8.5127017859999992</v>
      </c>
      <c r="AJ198">
        <v>4.4948857139999996</v>
      </c>
      <c r="AK198">
        <v>285.66803570000002</v>
      </c>
      <c r="AL198">
        <v>42.051517859999997</v>
      </c>
      <c r="AM198">
        <v>25.52480357</v>
      </c>
      <c r="AN198">
        <v>16.796569640000001</v>
      </c>
      <c r="AO198">
        <v>21.965482139999999</v>
      </c>
      <c r="AP198">
        <v>17.59582679</v>
      </c>
      <c r="AQ198" s="2">
        <v>0.58853009259259259</v>
      </c>
      <c r="AR198" t="s">
        <v>9</v>
      </c>
      <c r="AS198" t="s">
        <v>44</v>
      </c>
    </row>
    <row r="199" spans="1:45" x14ac:dyDescent="0.2">
      <c r="A199" t="s">
        <v>55</v>
      </c>
      <c r="B199" t="s">
        <v>6</v>
      </c>
      <c r="C199">
        <v>64</v>
      </c>
      <c r="D199">
        <v>250</v>
      </c>
      <c r="E199" t="s">
        <v>7</v>
      </c>
      <c r="F199">
        <v>215</v>
      </c>
      <c r="G199">
        <v>31</v>
      </c>
      <c r="H199">
        <v>20</v>
      </c>
      <c r="I199">
        <v>14</v>
      </c>
      <c r="J199">
        <v>20</v>
      </c>
      <c r="K199">
        <v>18</v>
      </c>
      <c r="L199">
        <v>111</v>
      </c>
      <c r="M199">
        <v>47</v>
      </c>
      <c r="N199">
        <v>17</v>
      </c>
      <c r="O199">
        <v>27</v>
      </c>
      <c r="P199">
        <v>0</v>
      </c>
      <c r="Q199">
        <v>110</v>
      </c>
      <c r="R199">
        <v>20</v>
      </c>
      <c r="S199">
        <v>27</v>
      </c>
      <c r="T199">
        <v>27</v>
      </c>
      <c r="U199">
        <v>19</v>
      </c>
      <c r="V199">
        <v>11</v>
      </c>
      <c r="W199">
        <v>4</v>
      </c>
      <c r="X199" t="s">
        <v>8</v>
      </c>
      <c r="Y199">
        <v>27.208428569999999</v>
      </c>
      <c r="Z199">
        <v>0</v>
      </c>
      <c r="AA199">
        <v>24.830914289999999</v>
      </c>
      <c r="AB199">
        <v>31.731999999999999</v>
      </c>
      <c r="AC199">
        <v>35.173014289999998</v>
      </c>
      <c r="AD199">
        <v>31.844799999999999</v>
      </c>
      <c r="AE199">
        <v>66.163771429999997</v>
      </c>
      <c r="AF199">
        <v>26.72845714</v>
      </c>
      <c r="AG199">
        <v>13.24403143</v>
      </c>
      <c r="AH199">
        <v>52.763014290000001</v>
      </c>
      <c r="AI199">
        <v>8.3235314290000009</v>
      </c>
      <c r="AJ199">
        <v>4.7945457139999998</v>
      </c>
      <c r="AK199">
        <v>285.66814290000002</v>
      </c>
      <c r="AL199">
        <v>41.7151</v>
      </c>
      <c r="AM199">
        <v>25.524814289999998</v>
      </c>
      <c r="AN199">
        <v>17.10195714</v>
      </c>
      <c r="AO199">
        <v>21.965485709999999</v>
      </c>
      <c r="AP199">
        <v>16.891999999999999</v>
      </c>
      <c r="AQ199" s="2">
        <v>0.58856481481481482</v>
      </c>
      <c r="AR199" t="s">
        <v>9</v>
      </c>
      <c r="AS199" t="s">
        <v>44</v>
      </c>
    </row>
    <row r="200" spans="1:45" x14ac:dyDescent="0.2">
      <c r="A200" t="s">
        <v>55</v>
      </c>
      <c r="B200" t="s">
        <v>6</v>
      </c>
      <c r="C200">
        <v>64</v>
      </c>
      <c r="D200">
        <v>150</v>
      </c>
      <c r="E200" t="s">
        <v>7</v>
      </c>
      <c r="F200">
        <v>40</v>
      </c>
      <c r="G200">
        <v>42</v>
      </c>
      <c r="H200">
        <v>28</v>
      </c>
      <c r="I200">
        <v>45</v>
      </c>
      <c r="J200">
        <v>25</v>
      </c>
      <c r="K200">
        <v>16</v>
      </c>
      <c r="L200">
        <v>39</v>
      </c>
      <c r="M200">
        <v>25</v>
      </c>
      <c r="N200">
        <v>7</v>
      </c>
      <c r="O200">
        <v>14</v>
      </c>
      <c r="P200">
        <v>4</v>
      </c>
      <c r="Q200">
        <v>10</v>
      </c>
      <c r="R200">
        <v>9</v>
      </c>
      <c r="S200">
        <v>10</v>
      </c>
      <c r="T200">
        <v>7</v>
      </c>
      <c r="U200">
        <v>6</v>
      </c>
      <c r="V200">
        <v>6</v>
      </c>
      <c r="W200">
        <v>3</v>
      </c>
      <c r="X200" t="s">
        <v>8</v>
      </c>
      <c r="Y200">
        <v>18.67244762</v>
      </c>
      <c r="Z200">
        <v>9.6033904759999995</v>
      </c>
      <c r="AA200">
        <v>18.623180949999998</v>
      </c>
      <c r="AB200">
        <v>19.58765</v>
      </c>
      <c r="AC200">
        <v>15.198219050000001</v>
      </c>
      <c r="AD200">
        <v>16.760416670000001</v>
      </c>
      <c r="AE200">
        <v>38.744547619999999</v>
      </c>
      <c r="AF200">
        <v>23.69544286</v>
      </c>
      <c r="AG200">
        <v>11.44545952</v>
      </c>
      <c r="AH200">
        <v>7.9943952380000001</v>
      </c>
      <c r="AI200">
        <v>7.5668476189999998</v>
      </c>
      <c r="AJ200">
        <v>5.9931809520000003</v>
      </c>
      <c r="AK200">
        <v>88.579261900000006</v>
      </c>
      <c r="AL200">
        <v>94.195380950000001</v>
      </c>
      <c r="AM200">
        <v>59.557880949999998</v>
      </c>
      <c r="AN200">
        <v>91.617666670000006</v>
      </c>
      <c r="AO200">
        <v>45.76142857</v>
      </c>
      <c r="AP200">
        <v>25.025166670000001</v>
      </c>
      <c r="AQ200" s="2">
        <v>0.58862268518518512</v>
      </c>
      <c r="AR200" t="s">
        <v>9</v>
      </c>
      <c r="AS200" t="s">
        <v>45</v>
      </c>
    </row>
    <row r="201" spans="1:45" x14ac:dyDescent="0.2">
      <c r="A201" t="s">
        <v>55</v>
      </c>
      <c r="B201" t="s">
        <v>6</v>
      </c>
      <c r="C201">
        <v>64</v>
      </c>
      <c r="D201">
        <v>200</v>
      </c>
      <c r="E201" t="s">
        <v>7</v>
      </c>
      <c r="F201">
        <v>52</v>
      </c>
      <c r="G201">
        <v>55</v>
      </c>
      <c r="H201">
        <v>36</v>
      </c>
      <c r="I201">
        <v>59</v>
      </c>
      <c r="J201">
        <v>33</v>
      </c>
      <c r="K201">
        <v>21</v>
      </c>
      <c r="L201">
        <v>51</v>
      </c>
      <c r="M201">
        <v>33</v>
      </c>
      <c r="N201">
        <v>10</v>
      </c>
      <c r="O201">
        <v>19</v>
      </c>
      <c r="P201">
        <v>6</v>
      </c>
      <c r="Q201">
        <v>13</v>
      </c>
      <c r="R201">
        <v>12</v>
      </c>
      <c r="S201">
        <v>13</v>
      </c>
      <c r="T201">
        <v>10</v>
      </c>
      <c r="U201">
        <v>8</v>
      </c>
      <c r="V201">
        <v>8</v>
      </c>
      <c r="W201">
        <v>4</v>
      </c>
      <c r="X201" t="s">
        <v>8</v>
      </c>
      <c r="Y201">
        <v>20.006196429999999</v>
      </c>
      <c r="Z201">
        <v>10.80381429</v>
      </c>
      <c r="AA201">
        <v>18.62317857</v>
      </c>
      <c r="AB201">
        <v>19.09796429</v>
      </c>
      <c r="AC201">
        <v>16.28380714</v>
      </c>
      <c r="AD201">
        <v>16.76041786</v>
      </c>
      <c r="AE201">
        <v>37.999464289999999</v>
      </c>
      <c r="AF201">
        <v>23.458482140000001</v>
      </c>
      <c r="AG201">
        <v>11.649841070000001</v>
      </c>
      <c r="AH201">
        <v>7.7945374999999997</v>
      </c>
      <c r="AI201">
        <v>7.5668464289999999</v>
      </c>
      <c r="AJ201">
        <v>5.9931821430000003</v>
      </c>
      <c r="AK201">
        <v>86.364767860000001</v>
      </c>
      <c r="AL201">
        <v>92.513321430000005</v>
      </c>
      <c r="AM201">
        <v>57.430821430000002</v>
      </c>
      <c r="AN201">
        <v>90.090696429999994</v>
      </c>
      <c r="AO201">
        <v>45.303803569999999</v>
      </c>
      <c r="AP201">
        <v>24.63416071</v>
      </c>
      <c r="AQ201" s="2">
        <v>0.5886689814814815</v>
      </c>
      <c r="AR201" t="s">
        <v>9</v>
      </c>
      <c r="AS201" t="s">
        <v>45</v>
      </c>
    </row>
    <row r="202" spans="1:45" x14ac:dyDescent="0.2">
      <c r="A202" t="s">
        <v>55</v>
      </c>
      <c r="B202" t="s">
        <v>6</v>
      </c>
      <c r="C202">
        <v>64</v>
      </c>
      <c r="D202">
        <v>250</v>
      </c>
      <c r="E202" t="s">
        <v>7</v>
      </c>
      <c r="F202">
        <v>64</v>
      </c>
      <c r="G202">
        <v>67</v>
      </c>
      <c r="H202">
        <v>80</v>
      </c>
      <c r="I202">
        <v>73</v>
      </c>
      <c r="J202">
        <v>41</v>
      </c>
      <c r="K202">
        <v>26</v>
      </c>
      <c r="L202">
        <v>64</v>
      </c>
      <c r="M202">
        <v>41</v>
      </c>
      <c r="N202">
        <v>12</v>
      </c>
      <c r="O202">
        <v>24</v>
      </c>
      <c r="P202">
        <v>7</v>
      </c>
      <c r="Q202">
        <v>16</v>
      </c>
      <c r="R202">
        <v>15</v>
      </c>
      <c r="S202">
        <v>16</v>
      </c>
      <c r="T202">
        <v>12</v>
      </c>
      <c r="U202">
        <v>10</v>
      </c>
      <c r="V202">
        <v>10</v>
      </c>
      <c r="W202">
        <v>5</v>
      </c>
      <c r="X202" t="s">
        <v>8</v>
      </c>
      <c r="Y202">
        <v>19.20594286</v>
      </c>
      <c r="Z202">
        <v>10.08356</v>
      </c>
      <c r="AA202">
        <v>18.623185710000001</v>
      </c>
      <c r="AB202">
        <v>18.804142859999999</v>
      </c>
      <c r="AC202">
        <v>15.63245714</v>
      </c>
      <c r="AD202">
        <v>16.76041429</v>
      </c>
      <c r="AE202">
        <v>38.148485710000003</v>
      </c>
      <c r="AF202">
        <v>23.316314290000001</v>
      </c>
      <c r="AG202">
        <v>11.77247143</v>
      </c>
      <c r="AH202">
        <v>7.67462</v>
      </c>
      <c r="AI202">
        <v>7.5668471430000004</v>
      </c>
      <c r="AJ202">
        <v>5.9931814289999998</v>
      </c>
      <c r="AK202">
        <v>85.036085709999995</v>
      </c>
      <c r="AL202">
        <v>90.158428569999998</v>
      </c>
      <c r="AM202">
        <v>102.09924289999999</v>
      </c>
      <c r="AN202">
        <v>89.174528570000007</v>
      </c>
      <c r="AO202">
        <v>45.029228570000001</v>
      </c>
      <c r="AP202">
        <v>24.39954286</v>
      </c>
      <c r="AQ202" s="2">
        <v>0.58870370370370373</v>
      </c>
      <c r="AR202" t="s">
        <v>9</v>
      </c>
      <c r="AS202" t="s">
        <v>45</v>
      </c>
    </row>
    <row r="203" spans="1:45" x14ac:dyDescent="0.2">
      <c r="A203" t="s">
        <v>55</v>
      </c>
      <c r="B203" t="s">
        <v>6</v>
      </c>
      <c r="C203">
        <v>64</v>
      </c>
      <c r="D203">
        <v>150</v>
      </c>
      <c r="E203" t="s">
        <v>7</v>
      </c>
      <c r="F203">
        <v>40</v>
      </c>
      <c r="G203">
        <v>239</v>
      </c>
      <c r="H203">
        <v>757</v>
      </c>
      <c r="I203">
        <v>1977</v>
      </c>
      <c r="J203">
        <v>189</v>
      </c>
      <c r="K203">
        <v>26</v>
      </c>
      <c r="L203">
        <v>16</v>
      </c>
      <c r="M203">
        <v>21</v>
      </c>
      <c r="N203">
        <v>6</v>
      </c>
      <c r="O203">
        <v>42</v>
      </c>
      <c r="P203">
        <v>7</v>
      </c>
      <c r="Q203">
        <v>16</v>
      </c>
      <c r="R203">
        <v>25</v>
      </c>
      <c r="S203">
        <v>18</v>
      </c>
      <c r="T203">
        <v>9</v>
      </c>
      <c r="U203">
        <v>7</v>
      </c>
      <c r="V203">
        <v>8</v>
      </c>
      <c r="W203">
        <v>17</v>
      </c>
      <c r="X203" t="s">
        <v>8</v>
      </c>
      <c r="Y203">
        <v>16.00495476</v>
      </c>
      <c r="Z203">
        <v>16.805933329999998</v>
      </c>
      <c r="AA203">
        <v>51.731047619999998</v>
      </c>
      <c r="AB203">
        <v>35.257761899999998</v>
      </c>
      <c r="AC203">
        <v>19.54056667</v>
      </c>
      <c r="AD203">
        <v>19.553821429999999</v>
      </c>
      <c r="AE203">
        <v>15.895202380000001</v>
      </c>
      <c r="AF203">
        <v>19.90417381</v>
      </c>
      <c r="AG203">
        <v>34.336380949999999</v>
      </c>
      <c r="AH203">
        <v>12.791033329999999</v>
      </c>
      <c r="AI203">
        <v>10.08912857</v>
      </c>
      <c r="AJ203">
        <v>33.961357139999997</v>
      </c>
      <c r="AK203">
        <v>88.579261900000006</v>
      </c>
      <c r="AL203">
        <v>536.01666669999997</v>
      </c>
      <c r="AM203">
        <v>1610.19</v>
      </c>
      <c r="AN203">
        <v>4025.0690479999998</v>
      </c>
      <c r="AO203">
        <v>345.95642859999998</v>
      </c>
      <c r="AP203">
        <v>40.665904759999997</v>
      </c>
      <c r="AQ203" s="2">
        <v>0.58877314814814818</v>
      </c>
      <c r="AR203" t="s">
        <v>9</v>
      </c>
      <c r="AS203" t="s">
        <v>46</v>
      </c>
    </row>
    <row r="204" spans="1:45" x14ac:dyDescent="0.2">
      <c r="A204" t="s">
        <v>55</v>
      </c>
      <c r="B204" t="s">
        <v>6</v>
      </c>
      <c r="C204">
        <v>64</v>
      </c>
      <c r="D204">
        <v>200</v>
      </c>
      <c r="E204" t="s">
        <v>7</v>
      </c>
      <c r="F204">
        <v>52</v>
      </c>
      <c r="G204">
        <v>317</v>
      </c>
      <c r="H204">
        <v>1002</v>
      </c>
      <c r="I204">
        <v>2643</v>
      </c>
      <c r="J204">
        <v>254</v>
      </c>
      <c r="K204">
        <v>34</v>
      </c>
      <c r="L204">
        <v>21</v>
      </c>
      <c r="M204">
        <v>28</v>
      </c>
      <c r="N204">
        <v>8</v>
      </c>
      <c r="O204">
        <v>57</v>
      </c>
      <c r="P204">
        <v>11</v>
      </c>
      <c r="Q204">
        <v>22</v>
      </c>
      <c r="R204">
        <v>34</v>
      </c>
      <c r="S204">
        <v>24</v>
      </c>
      <c r="T204">
        <v>12</v>
      </c>
      <c r="U204">
        <v>9</v>
      </c>
      <c r="V204">
        <v>11</v>
      </c>
      <c r="W204">
        <v>22</v>
      </c>
      <c r="X204" t="s">
        <v>8</v>
      </c>
      <c r="Y204">
        <v>16.004953570000001</v>
      </c>
      <c r="Z204">
        <v>19.806999999999999</v>
      </c>
      <c r="AA204">
        <v>52.765678569999999</v>
      </c>
      <c r="AB204">
        <v>35.257767860000001</v>
      </c>
      <c r="AC204">
        <v>19.54057143</v>
      </c>
      <c r="AD204">
        <v>18.85546429</v>
      </c>
      <c r="AE204">
        <v>15.646839290000001</v>
      </c>
      <c r="AF204">
        <v>19.904178569999999</v>
      </c>
      <c r="AG204">
        <v>34.949535709999999</v>
      </c>
      <c r="AH204">
        <v>13.19075357</v>
      </c>
      <c r="AI204">
        <v>10.40441429</v>
      </c>
      <c r="AJ204">
        <v>32.962499999999999</v>
      </c>
      <c r="AK204">
        <v>86.364767860000001</v>
      </c>
      <c r="AL204">
        <v>533.21303569999998</v>
      </c>
      <c r="AM204">
        <v>1598.4910709999999</v>
      </c>
      <c r="AN204">
        <v>4035.7589290000001</v>
      </c>
      <c r="AO204">
        <v>348.70196429999999</v>
      </c>
      <c r="AP204">
        <v>39.883875000000003</v>
      </c>
      <c r="AQ204" s="2">
        <v>0.58880787037037041</v>
      </c>
      <c r="AR204" t="s">
        <v>9</v>
      </c>
      <c r="AS204" t="s">
        <v>46</v>
      </c>
    </row>
    <row r="205" spans="1:45" x14ac:dyDescent="0.2">
      <c r="A205" t="s">
        <v>55</v>
      </c>
      <c r="B205" t="s">
        <v>6</v>
      </c>
      <c r="C205">
        <v>64</v>
      </c>
      <c r="D205">
        <v>250</v>
      </c>
      <c r="E205" t="s">
        <v>7</v>
      </c>
      <c r="F205">
        <v>64</v>
      </c>
      <c r="G205">
        <v>395</v>
      </c>
      <c r="H205">
        <v>1245</v>
      </c>
      <c r="I205">
        <v>3309</v>
      </c>
      <c r="J205">
        <v>319</v>
      </c>
      <c r="K205">
        <v>43</v>
      </c>
      <c r="L205">
        <v>26</v>
      </c>
      <c r="M205">
        <v>34</v>
      </c>
      <c r="N205">
        <v>11</v>
      </c>
      <c r="O205">
        <v>70</v>
      </c>
      <c r="P205">
        <v>14</v>
      </c>
      <c r="Q205">
        <v>28</v>
      </c>
      <c r="R205">
        <v>42</v>
      </c>
      <c r="S205">
        <v>29</v>
      </c>
      <c r="T205">
        <v>15</v>
      </c>
      <c r="U205">
        <v>11</v>
      </c>
      <c r="V205">
        <v>14</v>
      </c>
      <c r="W205">
        <v>27</v>
      </c>
      <c r="X205" t="s">
        <v>8</v>
      </c>
      <c r="Y205">
        <v>17.60544286</v>
      </c>
      <c r="Z205">
        <v>20.167114290000001</v>
      </c>
      <c r="AA205">
        <v>52.1449</v>
      </c>
      <c r="AB205">
        <v>34.082514289999999</v>
      </c>
      <c r="AC205">
        <v>19.54057143</v>
      </c>
      <c r="AD205">
        <v>18.436457140000002</v>
      </c>
      <c r="AE205">
        <v>15.497828569999999</v>
      </c>
      <c r="AF205">
        <v>19.33548571</v>
      </c>
      <c r="AG205">
        <v>34.33637143</v>
      </c>
      <c r="AH205">
        <v>13.430585710000001</v>
      </c>
      <c r="AI205">
        <v>10.593584290000001</v>
      </c>
      <c r="AJ205">
        <v>32.363185710000003</v>
      </c>
      <c r="AK205">
        <v>85.036085709999995</v>
      </c>
      <c r="AL205">
        <v>531.53099999999995</v>
      </c>
      <c r="AM205">
        <v>1588.92</v>
      </c>
      <c r="AN205">
        <v>4042.171429</v>
      </c>
      <c r="AO205">
        <v>350.34942860000001</v>
      </c>
      <c r="AP205">
        <v>40.353099999999998</v>
      </c>
      <c r="AQ205" s="2">
        <v>0.58884259259259253</v>
      </c>
      <c r="AR205" t="s">
        <v>9</v>
      </c>
      <c r="AS205" t="s">
        <v>46</v>
      </c>
    </row>
    <row r="206" spans="1:45" x14ac:dyDescent="0.2">
      <c r="A206" t="s">
        <v>55</v>
      </c>
      <c r="B206" t="s">
        <v>6</v>
      </c>
      <c r="C206">
        <v>64</v>
      </c>
      <c r="D206">
        <v>150</v>
      </c>
      <c r="E206" t="s">
        <v>7</v>
      </c>
      <c r="F206">
        <v>20</v>
      </c>
      <c r="G206">
        <v>494</v>
      </c>
      <c r="H206">
        <v>12331</v>
      </c>
      <c r="I206">
        <v>332</v>
      </c>
      <c r="J206">
        <v>243</v>
      </c>
      <c r="K206">
        <v>116</v>
      </c>
      <c r="L206">
        <v>17</v>
      </c>
      <c r="M206">
        <v>14</v>
      </c>
      <c r="N206">
        <v>7</v>
      </c>
      <c r="O206">
        <v>13</v>
      </c>
      <c r="P206">
        <v>16</v>
      </c>
      <c r="Q206">
        <v>24</v>
      </c>
      <c r="R206">
        <v>55</v>
      </c>
      <c r="S206">
        <v>41</v>
      </c>
      <c r="T206">
        <v>11</v>
      </c>
      <c r="U206">
        <v>8</v>
      </c>
      <c r="V206">
        <v>8</v>
      </c>
      <c r="W206">
        <v>6</v>
      </c>
      <c r="X206" t="s">
        <v>8</v>
      </c>
      <c r="Y206">
        <v>18.67244762</v>
      </c>
      <c r="Z206">
        <v>38.413571429999998</v>
      </c>
      <c r="AA206">
        <v>113.8083333</v>
      </c>
      <c r="AB206">
        <v>80.309357140000003</v>
      </c>
      <c r="AC206">
        <v>23.882928570000001</v>
      </c>
      <c r="AD206">
        <v>22.347223809999999</v>
      </c>
      <c r="AE206">
        <v>16.88865238</v>
      </c>
      <c r="AF206">
        <v>13.269447619999999</v>
      </c>
      <c r="AG206">
        <v>10.62792619</v>
      </c>
      <c r="AH206">
        <v>19.186552379999998</v>
      </c>
      <c r="AI206">
        <v>10.08912857</v>
      </c>
      <c r="AJ206">
        <v>11.986364289999999</v>
      </c>
      <c r="AK206">
        <v>44.289619049999999</v>
      </c>
      <c r="AL206">
        <v>1107.9171429999999</v>
      </c>
      <c r="AM206">
        <v>26228.85714</v>
      </c>
      <c r="AN206">
        <v>675.93476190000001</v>
      </c>
      <c r="AO206">
        <v>444.80095240000003</v>
      </c>
      <c r="AP206">
        <v>181.43254759999999</v>
      </c>
      <c r="AQ206" s="2">
        <v>0.58892361111111113</v>
      </c>
      <c r="AR206" t="s">
        <v>9</v>
      </c>
      <c r="AS206" t="s">
        <v>47</v>
      </c>
    </row>
    <row r="207" spans="1:45" x14ac:dyDescent="0.2">
      <c r="A207" t="s">
        <v>55</v>
      </c>
      <c r="B207" t="s">
        <v>6</v>
      </c>
      <c r="C207">
        <v>64</v>
      </c>
      <c r="D207">
        <v>200</v>
      </c>
      <c r="E207" t="s">
        <v>7</v>
      </c>
      <c r="F207">
        <v>27</v>
      </c>
      <c r="G207">
        <v>659</v>
      </c>
      <c r="H207">
        <v>16367</v>
      </c>
      <c r="I207">
        <v>442</v>
      </c>
      <c r="J207">
        <v>326</v>
      </c>
      <c r="K207">
        <v>154</v>
      </c>
      <c r="L207">
        <v>23</v>
      </c>
      <c r="M207">
        <v>19</v>
      </c>
      <c r="N207">
        <v>9</v>
      </c>
      <c r="O207">
        <v>17</v>
      </c>
      <c r="P207">
        <v>22</v>
      </c>
      <c r="Q207">
        <v>30</v>
      </c>
      <c r="R207">
        <v>71</v>
      </c>
      <c r="S207">
        <v>53</v>
      </c>
      <c r="T207">
        <v>15</v>
      </c>
      <c r="U207">
        <v>10</v>
      </c>
      <c r="V207">
        <v>11</v>
      </c>
      <c r="W207">
        <v>8</v>
      </c>
      <c r="X207" t="s">
        <v>8</v>
      </c>
      <c r="Y207">
        <v>18.00557143</v>
      </c>
      <c r="Z207">
        <v>39.613982139999997</v>
      </c>
      <c r="AA207">
        <v>110.1871429</v>
      </c>
      <c r="AB207">
        <v>77.860910709999999</v>
      </c>
      <c r="AC207">
        <v>24.425714289999998</v>
      </c>
      <c r="AD207">
        <v>20.950517860000001</v>
      </c>
      <c r="AE207">
        <v>17.13701429</v>
      </c>
      <c r="AF207">
        <v>13.50640357</v>
      </c>
      <c r="AG207">
        <v>10.42354286</v>
      </c>
      <c r="AH207">
        <v>17.98739286</v>
      </c>
      <c r="AI207">
        <v>10.40441429</v>
      </c>
      <c r="AJ207">
        <v>11.9863625</v>
      </c>
      <c r="AK207">
        <v>44.843249999999998</v>
      </c>
      <c r="AL207">
        <v>1108.4778570000001</v>
      </c>
      <c r="AM207">
        <v>26110.28571</v>
      </c>
      <c r="AN207">
        <v>674.91678569999999</v>
      </c>
      <c r="AO207">
        <v>447.54660710000002</v>
      </c>
      <c r="AP207">
        <v>180.65053570000001</v>
      </c>
      <c r="AQ207" s="2">
        <v>0.58895833333333336</v>
      </c>
      <c r="AR207" t="s">
        <v>9</v>
      </c>
      <c r="AS207" t="s">
        <v>47</v>
      </c>
    </row>
    <row r="208" spans="1:45" x14ac:dyDescent="0.2">
      <c r="A208" t="s">
        <v>55</v>
      </c>
      <c r="B208" t="s">
        <v>6</v>
      </c>
      <c r="C208">
        <v>64</v>
      </c>
      <c r="D208">
        <v>250</v>
      </c>
      <c r="E208" t="s">
        <v>7</v>
      </c>
      <c r="F208">
        <v>32</v>
      </c>
      <c r="G208">
        <v>823</v>
      </c>
      <c r="H208">
        <v>20398</v>
      </c>
      <c r="I208">
        <v>552</v>
      </c>
      <c r="J208">
        <v>408</v>
      </c>
      <c r="K208">
        <v>193</v>
      </c>
      <c r="L208">
        <v>28</v>
      </c>
      <c r="M208">
        <v>24</v>
      </c>
      <c r="N208">
        <v>11</v>
      </c>
      <c r="O208">
        <v>21</v>
      </c>
      <c r="P208">
        <v>5</v>
      </c>
      <c r="Q208">
        <v>37</v>
      </c>
      <c r="R208">
        <v>86</v>
      </c>
      <c r="S208">
        <v>64</v>
      </c>
      <c r="T208">
        <v>19</v>
      </c>
      <c r="U208">
        <v>13</v>
      </c>
      <c r="V208">
        <v>14</v>
      </c>
      <c r="W208">
        <v>10</v>
      </c>
      <c r="X208" t="s">
        <v>8</v>
      </c>
      <c r="Y208">
        <v>17.60544286</v>
      </c>
      <c r="Z208">
        <v>7.2025428570000001</v>
      </c>
      <c r="AA208">
        <v>106.77290000000001</v>
      </c>
      <c r="AB208">
        <v>75.216585710000004</v>
      </c>
      <c r="AC208">
        <v>24.751385710000001</v>
      </c>
      <c r="AD208">
        <v>21.78854286</v>
      </c>
      <c r="AE208">
        <v>16.689957140000001</v>
      </c>
      <c r="AF208">
        <v>13.648575709999999</v>
      </c>
      <c r="AG208">
        <v>10.30091286</v>
      </c>
      <c r="AH208">
        <v>17.747557140000001</v>
      </c>
      <c r="AI208">
        <v>10.593584290000001</v>
      </c>
      <c r="AJ208">
        <v>11.98636286</v>
      </c>
      <c r="AK208">
        <v>42.518042860000001</v>
      </c>
      <c r="AL208">
        <v>1107.468429</v>
      </c>
      <c r="AM208">
        <v>26032.757140000002</v>
      </c>
      <c r="AN208">
        <v>674.30585710000003</v>
      </c>
      <c r="AO208">
        <v>448.0957143</v>
      </c>
      <c r="AP208">
        <v>181.1197143</v>
      </c>
      <c r="AQ208" s="2">
        <v>0.58899305555555559</v>
      </c>
      <c r="AR208" t="s">
        <v>9</v>
      </c>
      <c r="AS208" t="s">
        <v>47</v>
      </c>
    </row>
    <row r="209" spans="1:45" x14ac:dyDescent="0.2">
      <c r="A209" t="s">
        <v>55</v>
      </c>
      <c r="B209" t="s">
        <v>6</v>
      </c>
      <c r="C209">
        <v>64</v>
      </c>
      <c r="D209">
        <v>150</v>
      </c>
      <c r="E209" t="s">
        <v>7</v>
      </c>
      <c r="F209">
        <v>17</v>
      </c>
      <c r="G209">
        <v>44</v>
      </c>
      <c r="H209">
        <v>404</v>
      </c>
      <c r="I209">
        <v>2551</v>
      </c>
      <c r="J209">
        <v>392</v>
      </c>
      <c r="K209">
        <v>59</v>
      </c>
      <c r="L209">
        <v>257</v>
      </c>
      <c r="M209">
        <v>218</v>
      </c>
      <c r="N209">
        <v>23</v>
      </c>
      <c r="O209">
        <v>116</v>
      </c>
      <c r="P209">
        <v>20</v>
      </c>
      <c r="Q209">
        <v>364</v>
      </c>
      <c r="R209">
        <v>90</v>
      </c>
      <c r="S209">
        <v>44</v>
      </c>
      <c r="T209">
        <v>31</v>
      </c>
      <c r="U209">
        <v>10</v>
      </c>
      <c r="V209">
        <v>35</v>
      </c>
      <c r="W209">
        <v>19</v>
      </c>
      <c r="X209" t="s">
        <v>8</v>
      </c>
      <c r="Y209">
        <v>61.35233333</v>
      </c>
      <c r="Z209">
        <v>48.016952379999999</v>
      </c>
      <c r="AA209">
        <v>186.23178569999999</v>
      </c>
      <c r="AB209">
        <v>86.185666670000003</v>
      </c>
      <c r="AC209">
        <v>67.306404760000007</v>
      </c>
      <c r="AD209">
        <v>27.934023809999999</v>
      </c>
      <c r="AE209">
        <v>255.31666670000001</v>
      </c>
      <c r="AF209">
        <v>206.62426189999999</v>
      </c>
      <c r="AG209">
        <v>94.833809520000003</v>
      </c>
      <c r="AH209">
        <v>290.99595240000002</v>
      </c>
      <c r="AI209">
        <v>44.139928570000002</v>
      </c>
      <c r="AJ209">
        <v>37.95680952</v>
      </c>
      <c r="AK209">
        <v>37.646190480000001</v>
      </c>
      <c r="AL209">
        <v>98.680880950000002</v>
      </c>
      <c r="AM209">
        <v>859.33523809999997</v>
      </c>
      <c r="AN209">
        <v>5193.7023810000001</v>
      </c>
      <c r="AO209">
        <v>717.5390476</v>
      </c>
      <c r="AP209">
        <v>92.280333330000005</v>
      </c>
      <c r="AQ209" s="2">
        <v>0.58909722222222227</v>
      </c>
      <c r="AR209" t="s">
        <v>9</v>
      </c>
      <c r="AS209" t="s">
        <v>48</v>
      </c>
    </row>
    <row r="210" spans="1:45" x14ac:dyDescent="0.2">
      <c r="A210" t="s">
        <v>55</v>
      </c>
      <c r="B210" t="s">
        <v>6</v>
      </c>
      <c r="C210">
        <v>64</v>
      </c>
      <c r="D210">
        <v>200</v>
      </c>
      <c r="E210" t="s">
        <v>7</v>
      </c>
      <c r="F210">
        <v>24</v>
      </c>
      <c r="G210">
        <v>59</v>
      </c>
      <c r="H210">
        <v>537</v>
      </c>
      <c r="I210">
        <v>3400</v>
      </c>
      <c r="J210">
        <v>523</v>
      </c>
      <c r="K210">
        <v>79</v>
      </c>
      <c r="L210">
        <v>342</v>
      </c>
      <c r="M210">
        <v>288</v>
      </c>
      <c r="N210">
        <v>30</v>
      </c>
      <c r="O210">
        <v>151</v>
      </c>
      <c r="P210">
        <v>28</v>
      </c>
      <c r="Q210">
        <v>470</v>
      </c>
      <c r="R210">
        <v>120</v>
      </c>
      <c r="S210">
        <v>58</v>
      </c>
      <c r="T210">
        <v>44</v>
      </c>
      <c r="U210">
        <v>13</v>
      </c>
      <c r="V210">
        <v>48</v>
      </c>
      <c r="W210">
        <v>25</v>
      </c>
      <c r="X210" t="s">
        <v>8</v>
      </c>
      <c r="Y210">
        <v>60.018589290000001</v>
      </c>
      <c r="Z210">
        <v>50.417803569999997</v>
      </c>
      <c r="AA210">
        <v>186.23178569999999</v>
      </c>
      <c r="AB210">
        <v>85.206285710000003</v>
      </c>
      <c r="AC210">
        <v>71.648750000000007</v>
      </c>
      <c r="AD210">
        <v>27.235678570000001</v>
      </c>
      <c r="AE210">
        <v>254.82</v>
      </c>
      <c r="AF210">
        <v>204.72857139999999</v>
      </c>
      <c r="AG210">
        <v>92.585589290000001</v>
      </c>
      <c r="AH210">
        <v>281.80250000000001</v>
      </c>
      <c r="AI210">
        <v>45.401071430000002</v>
      </c>
      <c r="AJ210">
        <v>37.457392859999999</v>
      </c>
      <c r="AK210">
        <v>39.860660709999998</v>
      </c>
      <c r="AL210">
        <v>99.241553569999994</v>
      </c>
      <c r="AM210">
        <v>856.67642860000001</v>
      </c>
      <c r="AN210">
        <v>5191.6678570000004</v>
      </c>
      <c r="AO210">
        <v>717.99660710000001</v>
      </c>
      <c r="AP210">
        <v>92.671357139999998</v>
      </c>
      <c r="AQ210" s="2">
        <v>0.58913194444444439</v>
      </c>
      <c r="AR210" t="s">
        <v>9</v>
      </c>
      <c r="AS210" t="s">
        <v>48</v>
      </c>
    </row>
    <row r="211" spans="1:45" x14ac:dyDescent="0.2">
      <c r="A211" t="s">
        <v>55</v>
      </c>
      <c r="B211" t="s">
        <v>6</v>
      </c>
      <c r="C211">
        <v>64</v>
      </c>
      <c r="D211">
        <v>250</v>
      </c>
      <c r="E211" t="s">
        <v>7</v>
      </c>
      <c r="F211">
        <v>30</v>
      </c>
      <c r="G211">
        <v>74</v>
      </c>
      <c r="H211">
        <v>671</v>
      </c>
      <c r="I211">
        <v>4246</v>
      </c>
      <c r="J211">
        <v>655</v>
      </c>
      <c r="K211">
        <v>98</v>
      </c>
      <c r="L211">
        <v>427</v>
      </c>
      <c r="M211">
        <v>360</v>
      </c>
      <c r="N211">
        <v>38</v>
      </c>
      <c r="O211">
        <v>197</v>
      </c>
      <c r="P211">
        <v>37</v>
      </c>
      <c r="Q211">
        <v>582</v>
      </c>
      <c r="R211">
        <v>148</v>
      </c>
      <c r="S211">
        <v>73</v>
      </c>
      <c r="T211">
        <v>56</v>
      </c>
      <c r="U211">
        <v>16</v>
      </c>
      <c r="V211">
        <v>60</v>
      </c>
      <c r="W211">
        <v>31</v>
      </c>
      <c r="X211" t="s">
        <v>8</v>
      </c>
      <c r="Y211">
        <v>60.818828570000001</v>
      </c>
      <c r="Z211">
        <v>53.298814290000003</v>
      </c>
      <c r="AA211">
        <v>183.74871429999999</v>
      </c>
      <c r="AB211">
        <v>85.793914290000004</v>
      </c>
      <c r="AC211">
        <v>72.951457140000002</v>
      </c>
      <c r="AD211">
        <v>26.81667143</v>
      </c>
      <c r="AE211">
        <v>254.52185710000001</v>
      </c>
      <c r="AF211">
        <v>204.72857139999999</v>
      </c>
      <c r="AG211">
        <v>96.632371430000006</v>
      </c>
      <c r="AH211">
        <v>279.16428569999999</v>
      </c>
      <c r="AI211">
        <v>45.401085709999997</v>
      </c>
      <c r="AJ211">
        <v>37.157728570000003</v>
      </c>
      <c r="AK211">
        <v>39.860657140000001</v>
      </c>
      <c r="AL211">
        <v>99.577985709999993</v>
      </c>
      <c r="AM211">
        <v>856.35728570000003</v>
      </c>
      <c r="AN211">
        <v>5186.7814289999997</v>
      </c>
      <c r="AO211">
        <v>719.36942859999999</v>
      </c>
      <c r="AP211">
        <v>91.967514289999997</v>
      </c>
      <c r="AQ211" s="2">
        <v>0.58916666666666673</v>
      </c>
      <c r="AR211" t="s">
        <v>9</v>
      </c>
      <c r="AS211" t="s">
        <v>48</v>
      </c>
    </row>
    <row r="212" spans="1:45" x14ac:dyDescent="0.2">
      <c r="A212" t="s">
        <v>55</v>
      </c>
      <c r="B212" t="s">
        <v>6</v>
      </c>
      <c r="C212">
        <v>64</v>
      </c>
      <c r="D212">
        <v>150</v>
      </c>
      <c r="E212" t="s">
        <v>7</v>
      </c>
      <c r="F212">
        <v>177</v>
      </c>
      <c r="G212">
        <v>1092</v>
      </c>
      <c r="H212">
        <v>6504</v>
      </c>
      <c r="I212">
        <v>9321</v>
      </c>
      <c r="J212">
        <v>1113</v>
      </c>
      <c r="K212">
        <v>111</v>
      </c>
      <c r="L212">
        <v>30</v>
      </c>
      <c r="M212">
        <v>51</v>
      </c>
      <c r="N212">
        <v>9</v>
      </c>
      <c r="O212">
        <v>128</v>
      </c>
      <c r="P212">
        <v>18</v>
      </c>
      <c r="Q212">
        <v>56</v>
      </c>
      <c r="R212">
        <v>117</v>
      </c>
      <c r="S212">
        <v>46</v>
      </c>
      <c r="T212">
        <v>15</v>
      </c>
      <c r="U212">
        <v>8</v>
      </c>
      <c r="V212">
        <v>23</v>
      </c>
      <c r="W212">
        <v>64</v>
      </c>
      <c r="X212" t="s">
        <v>8</v>
      </c>
      <c r="Y212">
        <v>24.007428569999998</v>
      </c>
      <c r="Z212">
        <v>43.215261900000002</v>
      </c>
      <c r="AA212">
        <v>242.10142859999999</v>
      </c>
      <c r="AB212">
        <v>90.103190479999995</v>
      </c>
      <c r="AC212">
        <v>32.567619049999998</v>
      </c>
      <c r="AD212">
        <v>22.347223809999999</v>
      </c>
      <c r="AE212">
        <v>29.8035</v>
      </c>
      <c r="AF212">
        <v>48.338714289999999</v>
      </c>
      <c r="AG212">
        <v>104.64419049999999</v>
      </c>
      <c r="AH212">
        <v>44.768619049999998</v>
      </c>
      <c r="AI212">
        <v>29.006238100000001</v>
      </c>
      <c r="AJ212">
        <v>127.8545476</v>
      </c>
      <c r="AK212">
        <v>391.9630952</v>
      </c>
      <c r="AL212">
        <v>2449.078571</v>
      </c>
      <c r="AM212">
        <v>13834.445239999999</v>
      </c>
      <c r="AN212">
        <v>18977.07143</v>
      </c>
      <c r="AO212">
        <v>2037.298333</v>
      </c>
      <c r="AP212">
        <v>173.61216669999999</v>
      </c>
      <c r="AQ212" s="2">
        <v>0.58923611111111118</v>
      </c>
      <c r="AR212" t="s">
        <v>9</v>
      </c>
      <c r="AS212" t="s">
        <v>49</v>
      </c>
    </row>
    <row r="213" spans="1:45" x14ac:dyDescent="0.2">
      <c r="A213" t="s">
        <v>55</v>
      </c>
      <c r="B213" t="s">
        <v>6</v>
      </c>
      <c r="C213">
        <v>64</v>
      </c>
      <c r="D213">
        <v>200</v>
      </c>
      <c r="E213" t="s">
        <v>7</v>
      </c>
      <c r="F213">
        <v>235</v>
      </c>
      <c r="G213">
        <v>1458</v>
      </c>
      <c r="H213">
        <v>8877</v>
      </c>
      <c r="I213">
        <v>12430</v>
      </c>
      <c r="J213">
        <v>1487</v>
      </c>
      <c r="K213">
        <v>148</v>
      </c>
      <c r="L213">
        <v>40</v>
      </c>
      <c r="M213">
        <v>68</v>
      </c>
      <c r="N213">
        <v>12</v>
      </c>
      <c r="O213">
        <v>162</v>
      </c>
      <c r="P213">
        <v>24</v>
      </c>
      <c r="Q213">
        <v>73</v>
      </c>
      <c r="R213">
        <v>153</v>
      </c>
      <c r="S213">
        <v>59</v>
      </c>
      <c r="T213">
        <v>20</v>
      </c>
      <c r="U213">
        <v>11</v>
      </c>
      <c r="V213">
        <v>32</v>
      </c>
      <c r="W213">
        <v>85</v>
      </c>
      <c r="X213" t="s">
        <v>8</v>
      </c>
      <c r="Y213">
        <v>24.007428569999998</v>
      </c>
      <c r="Z213">
        <v>43.215249999999997</v>
      </c>
      <c r="AA213">
        <v>237.44553569999999</v>
      </c>
      <c r="AB213">
        <v>86.675357140000003</v>
      </c>
      <c r="AC213">
        <v>32.56760714</v>
      </c>
      <c r="AD213">
        <v>23.045571429999999</v>
      </c>
      <c r="AE213">
        <v>29.8035</v>
      </c>
      <c r="AF213">
        <v>48.338714289999999</v>
      </c>
      <c r="AG213">
        <v>99.330232140000007</v>
      </c>
      <c r="AH213">
        <v>43.769321429999998</v>
      </c>
      <c r="AI213">
        <v>30.267392860000001</v>
      </c>
      <c r="AJ213">
        <v>127.3551071</v>
      </c>
      <c r="AK213">
        <v>390.30232139999998</v>
      </c>
      <c r="AL213">
        <v>2452.4446429999998</v>
      </c>
      <c r="AM213">
        <v>14161.48393</v>
      </c>
      <c r="AN213">
        <v>18980.125</v>
      </c>
      <c r="AO213">
        <v>2041.4160710000001</v>
      </c>
      <c r="AP213">
        <v>173.6121607</v>
      </c>
      <c r="AQ213" s="2">
        <v>0.5892708333333333</v>
      </c>
      <c r="AR213" t="s">
        <v>9</v>
      </c>
      <c r="AS213" t="s">
        <v>49</v>
      </c>
    </row>
    <row r="214" spans="1:45" x14ac:dyDescent="0.2">
      <c r="A214" t="s">
        <v>55</v>
      </c>
      <c r="B214" t="s">
        <v>6</v>
      </c>
      <c r="C214">
        <v>64</v>
      </c>
      <c r="D214">
        <v>250</v>
      </c>
      <c r="E214" t="s">
        <v>7</v>
      </c>
      <c r="F214">
        <v>293</v>
      </c>
      <c r="G214">
        <v>1824</v>
      </c>
      <c r="H214">
        <v>10645</v>
      </c>
      <c r="I214">
        <v>15537</v>
      </c>
      <c r="J214">
        <v>1861</v>
      </c>
      <c r="K214">
        <v>185</v>
      </c>
      <c r="L214">
        <v>50</v>
      </c>
      <c r="M214">
        <v>84</v>
      </c>
      <c r="N214">
        <v>15</v>
      </c>
      <c r="O214">
        <v>215</v>
      </c>
      <c r="P214">
        <v>31</v>
      </c>
      <c r="Q214">
        <v>91</v>
      </c>
      <c r="R214">
        <v>190</v>
      </c>
      <c r="S214">
        <v>75</v>
      </c>
      <c r="T214">
        <v>25</v>
      </c>
      <c r="U214">
        <v>14</v>
      </c>
      <c r="V214">
        <v>40</v>
      </c>
      <c r="W214">
        <v>106</v>
      </c>
      <c r="X214" t="s">
        <v>8</v>
      </c>
      <c r="Y214">
        <v>24.007428569999998</v>
      </c>
      <c r="Z214">
        <v>44.655771430000001</v>
      </c>
      <c r="AA214">
        <v>235.89357140000001</v>
      </c>
      <c r="AB214">
        <v>88.144428570000002</v>
      </c>
      <c r="AC214">
        <v>32.567614290000002</v>
      </c>
      <c r="AD214">
        <v>23.464585710000001</v>
      </c>
      <c r="AE214">
        <v>29.8035</v>
      </c>
      <c r="AF214">
        <v>47.770014289999999</v>
      </c>
      <c r="AG214">
        <v>105.4617286</v>
      </c>
      <c r="AH214">
        <v>43.6494</v>
      </c>
      <c r="AI214">
        <v>30.267385709999999</v>
      </c>
      <c r="AJ214">
        <v>127.0554571</v>
      </c>
      <c r="AK214">
        <v>389.30571429999998</v>
      </c>
      <c r="AL214">
        <v>2454.462857</v>
      </c>
      <c r="AM214">
        <v>13585.58</v>
      </c>
      <c r="AN214">
        <v>18979.514289999999</v>
      </c>
      <c r="AO214">
        <v>2043.888571</v>
      </c>
      <c r="AP214">
        <v>173.61214290000001</v>
      </c>
      <c r="AQ214" s="2">
        <v>0.58930555555555553</v>
      </c>
      <c r="AR214" t="s">
        <v>9</v>
      </c>
      <c r="AS214" t="s">
        <v>49</v>
      </c>
    </row>
    <row r="215" spans="1:45" x14ac:dyDescent="0.2">
      <c r="A215" t="s">
        <v>55</v>
      </c>
      <c r="B215" t="s">
        <v>6</v>
      </c>
      <c r="C215">
        <v>64</v>
      </c>
      <c r="D215">
        <v>150</v>
      </c>
      <c r="E215" t="s">
        <v>7</v>
      </c>
      <c r="F215">
        <v>141</v>
      </c>
      <c r="G215">
        <v>523</v>
      </c>
      <c r="H215">
        <v>323</v>
      </c>
      <c r="I215">
        <v>1269</v>
      </c>
      <c r="J215">
        <v>9170</v>
      </c>
      <c r="K215">
        <v>3580</v>
      </c>
      <c r="L215">
        <v>112</v>
      </c>
      <c r="M215">
        <v>37</v>
      </c>
      <c r="N215">
        <v>8</v>
      </c>
      <c r="O215">
        <v>24</v>
      </c>
      <c r="P215">
        <v>9</v>
      </c>
      <c r="Q215">
        <v>22</v>
      </c>
      <c r="R215">
        <v>51</v>
      </c>
      <c r="S215">
        <v>25</v>
      </c>
      <c r="T215">
        <v>10</v>
      </c>
      <c r="U215">
        <v>7</v>
      </c>
      <c r="V215">
        <v>17</v>
      </c>
      <c r="W215">
        <v>28</v>
      </c>
      <c r="X215" t="s">
        <v>8</v>
      </c>
      <c r="Y215">
        <v>21.339938100000001</v>
      </c>
      <c r="Z215">
        <v>21.607628569999999</v>
      </c>
      <c r="AA215">
        <v>105.53135709999999</v>
      </c>
      <c r="AB215">
        <v>48.969119050000003</v>
      </c>
      <c r="AC215">
        <v>21.711742860000001</v>
      </c>
      <c r="AD215">
        <v>19.553821429999999</v>
      </c>
      <c r="AE215">
        <v>111.2664286</v>
      </c>
      <c r="AF215">
        <v>35.069261900000001</v>
      </c>
      <c r="AG215">
        <v>19.62078571</v>
      </c>
      <c r="AH215">
        <v>17.58767143</v>
      </c>
      <c r="AI215">
        <v>21.439397620000001</v>
      </c>
      <c r="AJ215">
        <v>55.936357139999998</v>
      </c>
      <c r="AK215">
        <v>312.24190479999999</v>
      </c>
      <c r="AL215">
        <v>1172.9566669999999</v>
      </c>
      <c r="AM215">
        <v>687.04261899999995</v>
      </c>
      <c r="AN215">
        <v>2583.6166669999998</v>
      </c>
      <c r="AO215">
        <v>16785.288100000002</v>
      </c>
      <c r="AP215">
        <v>5599.3833329999998</v>
      </c>
      <c r="AQ215" s="2">
        <v>0.58937499999999998</v>
      </c>
      <c r="AR215" t="s">
        <v>9</v>
      </c>
      <c r="AS215" t="s">
        <v>50</v>
      </c>
    </row>
    <row r="216" spans="1:45" x14ac:dyDescent="0.2">
      <c r="A216" t="s">
        <v>55</v>
      </c>
      <c r="B216" t="s">
        <v>6</v>
      </c>
      <c r="C216">
        <v>64</v>
      </c>
      <c r="D216">
        <v>200</v>
      </c>
      <c r="E216" t="s">
        <v>7</v>
      </c>
      <c r="F216">
        <v>187</v>
      </c>
      <c r="G216">
        <v>694</v>
      </c>
      <c r="H216">
        <v>433</v>
      </c>
      <c r="I216">
        <v>1680</v>
      </c>
      <c r="J216">
        <v>12150</v>
      </c>
      <c r="K216">
        <v>4763</v>
      </c>
      <c r="L216">
        <v>149</v>
      </c>
      <c r="M216">
        <v>50</v>
      </c>
      <c r="N216">
        <v>11</v>
      </c>
      <c r="O216">
        <v>32</v>
      </c>
      <c r="P216">
        <v>12</v>
      </c>
      <c r="Q216">
        <v>29</v>
      </c>
      <c r="R216">
        <v>65</v>
      </c>
      <c r="S216">
        <v>32</v>
      </c>
      <c r="T216">
        <v>13</v>
      </c>
      <c r="U216">
        <v>9</v>
      </c>
      <c r="V216">
        <v>23</v>
      </c>
      <c r="W216">
        <v>37</v>
      </c>
      <c r="X216" t="s">
        <v>8</v>
      </c>
      <c r="Y216">
        <v>22.006803569999999</v>
      </c>
      <c r="Z216">
        <v>21.607624999999999</v>
      </c>
      <c r="AA216">
        <v>100.8755714</v>
      </c>
      <c r="AB216">
        <v>47.010375000000003</v>
      </c>
      <c r="AC216">
        <v>21.168946429999998</v>
      </c>
      <c r="AD216">
        <v>18.85546429</v>
      </c>
      <c r="AE216">
        <v>111.0180536</v>
      </c>
      <c r="AF216">
        <v>35.543160710000002</v>
      </c>
      <c r="AG216">
        <v>19.62078571</v>
      </c>
      <c r="AH216">
        <v>17.387812499999999</v>
      </c>
      <c r="AI216">
        <v>21.754678569999999</v>
      </c>
      <c r="AJ216">
        <v>55.436928569999999</v>
      </c>
      <c r="AK216">
        <v>310.58107139999998</v>
      </c>
      <c r="AL216">
        <v>1167.349821</v>
      </c>
      <c r="AM216">
        <v>690.76499999999999</v>
      </c>
      <c r="AN216">
        <v>2565.2946430000002</v>
      </c>
      <c r="AO216">
        <v>16680.03571</v>
      </c>
      <c r="AP216">
        <v>5587.2624999999998</v>
      </c>
      <c r="AQ216" s="2">
        <v>0.58940972222222221</v>
      </c>
      <c r="AR216" t="s">
        <v>9</v>
      </c>
      <c r="AS216" t="s">
        <v>50</v>
      </c>
    </row>
    <row r="217" spans="1:45" x14ac:dyDescent="0.2">
      <c r="A217" t="s">
        <v>55</v>
      </c>
      <c r="B217" t="s">
        <v>6</v>
      </c>
      <c r="C217">
        <v>64</v>
      </c>
      <c r="D217">
        <v>250</v>
      </c>
      <c r="E217" t="s">
        <v>7</v>
      </c>
      <c r="F217">
        <v>232</v>
      </c>
      <c r="G217">
        <v>865</v>
      </c>
      <c r="H217">
        <v>562</v>
      </c>
      <c r="I217">
        <v>2092</v>
      </c>
      <c r="J217">
        <v>15152</v>
      </c>
      <c r="K217">
        <v>5964</v>
      </c>
      <c r="L217">
        <v>187</v>
      </c>
      <c r="M217">
        <v>62</v>
      </c>
      <c r="N217">
        <v>14</v>
      </c>
      <c r="O217">
        <v>39</v>
      </c>
      <c r="P217">
        <v>15</v>
      </c>
      <c r="Q217">
        <v>36</v>
      </c>
      <c r="R217">
        <v>81</v>
      </c>
      <c r="S217">
        <v>40</v>
      </c>
      <c r="T217">
        <v>17</v>
      </c>
      <c r="U217">
        <v>11</v>
      </c>
      <c r="V217">
        <v>28</v>
      </c>
      <c r="W217">
        <v>46</v>
      </c>
      <c r="X217" t="s">
        <v>8</v>
      </c>
      <c r="Y217">
        <v>22.406942860000001</v>
      </c>
      <c r="Z217">
        <v>21.607628569999999</v>
      </c>
      <c r="AA217">
        <v>100.5651714</v>
      </c>
      <c r="AB217">
        <v>47.010357140000004</v>
      </c>
      <c r="AC217">
        <v>22.145971429999999</v>
      </c>
      <c r="AD217">
        <v>18.436457140000002</v>
      </c>
      <c r="AE217">
        <v>111.46510000000001</v>
      </c>
      <c r="AF217">
        <v>35.258814289999997</v>
      </c>
      <c r="AG217">
        <v>19.130271430000001</v>
      </c>
      <c r="AH217">
        <v>17.267900000000001</v>
      </c>
      <c r="AI217">
        <v>21.187171429999999</v>
      </c>
      <c r="AJ217">
        <v>55.137271429999998</v>
      </c>
      <c r="AK217">
        <v>308.25571430000002</v>
      </c>
      <c r="AL217">
        <v>1163.9858569999999</v>
      </c>
      <c r="AM217">
        <v>717.24714289999997</v>
      </c>
      <c r="AN217">
        <v>2555.5214289999999</v>
      </c>
      <c r="AO217">
        <v>16641.042860000001</v>
      </c>
      <c r="AP217">
        <v>5596.881429</v>
      </c>
      <c r="AQ217" s="2">
        <v>0.58944444444444444</v>
      </c>
      <c r="AR217" t="s">
        <v>9</v>
      </c>
      <c r="AS217" t="s">
        <v>50</v>
      </c>
    </row>
    <row r="218" spans="1:45" x14ac:dyDescent="0.2">
      <c r="A218" t="s">
        <v>55</v>
      </c>
      <c r="B218" t="s">
        <v>6</v>
      </c>
      <c r="C218">
        <v>64</v>
      </c>
      <c r="D218">
        <v>150</v>
      </c>
      <c r="E218" t="s">
        <v>7</v>
      </c>
      <c r="F218">
        <v>10</v>
      </c>
      <c r="G218">
        <v>16</v>
      </c>
      <c r="H218">
        <v>16</v>
      </c>
      <c r="I218">
        <v>30</v>
      </c>
      <c r="J218">
        <v>556</v>
      </c>
      <c r="K218">
        <v>1333</v>
      </c>
      <c r="L218">
        <v>307</v>
      </c>
      <c r="M218">
        <v>62</v>
      </c>
      <c r="N218">
        <v>14</v>
      </c>
      <c r="O218">
        <v>14</v>
      </c>
      <c r="P218">
        <v>22</v>
      </c>
      <c r="Q218">
        <v>28</v>
      </c>
      <c r="R218">
        <v>29</v>
      </c>
      <c r="S218">
        <v>35</v>
      </c>
      <c r="T218">
        <v>14</v>
      </c>
      <c r="U218">
        <v>10</v>
      </c>
      <c r="V218">
        <v>13</v>
      </c>
      <c r="W218">
        <v>5</v>
      </c>
      <c r="X218" t="s">
        <v>8</v>
      </c>
      <c r="Y218">
        <v>37.344904759999999</v>
      </c>
      <c r="Z218">
        <v>52.818642859999997</v>
      </c>
      <c r="AA218">
        <v>60.008023809999997</v>
      </c>
      <c r="AB218">
        <v>68.55678571</v>
      </c>
      <c r="AC218">
        <v>30.396428570000001</v>
      </c>
      <c r="AD218">
        <v>27.934023809999999</v>
      </c>
      <c r="AE218">
        <v>304.98928569999998</v>
      </c>
      <c r="AF218">
        <v>58.764690479999999</v>
      </c>
      <c r="AG218">
        <v>11.44545952</v>
      </c>
      <c r="AH218">
        <v>22.384309519999999</v>
      </c>
      <c r="AI218">
        <v>16.394833330000001</v>
      </c>
      <c r="AJ218">
        <v>9.9886357140000008</v>
      </c>
      <c r="AK218">
        <v>22.144811900000001</v>
      </c>
      <c r="AL218">
        <v>35.883952379999997</v>
      </c>
      <c r="AM218">
        <v>34.03307143</v>
      </c>
      <c r="AN218">
        <v>61.078452380000002</v>
      </c>
      <c r="AO218">
        <v>1017.7338099999999</v>
      </c>
      <c r="AP218">
        <v>2084.91</v>
      </c>
      <c r="AQ218" s="2">
        <v>0.58951388888888889</v>
      </c>
      <c r="AR218" t="s">
        <v>9</v>
      </c>
      <c r="AS218" t="s">
        <v>51</v>
      </c>
    </row>
    <row r="219" spans="1:45" x14ac:dyDescent="0.2">
      <c r="A219" t="s">
        <v>55</v>
      </c>
      <c r="B219" t="s">
        <v>6</v>
      </c>
      <c r="C219">
        <v>64</v>
      </c>
      <c r="D219">
        <v>200</v>
      </c>
      <c r="E219" t="s">
        <v>7</v>
      </c>
      <c r="F219">
        <v>14</v>
      </c>
      <c r="G219">
        <v>21</v>
      </c>
      <c r="H219">
        <v>21</v>
      </c>
      <c r="I219">
        <v>40</v>
      </c>
      <c r="J219">
        <v>746</v>
      </c>
      <c r="K219">
        <v>1787</v>
      </c>
      <c r="L219">
        <v>413</v>
      </c>
      <c r="M219">
        <v>84</v>
      </c>
      <c r="N219">
        <v>19</v>
      </c>
      <c r="O219">
        <v>14</v>
      </c>
      <c r="P219">
        <v>54</v>
      </c>
      <c r="Q219">
        <v>38</v>
      </c>
      <c r="R219">
        <v>40</v>
      </c>
      <c r="S219">
        <v>50</v>
      </c>
      <c r="T219">
        <v>19</v>
      </c>
      <c r="U219">
        <v>14</v>
      </c>
      <c r="V219">
        <v>17</v>
      </c>
      <c r="W219">
        <v>7</v>
      </c>
      <c r="X219" t="s">
        <v>8</v>
      </c>
      <c r="Y219">
        <v>38.011767859999999</v>
      </c>
      <c r="Z219">
        <v>97.234321429999994</v>
      </c>
      <c r="AA219">
        <v>62.077267859999999</v>
      </c>
      <c r="AB219">
        <v>73.453696429999994</v>
      </c>
      <c r="AC219">
        <v>30.939232140000001</v>
      </c>
      <c r="AD219">
        <v>29.330732139999999</v>
      </c>
      <c r="AE219">
        <v>307.72107140000003</v>
      </c>
      <c r="AF219">
        <v>59.712517859999998</v>
      </c>
      <c r="AG219">
        <v>8.5840946430000002</v>
      </c>
      <c r="AH219">
        <v>22.784035710000001</v>
      </c>
      <c r="AI219">
        <v>16.079548209999999</v>
      </c>
      <c r="AJ219">
        <v>10.488067859999999</v>
      </c>
      <c r="AK219">
        <v>23.252053570000001</v>
      </c>
      <c r="AL219">
        <v>35.323267860000001</v>
      </c>
      <c r="AM219">
        <v>33.501303569999997</v>
      </c>
      <c r="AN219">
        <v>61.07844643</v>
      </c>
      <c r="AO219">
        <v>1024.1405360000001</v>
      </c>
      <c r="AP219">
        <v>2096.25</v>
      </c>
      <c r="AQ219" s="2">
        <v>0.58954861111111112</v>
      </c>
      <c r="AR219" t="s">
        <v>9</v>
      </c>
      <c r="AS219" t="s">
        <v>51</v>
      </c>
    </row>
    <row r="220" spans="1:45" x14ac:dyDescent="0.2">
      <c r="A220" t="s">
        <v>55</v>
      </c>
      <c r="B220" t="s">
        <v>6</v>
      </c>
      <c r="C220">
        <v>64</v>
      </c>
      <c r="D220">
        <v>250</v>
      </c>
      <c r="E220" t="s">
        <v>7</v>
      </c>
      <c r="F220">
        <v>17</v>
      </c>
      <c r="G220">
        <v>27</v>
      </c>
      <c r="H220">
        <v>26</v>
      </c>
      <c r="I220">
        <v>51</v>
      </c>
      <c r="J220">
        <v>934</v>
      </c>
      <c r="K220">
        <v>2241</v>
      </c>
      <c r="L220">
        <v>518</v>
      </c>
      <c r="M220">
        <v>105</v>
      </c>
      <c r="N220">
        <v>23</v>
      </c>
      <c r="O220">
        <v>18</v>
      </c>
      <c r="P220">
        <v>61</v>
      </c>
      <c r="Q220">
        <v>47</v>
      </c>
      <c r="R220">
        <v>50</v>
      </c>
      <c r="S220">
        <v>59</v>
      </c>
      <c r="T220">
        <v>24</v>
      </c>
      <c r="U220">
        <v>17</v>
      </c>
      <c r="V220">
        <v>21</v>
      </c>
      <c r="W220">
        <v>9</v>
      </c>
      <c r="X220" t="s">
        <v>8</v>
      </c>
      <c r="Y220">
        <v>36.811399999999999</v>
      </c>
      <c r="Z220">
        <v>87.871028569999993</v>
      </c>
      <c r="AA220">
        <v>62.077271430000003</v>
      </c>
      <c r="AB220">
        <v>69.340285710000003</v>
      </c>
      <c r="AC220">
        <v>31.26491429</v>
      </c>
      <c r="AD220">
        <v>28.492714289999999</v>
      </c>
      <c r="AE220">
        <v>308.76428570000002</v>
      </c>
      <c r="AF220">
        <v>59.712514290000001</v>
      </c>
      <c r="AG220">
        <v>8.8293542859999992</v>
      </c>
      <c r="AH220">
        <v>22.5442</v>
      </c>
      <c r="AI220">
        <v>15.89038571</v>
      </c>
      <c r="AJ220">
        <v>10.787727139999999</v>
      </c>
      <c r="AK220">
        <v>22.587714290000001</v>
      </c>
      <c r="AL220">
        <v>36.332500000000003</v>
      </c>
      <c r="AM220">
        <v>33.182242860000002</v>
      </c>
      <c r="AN220">
        <v>62.30001429</v>
      </c>
      <c r="AO220">
        <v>1025.787857</v>
      </c>
      <c r="AP220">
        <v>2103.0528570000001</v>
      </c>
      <c r="AQ220" s="2">
        <v>0.58959490740740739</v>
      </c>
      <c r="AR220" t="s">
        <v>9</v>
      </c>
      <c r="AS220" t="s">
        <v>51</v>
      </c>
    </row>
    <row r="221" spans="1:45" x14ac:dyDescent="0.2">
      <c r="A221" t="s">
        <v>55</v>
      </c>
      <c r="B221" t="s">
        <v>6</v>
      </c>
      <c r="C221">
        <v>64</v>
      </c>
      <c r="D221">
        <v>150</v>
      </c>
      <c r="E221" t="s">
        <v>7</v>
      </c>
      <c r="F221">
        <v>28</v>
      </c>
      <c r="G221">
        <v>20</v>
      </c>
      <c r="H221">
        <v>13</v>
      </c>
      <c r="I221">
        <v>33</v>
      </c>
      <c r="J221">
        <v>28</v>
      </c>
      <c r="K221">
        <v>11</v>
      </c>
      <c r="L221">
        <v>21</v>
      </c>
      <c r="M221">
        <v>79</v>
      </c>
      <c r="N221">
        <v>193</v>
      </c>
      <c r="O221">
        <v>7801</v>
      </c>
      <c r="P221">
        <v>11</v>
      </c>
      <c r="Q221">
        <v>20</v>
      </c>
      <c r="R221">
        <v>25</v>
      </c>
      <c r="S221">
        <v>18</v>
      </c>
      <c r="T221">
        <v>20</v>
      </c>
      <c r="U221">
        <v>17</v>
      </c>
      <c r="V221">
        <v>46</v>
      </c>
      <c r="W221">
        <v>36</v>
      </c>
      <c r="X221" t="s">
        <v>8</v>
      </c>
      <c r="Y221">
        <v>514.82595240000001</v>
      </c>
      <c r="Z221">
        <v>26.409333329999999</v>
      </c>
      <c r="AA221">
        <v>51.731047619999998</v>
      </c>
      <c r="AB221">
        <v>35.257761899999998</v>
      </c>
      <c r="AC221">
        <v>43.423476190000002</v>
      </c>
      <c r="AD221">
        <v>47.487857140000003</v>
      </c>
      <c r="AE221">
        <v>20.862452380000001</v>
      </c>
      <c r="AF221">
        <v>74.877595240000005</v>
      </c>
      <c r="AG221">
        <v>6377.5738099999999</v>
      </c>
      <c r="AH221">
        <v>15.98879286</v>
      </c>
      <c r="AI221">
        <v>58.012500000000003</v>
      </c>
      <c r="AJ221">
        <v>71.918190480000007</v>
      </c>
      <c r="AK221">
        <v>62.005476190000003</v>
      </c>
      <c r="AL221">
        <v>44.85495238</v>
      </c>
      <c r="AM221">
        <v>27.651880949999999</v>
      </c>
      <c r="AN221">
        <v>67.186285710000007</v>
      </c>
      <c r="AO221">
        <v>51.252785709999998</v>
      </c>
      <c r="AP221">
        <v>17.204809520000001</v>
      </c>
      <c r="AQ221" s="2">
        <v>0.5896527777777778</v>
      </c>
      <c r="AR221" t="s">
        <v>9</v>
      </c>
      <c r="AS221" t="s">
        <v>52</v>
      </c>
    </row>
    <row r="222" spans="1:45" x14ac:dyDescent="0.2">
      <c r="A222" t="s">
        <v>55</v>
      </c>
      <c r="B222" t="s">
        <v>6</v>
      </c>
      <c r="C222">
        <v>64</v>
      </c>
      <c r="D222">
        <v>200</v>
      </c>
      <c r="E222" t="s">
        <v>7</v>
      </c>
      <c r="F222">
        <v>38</v>
      </c>
      <c r="G222">
        <v>27</v>
      </c>
      <c r="H222">
        <v>18</v>
      </c>
      <c r="I222">
        <v>44</v>
      </c>
      <c r="J222">
        <v>37</v>
      </c>
      <c r="K222">
        <v>16</v>
      </c>
      <c r="L222">
        <v>28</v>
      </c>
      <c r="M222">
        <v>106</v>
      </c>
      <c r="N222">
        <v>254</v>
      </c>
      <c r="O222">
        <v>10394</v>
      </c>
      <c r="P222">
        <v>15</v>
      </c>
      <c r="Q222">
        <v>28</v>
      </c>
      <c r="R222">
        <v>33</v>
      </c>
      <c r="S222">
        <v>24</v>
      </c>
      <c r="T222">
        <v>27</v>
      </c>
      <c r="U222">
        <v>23</v>
      </c>
      <c r="V222">
        <v>63</v>
      </c>
      <c r="W222">
        <v>48</v>
      </c>
      <c r="X222" t="s">
        <v>8</v>
      </c>
      <c r="Y222">
        <v>508.1573214</v>
      </c>
      <c r="Z222">
        <v>27.009535710000002</v>
      </c>
      <c r="AA222">
        <v>51.213749999999997</v>
      </c>
      <c r="AB222">
        <v>35.257767860000001</v>
      </c>
      <c r="AC222">
        <v>43.966267860000002</v>
      </c>
      <c r="AD222">
        <v>48.186196430000003</v>
      </c>
      <c r="AE222">
        <v>20.862446429999999</v>
      </c>
      <c r="AF222">
        <v>75.351517860000001</v>
      </c>
      <c r="AG222">
        <v>6373.0767859999996</v>
      </c>
      <c r="AH222">
        <v>16.788232140000002</v>
      </c>
      <c r="AI222">
        <v>59.58891071</v>
      </c>
      <c r="AJ222">
        <v>71.918178569999995</v>
      </c>
      <c r="AK222">
        <v>63.11271429</v>
      </c>
      <c r="AL222">
        <v>45.415624999999999</v>
      </c>
      <c r="AM222">
        <v>28.71541071</v>
      </c>
      <c r="AN222">
        <v>67.186285710000007</v>
      </c>
      <c r="AO222">
        <v>50.795178569999997</v>
      </c>
      <c r="AP222">
        <v>18.768875000000001</v>
      </c>
      <c r="AQ222" s="2">
        <v>0.58968750000000003</v>
      </c>
      <c r="AR222" t="s">
        <v>9</v>
      </c>
      <c r="AS222" t="s">
        <v>52</v>
      </c>
    </row>
    <row r="223" spans="1:45" x14ac:dyDescent="0.2">
      <c r="A223" t="s">
        <v>55</v>
      </c>
      <c r="B223" t="s">
        <v>6</v>
      </c>
      <c r="C223">
        <v>64</v>
      </c>
      <c r="D223">
        <v>250</v>
      </c>
      <c r="E223" t="s">
        <v>7</v>
      </c>
      <c r="F223">
        <v>46</v>
      </c>
      <c r="G223">
        <v>33</v>
      </c>
      <c r="H223">
        <v>34</v>
      </c>
      <c r="I223">
        <v>55</v>
      </c>
      <c r="J223">
        <v>47</v>
      </c>
      <c r="K223">
        <v>19</v>
      </c>
      <c r="L223">
        <v>35</v>
      </c>
      <c r="M223">
        <v>131</v>
      </c>
      <c r="N223">
        <v>316</v>
      </c>
      <c r="O223">
        <v>12975</v>
      </c>
      <c r="P223">
        <v>19</v>
      </c>
      <c r="Q223">
        <v>34</v>
      </c>
      <c r="R223">
        <v>41</v>
      </c>
      <c r="S223">
        <v>29</v>
      </c>
      <c r="T223">
        <v>33</v>
      </c>
      <c r="U223">
        <v>29</v>
      </c>
      <c r="V223">
        <v>79</v>
      </c>
      <c r="W223">
        <v>59</v>
      </c>
      <c r="X223" t="s">
        <v>8</v>
      </c>
      <c r="Y223">
        <v>505.75657139999998</v>
      </c>
      <c r="Z223">
        <v>27.369657140000001</v>
      </c>
      <c r="AA223">
        <v>50.903357139999997</v>
      </c>
      <c r="AB223">
        <v>34.082514289999999</v>
      </c>
      <c r="AC223">
        <v>42.989257139999999</v>
      </c>
      <c r="AD223">
        <v>48.605214289999999</v>
      </c>
      <c r="AE223">
        <v>20.86245714</v>
      </c>
      <c r="AF223">
        <v>74.498471429999995</v>
      </c>
      <c r="AG223">
        <v>6364.4928570000002</v>
      </c>
      <c r="AH223">
        <v>16.308571430000001</v>
      </c>
      <c r="AI223">
        <v>59.778085709999999</v>
      </c>
      <c r="AJ223">
        <v>70.719542860000004</v>
      </c>
      <c r="AK223">
        <v>61.119685709999999</v>
      </c>
      <c r="AL223">
        <v>44.406399999999998</v>
      </c>
      <c r="AM223">
        <v>43.392171429999998</v>
      </c>
      <c r="AN223">
        <v>67.186285710000007</v>
      </c>
      <c r="AO223">
        <v>51.618871429999999</v>
      </c>
      <c r="AP223">
        <v>17.830442860000002</v>
      </c>
      <c r="AQ223" s="2">
        <v>0.5897337962962963</v>
      </c>
      <c r="AR223" t="s">
        <v>9</v>
      </c>
      <c r="AS223" t="s">
        <v>52</v>
      </c>
    </row>
    <row r="224" spans="1:45" x14ac:dyDescent="0.2">
      <c r="A224" t="s">
        <v>55</v>
      </c>
      <c r="B224" t="s">
        <v>6</v>
      </c>
      <c r="C224">
        <v>64</v>
      </c>
      <c r="D224">
        <v>150</v>
      </c>
      <c r="E224" t="s">
        <v>7</v>
      </c>
      <c r="F224">
        <v>23</v>
      </c>
      <c r="G224">
        <v>23</v>
      </c>
      <c r="H224">
        <v>29</v>
      </c>
      <c r="I224">
        <v>20</v>
      </c>
      <c r="J224">
        <v>42</v>
      </c>
      <c r="K224">
        <v>38</v>
      </c>
      <c r="L224">
        <v>31</v>
      </c>
      <c r="M224">
        <v>70</v>
      </c>
      <c r="N224">
        <v>17</v>
      </c>
      <c r="O224">
        <v>16</v>
      </c>
      <c r="P224">
        <v>60</v>
      </c>
      <c r="Q224">
        <v>59</v>
      </c>
      <c r="R224">
        <v>19</v>
      </c>
      <c r="S224">
        <v>102</v>
      </c>
      <c r="T224">
        <v>938</v>
      </c>
      <c r="U224">
        <v>18062</v>
      </c>
      <c r="V224">
        <v>1195</v>
      </c>
      <c r="W224">
        <v>97</v>
      </c>
      <c r="X224" t="s">
        <v>8</v>
      </c>
      <c r="Y224">
        <v>45.347380950000002</v>
      </c>
      <c r="Z224">
        <v>144.0508571</v>
      </c>
      <c r="AA224">
        <v>39.31559524</v>
      </c>
      <c r="AB224">
        <v>199.7940476</v>
      </c>
      <c r="AC224">
        <v>2036.5611899999999</v>
      </c>
      <c r="AD224">
        <v>50454.452380000002</v>
      </c>
      <c r="AE224">
        <v>30.79695238</v>
      </c>
      <c r="AF224">
        <v>66.347238099999998</v>
      </c>
      <c r="AG224">
        <v>13.080523810000001</v>
      </c>
      <c r="AH224">
        <v>47.166928570000003</v>
      </c>
      <c r="AI224">
        <v>1507.0635709999999</v>
      </c>
      <c r="AJ224">
        <v>193.7795476</v>
      </c>
      <c r="AK224">
        <v>50.933071429999998</v>
      </c>
      <c r="AL224">
        <v>51.583190479999999</v>
      </c>
      <c r="AM224">
        <v>61.684952379999999</v>
      </c>
      <c r="AN224">
        <v>40.718952379999998</v>
      </c>
      <c r="AO224">
        <v>76.879190480000005</v>
      </c>
      <c r="AP224">
        <v>59.43478571</v>
      </c>
      <c r="AQ224" s="2">
        <v>0.58980324074074075</v>
      </c>
      <c r="AR224" t="s">
        <v>9</v>
      </c>
      <c r="AS224" t="s">
        <v>53</v>
      </c>
    </row>
    <row r="225" spans="1:45" x14ac:dyDescent="0.2">
      <c r="A225" t="s">
        <v>55</v>
      </c>
      <c r="B225" t="s">
        <v>6</v>
      </c>
      <c r="C225">
        <v>64</v>
      </c>
      <c r="D225">
        <v>200</v>
      </c>
      <c r="E225" t="s">
        <v>7</v>
      </c>
      <c r="F225">
        <v>31</v>
      </c>
      <c r="G225">
        <v>31</v>
      </c>
      <c r="H225">
        <v>39</v>
      </c>
      <c r="I225">
        <v>27</v>
      </c>
      <c r="J225">
        <v>56</v>
      </c>
      <c r="K225">
        <v>51</v>
      </c>
      <c r="L225">
        <v>41</v>
      </c>
      <c r="M225">
        <v>94</v>
      </c>
      <c r="N225">
        <v>23</v>
      </c>
      <c r="O225">
        <v>26</v>
      </c>
      <c r="P225">
        <v>79</v>
      </c>
      <c r="Q225">
        <v>79</v>
      </c>
      <c r="R225">
        <v>25</v>
      </c>
      <c r="S225">
        <v>135</v>
      </c>
      <c r="T225">
        <v>1247</v>
      </c>
      <c r="U225">
        <v>23963</v>
      </c>
      <c r="V225">
        <v>1595</v>
      </c>
      <c r="W225">
        <v>129</v>
      </c>
      <c r="X225" t="s">
        <v>8</v>
      </c>
      <c r="Y225">
        <v>46.014249999999997</v>
      </c>
      <c r="Z225">
        <v>142.25021430000001</v>
      </c>
      <c r="AA225">
        <v>38.798285710000002</v>
      </c>
      <c r="AB225">
        <v>198.32499999999999</v>
      </c>
      <c r="AC225">
        <v>2030.5910710000001</v>
      </c>
      <c r="AD225">
        <v>50203.73214</v>
      </c>
      <c r="AE225">
        <v>30.548589289999999</v>
      </c>
      <c r="AF225">
        <v>66.821160710000001</v>
      </c>
      <c r="AG225">
        <v>15.941889290000001</v>
      </c>
      <c r="AH225">
        <v>47.366803570000002</v>
      </c>
      <c r="AI225">
        <v>1508.639821</v>
      </c>
      <c r="AJ225">
        <v>193.28</v>
      </c>
      <c r="AK225">
        <v>51.486696430000002</v>
      </c>
      <c r="AL225">
        <v>52.143875000000001</v>
      </c>
      <c r="AM225">
        <v>62.216714289999999</v>
      </c>
      <c r="AN225">
        <v>41.227946430000003</v>
      </c>
      <c r="AO225">
        <v>76.879178569999993</v>
      </c>
      <c r="AP225">
        <v>59.825821429999998</v>
      </c>
      <c r="AQ225" s="2">
        <v>0.58984953703703702</v>
      </c>
      <c r="AR225" t="s">
        <v>9</v>
      </c>
      <c r="AS225" t="s">
        <v>53</v>
      </c>
    </row>
    <row r="226" spans="1:45" x14ac:dyDescent="0.2">
      <c r="A226" t="s">
        <v>55</v>
      </c>
      <c r="B226" t="s">
        <v>6</v>
      </c>
      <c r="C226">
        <v>64</v>
      </c>
      <c r="D226">
        <v>250</v>
      </c>
      <c r="E226" t="s">
        <v>7</v>
      </c>
      <c r="F226">
        <v>39</v>
      </c>
      <c r="G226">
        <v>39</v>
      </c>
      <c r="H226">
        <v>49</v>
      </c>
      <c r="I226">
        <v>34</v>
      </c>
      <c r="J226">
        <v>71</v>
      </c>
      <c r="K226">
        <v>64</v>
      </c>
      <c r="L226">
        <v>52</v>
      </c>
      <c r="M226">
        <v>118</v>
      </c>
      <c r="N226">
        <v>29</v>
      </c>
      <c r="O226">
        <v>33</v>
      </c>
      <c r="P226">
        <v>86</v>
      </c>
      <c r="Q226">
        <v>98</v>
      </c>
      <c r="R226">
        <v>31</v>
      </c>
      <c r="S226">
        <v>170</v>
      </c>
      <c r="T226">
        <v>1555</v>
      </c>
      <c r="U226">
        <v>29866</v>
      </c>
      <c r="V226">
        <v>1995</v>
      </c>
      <c r="W226">
        <v>162</v>
      </c>
      <c r="X226" t="s">
        <v>8</v>
      </c>
      <c r="Y226">
        <v>46.414371430000003</v>
      </c>
      <c r="Z226">
        <v>123.8837429</v>
      </c>
      <c r="AA226">
        <v>38.487914289999999</v>
      </c>
      <c r="AB226">
        <v>199.79400000000001</v>
      </c>
      <c r="AC226">
        <v>2025.7057139999999</v>
      </c>
      <c r="AD226">
        <v>50056.657140000003</v>
      </c>
      <c r="AE226">
        <v>30.99564286</v>
      </c>
      <c r="AF226">
        <v>67.105500000000006</v>
      </c>
      <c r="AG226">
        <v>16.187142860000002</v>
      </c>
      <c r="AH226">
        <v>47.007042859999999</v>
      </c>
      <c r="AI226">
        <v>1509.5857140000001</v>
      </c>
      <c r="AJ226">
        <v>194.17914289999999</v>
      </c>
      <c r="AK226">
        <v>51.818857139999999</v>
      </c>
      <c r="AL226">
        <v>52.480285709999997</v>
      </c>
      <c r="AM226">
        <v>62.535785709999999</v>
      </c>
      <c r="AN226">
        <v>41.533342859999998</v>
      </c>
      <c r="AO226">
        <v>77.977457139999999</v>
      </c>
      <c r="AP226">
        <v>60.060428569999999</v>
      </c>
      <c r="AQ226" s="2">
        <v>0.58988425925925925</v>
      </c>
      <c r="AR226" t="s">
        <v>9</v>
      </c>
      <c r="AS226" t="s">
        <v>53</v>
      </c>
    </row>
    <row r="227" spans="1:45" x14ac:dyDescent="0.2">
      <c r="A227" t="s">
        <v>55</v>
      </c>
      <c r="B227" t="s">
        <v>6</v>
      </c>
      <c r="C227">
        <v>64</v>
      </c>
      <c r="D227">
        <v>150</v>
      </c>
      <c r="E227" t="s">
        <v>7</v>
      </c>
      <c r="F227">
        <v>89</v>
      </c>
      <c r="G227">
        <v>216</v>
      </c>
      <c r="H227">
        <v>324</v>
      </c>
      <c r="I227">
        <v>62</v>
      </c>
      <c r="J227">
        <v>117</v>
      </c>
      <c r="K227">
        <v>128</v>
      </c>
      <c r="L227">
        <v>28</v>
      </c>
      <c r="M227">
        <v>72</v>
      </c>
      <c r="N227">
        <v>15</v>
      </c>
      <c r="O227">
        <v>26</v>
      </c>
      <c r="P227">
        <v>40</v>
      </c>
      <c r="Q227">
        <v>31</v>
      </c>
      <c r="R227">
        <v>82</v>
      </c>
      <c r="S227">
        <v>142</v>
      </c>
      <c r="T227">
        <v>24</v>
      </c>
      <c r="U227">
        <v>47</v>
      </c>
      <c r="V227">
        <v>519</v>
      </c>
      <c r="W227">
        <v>2218</v>
      </c>
      <c r="X227" t="s">
        <v>8</v>
      </c>
      <c r="Y227">
        <v>40.012380950000001</v>
      </c>
      <c r="Z227">
        <v>96.033904759999999</v>
      </c>
      <c r="AA227">
        <v>169.67785710000001</v>
      </c>
      <c r="AB227">
        <v>278.14476189999999</v>
      </c>
      <c r="AC227">
        <v>52.108190479999998</v>
      </c>
      <c r="AD227">
        <v>131.2899286</v>
      </c>
      <c r="AE227">
        <v>27.816595240000002</v>
      </c>
      <c r="AF227">
        <v>68.24288095</v>
      </c>
      <c r="AG227">
        <v>21.25585238</v>
      </c>
      <c r="AH227">
        <v>24.782619050000001</v>
      </c>
      <c r="AI227">
        <v>654.53214290000005</v>
      </c>
      <c r="AJ227">
        <v>4430.9595239999999</v>
      </c>
      <c r="AK227">
        <v>197.0888333</v>
      </c>
      <c r="AL227">
        <v>484.43333330000002</v>
      </c>
      <c r="AM227">
        <v>689.16976190000003</v>
      </c>
      <c r="AN227">
        <v>126.2287857</v>
      </c>
      <c r="AO227">
        <v>214.1634286</v>
      </c>
      <c r="AP227">
        <v>200.20142860000001</v>
      </c>
      <c r="AQ227" s="2">
        <v>0.5899537037037037</v>
      </c>
      <c r="AR227" t="s">
        <v>9</v>
      </c>
      <c r="AS227" t="s">
        <v>10</v>
      </c>
    </row>
    <row r="228" spans="1:45" x14ac:dyDescent="0.2">
      <c r="A228" t="s">
        <v>55</v>
      </c>
      <c r="B228" t="s">
        <v>6</v>
      </c>
      <c r="C228">
        <v>64</v>
      </c>
      <c r="D228">
        <v>200</v>
      </c>
      <c r="E228" t="s">
        <v>7</v>
      </c>
      <c r="F228">
        <v>118</v>
      </c>
      <c r="G228">
        <v>288</v>
      </c>
      <c r="H228">
        <v>434</v>
      </c>
      <c r="I228">
        <v>83</v>
      </c>
      <c r="J228">
        <v>156</v>
      </c>
      <c r="K228">
        <v>171</v>
      </c>
      <c r="L228">
        <v>37</v>
      </c>
      <c r="M228">
        <v>96</v>
      </c>
      <c r="N228">
        <v>20</v>
      </c>
      <c r="O228">
        <v>35</v>
      </c>
      <c r="P228">
        <v>53</v>
      </c>
      <c r="Q228">
        <v>42</v>
      </c>
      <c r="R228">
        <v>110</v>
      </c>
      <c r="S228">
        <v>190</v>
      </c>
      <c r="T228">
        <v>32</v>
      </c>
      <c r="U228">
        <v>62</v>
      </c>
      <c r="V228">
        <v>687</v>
      </c>
      <c r="W228">
        <v>2938</v>
      </c>
      <c r="X228" t="s">
        <v>8</v>
      </c>
      <c r="Y228">
        <v>40.012392859999999</v>
      </c>
      <c r="Z228">
        <v>95.433696429999998</v>
      </c>
      <c r="AA228">
        <v>170.71248209999999</v>
      </c>
      <c r="AB228">
        <v>279.1241071</v>
      </c>
      <c r="AC228">
        <v>52.10817857</v>
      </c>
      <c r="AD228">
        <v>129.89323210000001</v>
      </c>
      <c r="AE228">
        <v>27.568249999999999</v>
      </c>
      <c r="AF228">
        <v>68.242874999999998</v>
      </c>
      <c r="AG228">
        <v>21.460232139999999</v>
      </c>
      <c r="AH228">
        <v>25.182357140000001</v>
      </c>
      <c r="AI228">
        <v>649.80285709999998</v>
      </c>
      <c r="AJ228">
        <v>4401.9910710000004</v>
      </c>
      <c r="AK228">
        <v>195.98160709999999</v>
      </c>
      <c r="AL228">
        <v>484.4333929</v>
      </c>
      <c r="AM228">
        <v>692.36035709999999</v>
      </c>
      <c r="AN228">
        <v>126.73775000000001</v>
      </c>
      <c r="AO228">
        <v>214.16339289999999</v>
      </c>
      <c r="AP228">
        <v>200.5925</v>
      </c>
      <c r="AQ228" s="2">
        <v>0.58998842592592593</v>
      </c>
      <c r="AR228" t="s">
        <v>9</v>
      </c>
      <c r="AS228" t="s">
        <v>10</v>
      </c>
    </row>
    <row r="229" spans="1:45" x14ac:dyDescent="0.2">
      <c r="A229" t="s">
        <v>55</v>
      </c>
      <c r="B229" t="s">
        <v>6</v>
      </c>
      <c r="C229">
        <v>64</v>
      </c>
      <c r="D229">
        <v>250</v>
      </c>
      <c r="E229" t="s">
        <v>7</v>
      </c>
      <c r="F229">
        <v>148</v>
      </c>
      <c r="G229">
        <v>359</v>
      </c>
      <c r="H229">
        <v>596</v>
      </c>
      <c r="I229">
        <v>103</v>
      </c>
      <c r="J229">
        <v>194</v>
      </c>
      <c r="K229">
        <v>213</v>
      </c>
      <c r="L229">
        <v>47</v>
      </c>
      <c r="M229">
        <v>121</v>
      </c>
      <c r="N229">
        <v>25</v>
      </c>
      <c r="O229">
        <v>35</v>
      </c>
      <c r="P229">
        <v>66</v>
      </c>
      <c r="Q229">
        <v>53</v>
      </c>
      <c r="R229">
        <v>137</v>
      </c>
      <c r="S229">
        <v>237</v>
      </c>
      <c r="T229">
        <v>40</v>
      </c>
      <c r="U229">
        <v>78</v>
      </c>
      <c r="V229">
        <v>855</v>
      </c>
      <c r="W229">
        <v>3658</v>
      </c>
      <c r="X229" t="s">
        <v>8</v>
      </c>
      <c r="Y229">
        <v>40.012385709999997</v>
      </c>
      <c r="Z229">
        <v>95.073557140000005</v>
      </c>
      <c r="AA229">
        <v>170.09171430000001</v>
      </c>
      <c r="AB229">
        <v>278.53642860000002</v>
      </c>
      <c r="AC229">
        <v>52.108185710000001</v>
      </c>
      <c r="AD229">
        <v>130.73125709999999</v>
      </c>
      <c r="AE229">
        <v>28.0153</v>
      </c>
      <c r="AF229">
        <v>68.811571430000001</v>
      </c>
      <c r="AG229">
        <v>17.168185709999999</v>
      </c>
      <c r="AH229">
        <v>25.422185710000001</v>
      </c>
      <c r="AI229">
        <v>646.9654286</v>
      </c>
      <c r="AJ229">
        <v>4384.6114289999996</v>
      </c>
      <c r="AK229">
        <v>196.6458571</v>
      </c>
      <c r="AL229">
        <v>483.08771430000002</v>
      </c>
      <c r="AM229">
        <v>760.63928569999996</v>
      </c>
      <c r="AN229">
        <v>125.8215714</v>
      </c>
      <c r="AO229">
        <v>213.06514290000001</v>
      </c>
      <c r="AP229">
        <v>199.88857139999999</v>
      </c>
      <c r="AQ229" s="2">
        <v>0.59002314814814816</v>
      </c>
      <c r="AR229" t="s">
        <v>9</v>
      </c>
      <c r="AS229" t="s">
        <v>10</v>
      </c>
    </row>
    <row r="230" spans="1:45" x14ac:dyDescent="0.2">
      <c r="A230" t="s">
        <v>55</v>
      </c>
      <c r="B230" t="s">
        <v>6</v>
      </c>
      <c r="C230">
        <v>64</v>
      </c>
      <c r="D230">
        <v>150</v>
      </c>
      <c r="E230" t="s">
        <v>7</v>
      </c>
      <c r="F230">
        <v>32</v>
      </c>
      <c r="G230">
        <v>158</v>
      </c>
      <c r="H230">
        <v>633</v>
      </c>
      <c r="I230">
        <v>159</v>
      </c>
      <c r="J230">
        <v>372</v>
      </c>
      <c r="K230">
        <v>1009</v>
      </c>
      <c r="L230">
        <v>720</v>
      </c>
      <c r="M230">
        <v>678</v>
      </c>
      <c r="N230">
        <v>553</v>
      </c>
      <c r="O230">
        <v>259</v>
      </c>
      <c r="P230">
        <v>102</v>
      </c>
      <c r="Q230">
        <v>141</v>
      </c>
      <c r="R230">
        <v>151</v>
      </c>
      <c r="S230">
        <v>89</v>
      </c>
      <c r="T230">
        <v>49</v>
      </c>
      <c r="U230">
        <v>23</v>
      </c>
      <c r="V230">
        <v>25</v>
      </c>
      <c r="W230">
        <v>15</v>
      </c>
      <c r="X230" t="s">
        <v>8</v>
      </c>
      <c r="Y230">
        <v>1475.123333</v>
      </c>
      <c r="Z230">
        <v>244.88642859999999</v>
      </c>
      <c r="AA230">
        <v>312.45547620000002</v>
      </c>
      <c r="AB230">
        <v>174.330119</v>
      </c>
      <c r="AC230">
        <v>106.3875476</v>
      </c>
      <c r="AD230">
        <v>64.248261900000003</v>
      </c>
      <c r="AE230">
        <v>715.28404760000001</v>
      </c>
      <c r="AF230">
        <v>642.62047619999998</v>
      </c>
      <c r="AG230">
        <v>211.74100000000001</v>
      </c>
      <c r="AH230">
        <v>112.721</v>
      </c>
      <c r="AI230">
        <v>31.528523809999999</v>
      </c>
      <c r="AJ230">
        <v>29.965904760000001</v>
      </c>
      <c r="AK230">
        <v>70.863404759999995</v>
      </c>
      <c r="AL230">
        <v>354.3540476</v>
      </c>
      <c r="AM230">
        <v>1346.433571</v>
      </c>
      <c r="AN230">
        <v>323.7157143</v>
      </c>
      <c r="AO230">
        <v>680.92976190000002</v>
      </c>
      <c r="AP230">
        <v>1578.1502379999999</v>
      </c>
      <c r="AQ230" s="2">
        <v>0.59042824074074074</v>
      </c>
      <c r="AR230" t="s">
        <v>11</v>
      </c>
      <c r="AS230" t="s">
        <v>36</v>
      </c>
    </row>
    <row r="231" spans="1:45" x14ac:dyDescent="0.2">
      <c r="A231" t="s">
        <v>55</v>
      </c>
      <c r="B231" t="s">
        <v>6</v>
      </c>
      <c r="C231">
        <v>64</v>
      </c>
      <c r="D231">
        <v>200</v>
      </c>
      <c r="E231" t="s">
        <v>7</v>
      </c>
      <c r="F231">
        <v>43</v>
      </c>
      <c r="G231">
        <v>211</v>
      </c>
      <c r="H231">
        <v>843</v>
      </c>
      <c r="I231">
        <v>212</v>
      </c>
      <c r="J231">
        <v>495</v>
      </c>
      <c r="K231">
        <v>1344</v>
      </c>
      <c r="L231">
        <v>957</v>
      </c>
      <c r="M231">
        <v>901</v>
      </c>
      <c r="N231">
        <v>735</v>
      </c>
      <c r="O231">
        <v>343</v>
      </c>
      <c r="P231">
        <v>148</v>
      </c>
      <c r="Q231">
        <v>188</v>
      </c>
      <c r="R231">
        <v>203</v>
      </c>
      <c r="S231">
        <v>119</v>
      </c>
      <c r="T231">
        <v>64</v>
      </c>
      <c r="U231">
        <v>28</v>
      </c>
      <c r="V231">
        <v>32</v>
      </c>
      <c r="W231">
        <v>20</v>
      </c>
      <c r="X231" t="s">
        <v>8</v>
      </c>
      <c r="Y231">
        <v>1470.455179</v>
      </c>
      <c r="Z231">
        <v>266.49410710000001</v>
      </c>
      <c r="AA231">
        <v>315.04214289999999</v>
      </c>
      <c r="AB231">
        <v>174.81978570000001</v>
      </c>
      <c r="AC231">
        <v>104.2163571</v>
      </c>
      <c r="AD231">
        <v>58.661464289999998</v>
      </c>
      <c r="AE231">
        <v>713.04875000000004</v>
      </c>
      <c r="AF231">
        <v>640.48785710000004</v>
      </c>
      <c r="AG231">
        <v>210.3103571</v>
      </c>
      <c r="AH231">
        <v>112.721</v>
      </c>
      <c r="AI231">
        <v>30.267392860000001</v>
      </c>
      <c r="AJ231">
        <v>29.965910709999999</v>
      </c>
      <c r="AK231">
        <v>71.417017860000001</v>
      </c>
      <c r="AL231">
        <v>354.91464289999999</v>
      </c>
      <c r="AM231">
        <v>1344.838393</v>
      </c>
      <c r="AN231">
        <v>323.7157143</v>
      </c>
      <c r="AO231">
        <v>679.5569643</v>
      </c>
      <c r="AP231">
        <v>1576.5860709999999</v>
      </c>
      <c r="AQ231" s="2">
        <v>0.59047453703703701</v>
      </c>
      <c r="AR231" t="s">
        <v>11</v>
      </c>
      <c r="AS231" t="s">
        <v>36</v>
      </c>
    </row>
    <row r="232" spans="1:45" x14ac:dyDescent="0.2">
      <c r="A232" t="s">
        <v>55</v>
      </c>
      <c r="B232" t="s">
        <v>6</v>
      </c>
      <c r="C232">
        <v>64</v>
      </c>
      <c r="D232">
        <v>250</v>
      </c>
      <c r="E232" t="s">
        <v>7</v>
      </c>
      <c r="F232">
        <v>54</v>
      </c>
      <c r="G232">
        <v>264</v>
      </c>
      <c r="H232">
        <v>1054</v>
      </c>
      <c r="I232">
        <v>266</v>
      </c>
      <c r="J232">
        <v>619</v>
      </c>
      <c r="K232">
        <v>1679</v>
      </c>
      <c r="L232">
        <v>1198</v>
      </c>
      <c r="M232">
        <v>1130</v>
      </c>
      <c r="N232">
        <v>921</v>
      </c>
      <c r="O232">
        <v>429</v>
      </c>
      <c r="P232">
        <v>177</v>
      </c>
      <c r="Q232">
        <v>238</v>
      </c>
      <c r="R232">
        <v>258</v>
      </c>
      <c r="S232">
        <v>153</v>
      </c>
      <c r="T232">
        <v>81</v>
      </c>
      <c r="U232">
        <v>38</v>
      </c>
      <c r="V232">
        <v>41</v>
      </c>
      <c r="W232">
        <v>26</v>
      </c>
      <c r="X232" t="s">
        <v>8</v>
      </c>
      <c r="Y232">
        <v>1474.0557140000001</v>
      </c>
      <c r="Z232">
        <v>254.97</v>
      </c>
      <c r="AA232">
        <v>320.31871430000001</v>
      </c>
      <c r="AB232">
        <v>179.81457140000001</v>
      </c>
      <c r="AC232">
        <v>105.5190571</v>
      </c>
      <c r="AD232">
        <v>63.689585710000003</v>
      </c>
      <c r="AE232">
        <v>714.09199999999998</v>
      </c>
      <c r="AF232">
        <v>642.62042859999997</v>
      </c>
      <c r="AG232">
        <v>210.43299999999999</v>
      </c>
      <c r="AH232">
        <v>114.15998569999999</v>
      </c>
      <c r="AI232">
        <v>31.024071429999999</v>
      </c>
      <c r="AJ232">
        <v>31.164542860000001</v>
      </c>
      <c r="AK232">
        <v>71.749185710000006</v>
      </c>
      <c r="AL232">
        <v>355.25114289999999</v>
      </c>
      <c r="AM232">
        <v>1345.1572860000001</v>
      </c>
      <c r="AN232">
        <v>324.93728570000002</v>
      </c>
      <c r="AO232">
        <v>679.83157140000003</v>
      </c>
      <c r="AP232">
        <v>1575.6471429999999</v>
      </c>
      <c r="AQ232" s="2">
        <v>0.59050925925925923</v>
      </c>
      <c r="AR232" t="s">
        <v>11</v>
      </c>
      <c r="AS232" t="s">
        <v>36</v>
      </c>
    </row>
    <row r="233" spans="1:45" x14ac:dyDescent="0.2">
      <c r="A233" t="s">
        <v>55</v>
      </c>
      <c r="B233" t="s">
        <v>6</v>
      </c>
      <c r="C233">
        <v>64</v>
      </c>
      <c r="D233">
        <v>150</v>
      </c>
      <c r="E233" t="s">
        <v>7</v>
      </c>
      <c r="F233">
        <v>14</v>
      </c>
      <c r="G233">
        <v>18</v>
      </c>
      <c r="H233">
        <v>17</v>
      </c>
      <c r="I233">
        <v>11</v>
      </c>
      <c r="J233">
        <v>14</v>
      </c>
      <c r="K233">
        <v>13</v>
      </c>
      <c r="L233">
        <v>24</v>
      </c>
      <c r="M233">
        <v>38</v>
      </c>
      <c r="N233">
        <v>10</v>
      </c>
      <c r="O233">
        <v>37</v>
      </c>
      <c r="P233">
        <v>19</v>
      </c>
      <c r="Q233">
        <v>19</v>
      </c>
      <c r="R233">
        <v>16</v>
      </c>
      <c r="S233">
        <v>25</v>
      </c>
      <c r="T233">
        <v>169</v>
      </c>
      <c r="U233">
        <v>329</v>
      </c>
      <c r="V233">
        <v>254</v>
      </c>
      <c r="W233">
        <v>80</v>
      </c>
      <c r="X233" t="s">
        <v>8</v>
      </c>
      <c r="Y233">
        <v>26.674928569999999</v>
      </c>
      <c r="Z233">
        <v>45.61609524</v>
      </c>
      <c r="AA233">
        <v>33.107880950000002</v>
      </c>
      <c r="AB233">
        <v>48.969119050000003</v>
      </c>
      <c r="AC233">
        <v>366.92833330000002</v>
      </c>
      <c r="AD233">
        <v>919.02952379999999</v>
      </c>
      <c r="AE233">
        <v>23.842809519999999</v>
      </c>
      <c r="AF233">
        <v>36.017071430000001</v>
      </c>
      <c r="AG233">
        <v>30.248714289999999</v>
      </c>
      <c r="AH233">
        <v>15.189354760000001</v>
      </c>
      <c r="AI233">
        <v>320.32976189999999</v>
      </c>
      <c r="AJ233">
        <v>159.81819049999999</v>
      </c>
      <c r="AK233">
        <v>31.002738099999998</v>
      </c>
      <c r="AL233">
        <v>40.369452379999998</v>
      </c>
      <c r="AM233">
        <v>36.160142860000001</v>
      </c>
      <c r="AN233">
        <v>22.395426189999998</v>
      </c>
      <c r="AO233">
        <v>25.62640476</v>
      </c>
      <c r="AP233">
        <v>20.332957140000001</v>
      </c>
      <c r="AQ233" s="2">
        <v>0.59056712962962965</v>
      </c>
      <c r="AR233" t="s">
        <v>11</v>
      </c>
      <c r="AS233" t="s">
        <v>37</v>
      </c>
    </row>
    <row r="234" spans="1:45" x14ac:dyDescent="0.2">
      <c r="A234" t="s">
        <v>55</v>
      </c>
      <c r="B234" t="s">
        <v>6</v>
      </c>
      <c r="C234">
        <v>64</v>
      </c>
      <c r="D234">
        <v>200</v>
      </c>
      <c r="E234" t="s">
        <v>7</v>
      </c>
      <c r="F234">
        <v>19</v>
      </c>
      <c r="G234">
        <v>24</v>
      </c>
      <c r="H234">
        <v>23</v>
      </c>
      <c r="I234">
        <v>15</v>
      </c>
      <c r="J234">
        <v>18</v>
      </c>
      <c r="K234">
        <v>18</v>
      </c>
      <c r="L234">
        <v>33</v>
      </c>
      <c r="M234">
        <v>51</v>
      </c>
      <c r="N234">
        <v>14</v>
      </c>
      <c r="O234">
        <v>50</v>
      </c>
      <c r="P234">
        <v>14</v>
      </c>
      <c r="Q234">
        <v>26</v>
      </c>
      <c r="R234">
        <v>21</v>
      </c>
      <c r="S234">
        <v>34</v>
      </c>
      <c r="T234">
        <v>223</v>
      </c>
      <c r="U234">
        <v>438</v>
      </c>
      <c r="V234">
        <v>339</v>
      </c>
      <c r="W234">
        <v>107</v>
      </c>
      <c r="X234" t="s">
        <v>8</v>
      </c>
      <c r="Y234">
        <v>28.008678570000001</v>
      </c>
      <c r="Z234">
        <v>25.208892859999999</v>
      </c>
      <c r="AA234">
        <v>32.590571429999997</v>
      </c>
      <c r="AB234">
        <v>49.948517860000003</v>
      </c>
      <c r="AC234">
        <v>363.12892859999999</v>
      </c>
      <c r="AD234">
        <v>917.63285710000002</v>
      </c>
      <c r="AE234">
        <v>24.58789286</v>
      </c>
      <c r="AF234">
        <v>36.254035709999997</v>
      </c>
      <c r="AG234">
        <v>30.657482139999999</v>
      </c>
      <c r="AH234">
        <v>15.58907321</v>
      </c>
      <c r="AI234">
        <v>320.64517860000001</v>
      </c>
      <c r="AJ234">
        <v>160.3176071</v>
      </c>
      <c r="AK234">
        <v>31.556357139999999</v>
      </c>
      <c r="AL234">
        <v>40.369446430000004</v>
      </c>
      <c r="AM234">
        <v>36.691910710000002</v>
      </c>
      <c r="AN234">
        <v>22.904410710000001</v>
      </c>
      <c r="AO234">
        <v>24.711160710000001</v>
      </c>
      <c r="AP234">
        <v>21.114999999999998</v>
      </c>
      <c r="AQ234" s="2">
        <v>0.59060185185185188</v>
      </c>
      <c r="AR234" t="s">
        <v>11</v>
      </c>
      <c r="AS234" t="s">
        <v>37</v>
      </c>
    </row>
    <row r="235" spans="1:45" x14ac:dyDescent="0.2">
      <c r="A235" t="s">
        <v>55</v>
      </c>
      <c r="B235" t="s">
        <v>6</v>
      </c>
      <c r="C235">
        <v>64</v>
      </c>
      <c r="D235">
        <v>250</v>
      </c>
      <c r="E235" t="s">
        <v>7</v>
      </c>
      <c r="F235">
        <v>24</v>
      </c>
      <c r="G235">
        <v>30</v>
      </c>
      <c r="H235">
        <v>29</v>
      </c>
      <c r="I235">
        <v>18</v>
      </c>
      <c r="J235">
        <v>23</v>
      </c>
      <c r="K235">
        <v>22</v>
      </c>
      <c r="L235">
        <v>41</v>
      </c>
      <c r="M235">
        <v>64</v>
      </c>
      <c r="N235">
        <v>17</v>
      </c>
      <c r="O235">
        <v>62</v>
      </c>
      <c r="P235">
        <v>18</v>
      </c>
      <c r="Q235">
        <v>32</v>
      </c>
      <c r="R235">
        <v>26</v>
      </c>
      <c r="S235">
        <v>43</v>
      </c>
      <c r="T235">
        <v>278</v>
      </c>
      <c r="U235">
        <v>546</v>
      </c>
      <c r="V235">
        <v>423</v>
      </c>
      <c r="W235">
        <v>135</v>
      </c>
      <c r="X235" t="s">
        <v>8</v>
      </c>
      <c r="Y235">
        <v>27.208428569999999</v>
      </c>
      <c r="Z235">
        <v>25.929157140000001</v>
      </c>
      <c r="AA235">
        <v>32.280185709999998</v>
      </c>
      <c r="AB235">
        <v>50.536142859999998</v>
      </c>
      <c r="AC235">
        <v>362.15185709999997</v>
      </c>
      <c r="AD235">
        <v>915.11871429999997</v>
      </c>
      <c r="AE235">
        <v>24.438871429999999</v>
      </c>
      <c r="AF235">
        <v>36.3962</v>
      </c>
      <c r="AG235">
        <v>30.412214290000001</v>
      </c>
      <c r="AH235">
        <v>15.34924286</v>
      </c>
      <c r="AI235">
        <v>320.07757140000001</v>
      </c>
      <c r="AJ235">
        <v>161.81585709999999</v>
      </c>
      <c r="AK235">
        <v>31.888528569999998</v>
      </c>
      <c r="AL235">
        <v>40.369442859999999</v>
      </c>
      <c r="AM235">
        <v>37.010971429999998</v>
      </c>
      <c r="AN235">
        <v>21.98824286</v>
      </c>
      <c r="AO235">
        <v>25.260300000000001</v>
      </c>
      <c r="AP235">
        <v>20.64577143</v>
      </c>
      <c r="AQ235" s="2">
        <v>0.59063657407407411</v>
      </c>
      <c r="AR235" t="s">
        <v>11</v>
      </c>
      <c r="AS235" t="s">
        <v>37</v>
      </c>
    </row>
    <row r="236" spans="1:45" x14ac:dyDescent="0.2">
      <c r="A236" t="s">
        <v>55</v>
      </c>
      <c r="B236" t="s">
        <v>6</v>
      </c>
      <c r="C236">
        <v>64</v>
      </c>
      <c r="D236">
        <v>150</v>
      </c>
      <c r="E236" t="s">
        <v>7</v>
      </c>
      <c r="F236">
        <v>1234</v>
      </c>
      <c r="G236">
        <v>209</v>
      </c>
      <c r="H236">
        <v>37</v>
      </c>
      <c r="I236">
        <v>18</v>
      </c>
      <c r="J236">
        <v>16</v>
      </c>
      <c r="K236">
        <v>18</v>
      </c>
      <c r="L236">
        <v>20</v>
      </c>
      <c r="M236">
        <v>22</v>
      </c>
      <c r="N236">
        <v>7</v>
      </c>
      <c r="O236">
        <v>17</v>
      </c>
      <c r="P236">
        <v>7</v>
      </c>
      <c r="Q236">
        <v>14</v>
      </c>
      <c r="R236">
        <v>11</v>
      </c>
      <c r="S236">
        <v>11</v>
      </c>
      <c r="T236">
        <v>8</v>
      </c>
      <c r="U236">
        <v>7</v>
      </c>
      <c r="V236">
        <v>6</v>
      </c>
      <c r="W236">
        <v>3</v>
      </c>
      <c r="X236" t="s">
        <v>8</v>
      </c>
      <c r="Y236">
        <v>18.67244762</v>
      </c>
      <c r="Z236">
        <v>16.805933329999998</v>
      </c>
      <c r="AA236">
        <v>22.761664289999999</v>
      </c>
      <c r="AB236">
        <v>21.546416669999999</v>
      </c>
      <c r="AC236">
        <v>17.369392860000001</v>
      </c>
      <c r="AD236">
        <v>19.553821429999999</v>
      </c>
      <c r="AE236">
        <v>19.869002380000001</v>
      </c>
      <c r="AF236">
        <v>20.851990480000001</v>
      </c>
      <c r="AG236">
        <v>13.898057140000001</v>
      </c>
      <c r="AH236">
        <v>11.192154759999999</v>
      </c>
      <c r="AI236">
        <v>7.5668476189999998</v>
      </c>
      <c r="AJ236">
        <v>5.9931809520000003</v>
      </c>
      <c r="AK236">
        <v>2732.6690480000002</v>
      </c>
      <c r="AL236">
        <v>468.7340476</v>
      </c>
      <c r="AM236">
        <v>78.701499999999996</v>
      </c>
      <c r="AN236">
        <v>36.647071429999997</v>
      </c>
      <c r="AO236">
        <v>29.287309520000001</v>
      </c>
      <c r="AP236">
        <v>28.153333329999999</v>
      </c>
      <c r="AQ236" s="2">
        <v>0.59070601851851856</v>
      </c>
      <c r="AR236" t="s">
        <v>11</v>
      </c>
      <c r="AS236" t="s">
        <v>38</v>
      </c>
    </row>
    <row r="237" spans="1:45" x14ac:dyDescent="0.2">
      <c r="A237" t="s">
        <v>55</v>
      </c>
      <c r="B237" t="s">
        <v>6</v>
      </c>
      <c r="C237">
        <v>64</v>
      </c>
      <c r="D237">
        <v>200</v>
      </c>
      <c r="E237" t="s">
        <v>7</v>
      </c>
      <c r="F237">
        <v>1651</v>
      </c>
      <c r="G237">
        <v>281</v>
      </c>
      <c r="H237">
        <v>49</v>
      </c>
      <c r="I237">
        <v>24</v>
      </c>
      <c r="J237">
        <v>22</v>
      </c>
      <c r="K237">
        <v>24</v>
      </c>
      <c r="L237">
        <v>27</v>
      </c>
      <c r="M237">
        <v>29</v>
      </c>
      <c r="N237">
        <v>10</v>
      </c>
      <c r="O237">
        <v>27</v>
      </c>
      <c r="P237">
        <v>0</v>
      </c>
      <c r="Q237">
        <v>18</v>
      </c>
      <c r="R237">
        <v>15</v>
      </c>
      <c r="S237">
        <v>15</v>
      </c>
      <c r="T237">
        <v>11</v>
      </c>
      <c r="U237">
        <v>10</v>
      </c>
      <c r="V237">
        <v>8</v>
      </c>
      <c r="W237">
        <v>4</v>
      </c>
      <c r="X237" t="s">
        <v>8</v>
      </c>
      <c r="Y237">
        <v>20.006196429999999</v>
      </c>
      <c r="Z237">
        <v>0</v>
      </c>
      <c r="AA237">
        <v>23.27898214</v>
      </c>
      <c r="AB237">
        <v>22.036107139999999</v>
      </c>
      <c r="AC237">
        <v>17.912196430000002</v>
      </c>
      <c r="AD237">
        <v>20.950517860000001</v>
      </c>
      <c r="AE237">
        <v>20.117357139999999</v>
      </c>
      <c r="AF237">
        <v>20.615035710000001</v>
      </c>
      <c r="AG237">
        <v>16.55503929</v>
      </c>
      <c r="AH237">
        <v>10.792435709999999</v>
      </c>
      <c r="AI237">
        <v>7.5668464289999999</v>
      </c>
      <c r="AJ237">
        <v>5.9931821430000003</v>
      </c>
      <c r="AK237">
        <v>2742.0803569999998</v>
      </c>
      <c r="AL237">
        <v>472.65892860000002</v>
      </c>
      <c r="AM237">
        <v>78.169732139999994</v>
      </c>
      <c r="AN237">
        <v>36.647071429999997</v>
      </c>
      <c r="AO237">
        <v>30.202535709999999</v>
      </c>
      <c r="AP237">
        <v>28.153321429999998</v>
      </c>
      <c r="AQ237" s="2">
        <v>0.59074074074074068</v>
      </c>
      <c r="AR237" t="s">
        <v>11</v>
      </c>
      <c r="AS237" t="s">
        <v>38</v>
      </c>
    </row>
    <row r="238" spans="1:45" x14ac:dyDescent="0.2">
      <c r="A238" t="s">
        <v>55</v>
      </c>
      <c r="B238" t="s">
        <v>6</v>
      </c>
      <c r="C238">
        <v>64</v>
      </c>
      <c r="D238">
        <v>250</v>
      </c>
      <c r="E238" t="s">
        <v>7</v>
      </c>
      <c r="F238">
        <v>2067</v>
      </c>
      <c r="G238">
        <v>352</v>
      </c>
      <c r="H238">
        <v>62</v>
      </c>
      <c r="I238">
        <v>30</v>
      </c>
      <c r="J238">
        <v>27</v>
      </c>
      <c r="K238">
        <v>30</v>
      </c>
      <c r="L238">
        <v>34</v>
      </c>
      <c r="M238">
        <v>37</v>
      </c>
      <c r="N238">
        <v>12</v>
      </c>
      <c r="O238">
        <v>34</v>
      </c>
      <c r="P238">
        <v>0</v>
      </c>
      <c r="Q238">
        <v>23</v>
      </c>
      <c r="R238">
        <v>19</v>
      </c>
      <c r="S238">
        <v>19</v>
      </c>
      <c r="T238">
        <v>14</v>
      </c>
      <c r="U238">
        <v>12</v>
      </c>
      <c r="V238">
        <v>11</v>
      </c>
      <c r="W238">
        <v>6</v>
      </c>
      <c r="X238" t="s">
        <v>8</v>
      </c>
      <c r="Y238">
        <v>19.20594286</v>
      </c>
      <c r="Z238">
        <v>0</v>
      </c>
      <c r="AA238">
        <v>23.589357140000001</v>
      </c>
      <c r="AB238">
        <v>22.32992857</v>
      </c>
      <c r="AC238">
        <v>18.237857139999999</v>
      </c>
      <c r="AD238">
        <v>20.112500000000001</v>
      </c>
      <c r="AE238">
        <v>20.266385710000002</v>
      </c>
      <c r="AF238">
        <v>21.041557139999998</v>
      </c>
      <c r="AG238">
        <v>16.67767143</v>
      </c>
      <c r="AH238">
        <v>11.03226714</v>
      </c>
      <c r="AI238">
        <v>8.3235314290000009</v>
      </c>
      <c r="AJ238">
        <v>7.1918185709999998</v>
      </c>
      <c r="AK238">
        <v>2746.4</v>
      </c>
      <c r="AL238">
        <v>473.66814290000002</v>
      </c>
      <c r="AM238">
        <v>79.126914290000002</v>
      </c>
      <c r="AN238">
        <v>36.647071429999997</v>
      </c>
      <c r="AO238">
        <v>29.653400000000001</v>
      </c>
      <c r="AP238">
        <v>28.153328569999999</v>
      </c>
      <c r="AQ238" s="2">
        <v>0.59078703703703705</v>
      </c>
      <c r="AR238" t="s">
        <v>11</v>
      </c>
      <c r="AS238" t="s">
        <v>38</v>
      </c>
    </row>
    <row r="239" spans="1:45" x14ac:dyDescent="0.2">
      <c r="A239" t="s">
        <v>55</v>
      </c>
      <c r="B239" t="s">
        <v>6</v>
      </c>
      <c r="C239">
        <v>64</v>
      </c>
      <c r="D239">
        <v>150</v>
      </c>
      <c r="E239" t="s">
        <v>7</v>
      </c>
      <c r="F239">
        <v>323</v>
      </c>
      <c r="G239">
        <v>40</v>
      </c>
      <c r="H239">
        <v>48</v>
      </c>
      <c r="I239">
        <v>13</v>
      </c>
      <c r="J239">
        <v>16</v>
      </c>
      <c r="K239">
        <v>31</v>
      </c>
      <c r="L239">
        <v>24</v>
      </c>
      <c r="M239">
        <v>19</v>
      </c>
      <c r="N239">
        <v>8</v>
      </c>
      <c r="O239">
        <v>17</v>
      </c>
      <c r="P239">
        <v>20</v>
      </c>
      <c r="Q239">
        <v>28</v>
      </c>
      <c r="R239">
        <v>12</v>
      </c>
      <c r="S239">
        <v>29</v>
      </c>
      <c r="T239">
        <v>10</v>
      </c>
      <c r="U239">
        <v>9</v>
      </c>
      <c r="V239">
        <v>5</v>
      </c>
      <c r="W239">
        <v>2</v>
      </c>
      <c r="X239" t="s">
        <v>8</v>
      </c>
      <c r="Y239">
        <v>21.339938100000001</v>
      </c>
      <c r="Z239">
        <v>48.016952379999999</v>
      </c>
      <c r="AA239">
        <v>24.830904759999999</v>
      </c>
      <c r="AB239">
        <v>56.804190480000003</v>
      </c>
      <c r="AC239">
        <v>21.711742860000001</v>
      </c>
      <c r="AD239">
        <v>25.140619050000002</v>
      </c>
      <c r="AE239">
        <v>23.842809519999999</v>
      </c>
      <c r="AF239">
        <v>18.008538099999999</v>
      </c>
      <c r="AG239">
        <v>13.898057140000001</v>
      </c>
      <c r="AH239">
        <v>22.384309519999999</v>
      </c>
      <c r="AI239">
        <v>6.3057047620000004</v>
      </c>
      <c r="AJ239">
        <v>3.995454762</v>
      </c>
      <c r="AK239">
        <v>715.27738099999999</v>
      </c>
      <c r="AL239">
        <v>89.709880949999999</v>
      </c>
      <c r="AM239">
        <v>102.09923809999999</v>
      </c>
      <c r="AN239">
        <v>26.467333329999999</v>
      </c>
      <c r="AO239">
        <v>29.287309520000001</v>
      </c>
      <c r="AP239">
        <v>48.486285709999997</v>
      </c>
      <c r="AQ239" s="2">
        <v>0.59084490740740747</v>
      </c>
      <c r="AR239" t="s">
        <v>11</v>
      </c>
      <c r="AS239" t="s">
        <v>39</v>
      </c>
    </row>
    <row r="240" spans="1:45" x14ac:dyDescent="0.2">
      <c r="A240" t="s">
        <v>55</v>
      </c>
      <c r="B240" t="s">
        <v>6</v>
      </c>
      <c r="C240">
        <v>64</v>
      </c>
      <c r="D240">
        <v>200</v>
      </c>
      <c r="E240" t="s">
        <v>7</v>
      </c>
      <c r="F240">
        <v>431</v>
      </c>
      <c r="G240">
        <v>54</v>
      </c>
      <c r="H240">
        <v>63</v>
      </c>
      <c r="I240">
        <v>17</v>
      </c>
      <c r="J240">
        <v>21</v>
      </c>
      <c r="K240">
        <v>42</v>
      </c>
      <c r="L240">
        <v>31</v>
      </c>
      <c r="M240">
        <v>26</v>
      </c>
      <c r="N240">
        <v>11</v>
      </c>
      <c r="O240">
        <v>26</v>
      </c>
      <c r="P240">
        <v>19</v>
      </c>
      <c r="Q240">
        <v>36</v>
      </c>
      <c r="R240">
        <v>16</v>
      </c>
      <c r="S240">
        <v>39</v>
      </c>
      <c r="T240">
        <v>13</v>
      </c>
      <c r="U240">
        <v>12</v>
      </c>
      <c r="V240">
        <v>7</v>
      </c>
      <c r="W240">
        <v>3</v>
      </c>
      <c r="X240" t="s">
        <v>8</v>
      </c>
      <c r="Y240">
        <v>22.006803569999999</v>
      </c>
      <c r="Z240">
        <v>34.212071430000002</v>
      </c>
      <c r="AA240">
        <v>24.830910710000001</v>
      </c>
      <c r="AB240">
        <v>57.293875</v>
      </c>
      <c r="AC240">
        <v>21.168946429999998</v>
      </c>
      <c r="AD240">
        <v>25.140625</v>
      </c>
      <c r="AE240">
        <v>23.097714289999999</v>
      </c>
      <c r="AF240">
        <v>18.48244643</v>
      </c>
      <c r="AG240">
        <v>15.941889290000001</v>
      </c>
      <c r="AH240">
        <v>21.584875</v>
      </c>
      <c r="AI240">
        <v>6.6209910709999997</v>
      </c>
      <c r="AJ240">
        <v>4.4948857139999996</v>
      </c>
      <c r="AK240">
        <v>715.83107140000004</v>
      </c>
      <c r="AL240">
        <v>90.831267859999997</v>
      </c>
      <c r="AM240">
        <v>100.5039464</v>
      </c>
      <c r="AN240">
        <v>25.958339290000001</v>
      </c>
      <c r="AO240">
        <v>28.829696429999998</v>
      </c>
      <c r="AP240">
        <v>49.26832143</v>
      </c>
      <c r="AQ240" s="2">
        <v>0.59087962962962959</v>
      </c>
      <c r="AR240" t="s">
        <v>11</v>
      </c>
      <c r="AS240" t="s">
        <v>39</v>
      </c>
    </row>
    <row r="241" spans="1:45" x14ac:dyDescent="0.2">
      <c r="A241" t="s">
        <v>55</v>
      </c>
      <c r="B241" t="s">
        <v>6</v>
      </c>
      <c r="C241">
        <v>64</v>
      </c>
      <c r="D241">
        <v>250</v>
      </c>
      <c r="E241" t="s">
        <v>7</v>
      </c>
      <c r="F241">
        <v>536</v>
      </c>
      <c r="G241">
        <v>67</v>
      </c>
      <c r="H241">
        <v>79</v>
      </c>
      <c r="I241">
        <v>21</v>
      </c>
      <c r="J241">
        <v>26</v>
      </c>
      <c r="K241">
        <v>51</v>
      </c>
      <c r="L241">
        <v>39</v>
      </c>
      <c r="M241">
        <v>32</v>
      </c>
      <c r="N241">
        <v>14</v>
      </c>
      <c r="O241">
        <v>28</v>
      </c>
      <c r="P241">
        <v>24</v>
      </c>
      <c r="Q241">
        <v>45</v>
      </c>
      <c r="R241">
        <v>20</v>
      </c>
      <c r="S241">
        <v>47</v>
      </c>
      <c r="T241">
        <v>17</v>
      </c>
      <c r="U241">
        <v>15</v>
      </c>
      <c r="V241">
        <v>9</v>
      </c>
      <c r="W241">
        <v>4</v>
      </c>
      <c r="X241" t="s">
        <v>8</v>
      </c>
      <c r="Y241">
        <v>22.406942860000001</v>
      </c>
      <c r="Z241">
        <v>34.572200000000002</v>
      </c>
      <c r="AA241">
        <v>24.830914289999999</v>
      </c>
      <c r="AB241">
        <v>55.237171429999997</v>
      </c>
      <c r="AC241">
        <v>22.145971429999999</v>
      </c>
      <c r="AD241">
        <v>25.140628570000001</v>
      </c>
      <c r="AE241">
        <v>23.246728569999998</v>
      </c>
      <c r="AF241">
        <v>18.1981</v>
      </c>
      <c r="AG241">
        <v>13.73455</v>
      </c>
      <c r="AH241">
        <v>21.58487143</v>
      </c>
      <c r="AI241">
        <v>6.8101614289999999</v>
      </c>
      <c r="AJ241">
        <v>4.7945457139999998</v>
      </c>
      <c r="AK241">
        <v>712.17714290000004</v>
      </c>
      <c r="AL241">
        <v>90.158428569999998</v>
      </c>
      <c r="AM241">
        <v>100.82299999999999</v>
      </c>
      <c r="AN241">
        <v>25.65294286</v>
      </c>
      <c r="AO241">
        <v>28.555128570000001</v>
      </c>
      <c r="AP241">
        <v>47.860657140000001</v>
      </c>
      <c r="AQ241" s="2">
        <v>0.59092592592592597</v>
      </c>
      <c r="AR241" t="s">
        <v>11</v>
      </c>
      <c r="AS241" t="s">
        <v>39</v>
      </c>
    </row>
    <row r="242" spans="1:45" x14ac:dyDescent="0.2">
      <c r="A242" t="s">
        <v>55</v>
      </c>
      <c r="B242" t="s">
        <v>6</v>
      </c>
      <c r="C242">
        <v>64</v>
      </c>
      <c r="D242">
        <v>150</v>
      </c>
      <c r="E242" t="s">
        <v>7</v>
      </c>
      <c r="F242">
        <v>621</v>
      </c>
      <c r="G242">
        <v>102</v>
      </c>
      <c r="H242">
        <v>136</v>
      </c>
      <c r="I242">
        <v>16</v>
      </c>
      <c r="J242">
        <v>21</v>
      </c>
      <c r="K242">
        <v>50</v>
      </c>
      <c r="L242">
        <v>20</v>
      </c>
      <c r="M242">
        <v>20</v>
      </c>
      <c r="N242">
        <v>8</v>
      </c>
      <c r="O242">
        <v>21</v>
      </c>
      <c r="P242">
        <v>11</v>
      </c>
      <c r="Q242">
        <v>23</v>
      </c>
      <c r="R242">
        <v>17</v>
      </c>
      <c r="S242">
        <v>23</v>
      </c>
      <c r="T242">
        <v>10</v>
      </c>
      <c r="U242">
        <v>8</v>
      </c>
      <c r="V242">
        <v>6</v>
      </c>
      <c r="W242">
        <v>3</v>
      </c>
      <c r="X242" t="s">
        <v>8</v>
      </c>
      <c r="Y242">
        <v>21.339938100000001</v>
      </c>
      <c r="Z242">
        <v>26.409333329999999</v>
      </c>
      <c r="AA242">
        <v>35.177119050000002</v>
      </c>
      <c r="AB242">
        <v>45.051595239999997</v>
      </c>
      <c r="AC242">
        <v>21.711742860000001</v>
      </c>
      <c r="AD242">
        <v>22.347223809999999</v>
      </c>
      <c r="AE242">
        <v>19.869002380000001</v>
      </c>
      <c r="AF242">
        <v>18.95635476</v>
      </c>
      <c r="AG242">
        <v>17.168188099999998</v>
      </c>
      <c r="AH242">
        <v>18.387111900000001</v>
      </c>
      <c r="AI242">
        <v>7.5668476189999998</v>
      </c>
      <c r="AJ242">
        <v>5.9931809520000003</v>
      </c>
      <c r="AK242">
        <v>1375.192857</v>
      </c>
      <c r="AL242">
        <v>228.76019049999999</v>
      </c>
      <c r="AM242">
        <v>289.28119049999998</v>
      </c>
      <c r="AN242">
        <v>32.575166670000002</v>
      </c>
      <c r="AO242">
        <v>38.439595240000003</v>
      </c>
      <c r="AP242">
        <v>78.203690480000006</v>
      </c>
      <c r="AQ242" s="2">
        <v>0.59098379629629627</v>
      </c>
      <c r="AR242" t="s">
        <v>11</v>
      </c>
      <c r="AS242" t="s">
        <v>40</v>
      </c>
    </row>
    <row r="243" spans="1:45" x14ac:dyDescent="0.2">
      <c r="A243" t="s">
        <v>55</v>
      </c>
      <c r="B243" t="s">
        <v>6</v>
      </c>
      <c r="C243">
        <v>64</v>
      </c>
      <c r="D243">
        <v>200</v>
      </c>
      <c r="E243" t="s">
        <v>7</v>
      </c>
      <c r="F243">
        <v>822</v>
      </c>
      <c r="G243">
        <v>136</v>
      </c>
      <c r="H243">
        <v>179</v>
      </c>
      <c r="I243">
        <v>22</v>
      </c>
      <c r="J243">
        <v>28</v>
      </c>
      <c r="K243">
        <v>66</v>
      </c>
      <c r="L243">
        <v>27</v>
      </c>
      <c r="M243">
        <v>26</v>
      </c>
      <c r="N243">
        <v>11</v>
      </c>
      <c r="O243">
        <v>28</v>
      </c>
      <c r="P243">
        <v>6</v>
      </c>
      <c r="Q243">
        <v>30</v>
      </c>
      <c r="R243">
        <v>23</v>
      </c>
      <c r="S243">
        <v>31</v>
      </c>
      <c r="T243">
        <v>14</v>
      </c>
      <c r="U243">
        <v>11</v>
      </c>
      <c r="V243">
        <v>8</v>
      </c>
      <c r="W243">
        <v>4</v>
      </c>
      <c r="X243" t="s">
        <v>8</v>
      </c>
      <c r="Y243">
        <v>22.006803569999999</v>
      </c>
      <c r="Z243">
        <v>10.80381429</v>
      </c>
      <c r="AA243">
        <v>35.694428569999999</v>
      </c>
      <c r="AB243">
        <v>45.541285709999997</v>
      </c>
      <c r="AC243">
        <v>22.79732143</v>
      </c>
      <c r="AD243">
        <v>23.045571429999999</v>
      </c>
      <c r="AE243">
        <v>20.117357139999999</v>
      </c>
      <c r="AF243">
        <v>18.48244643</v>
      </c>
      <c r="AG243">
        <v>17.168187499999998</v>
      </c>
      <c r="AH243">
        <v>17.98739286</v>
      </c>
      <c r="AI243">
        <v>7.5668464289999999</v>
      </c>
      <c r="AJ243">
        <v>5.9931821430000003</v>
      </c>
      <c r="AK243">
        <v>1365.2276790000001</v>
      </c>
      <c r="AL243">
        <v>228.76017859999999</v>
      </c>
      <c r="AM243">
        <v>285.55874999999997</v>
      </c>
      <c r="AN243">
        <v>33.59314286</v>
      </c>
      <c r="AO243">
        <v>38.439589290000001</v>
      </c>
      <c r="AP243">
        <v>77.421642860000006</v>
      </c>
      <c r="AQ243" s="2">
        <v>0.5910185185185185</v>
      </c>
      <c r="AR243" t="s">
        <v>11</v>
      </c>
      <c r="AS243" t="s">
        <v>40</v>
      </c>
    </row>
    <row r="244" spans="1:45" x14ac:dyDescent="0.2">
      <c r="A244" t="s">
        <v>55</v>
      </c>
      <c r="B244" t="s">
        <v>6</v>
      </c>
      <c r="C244">
        <v>64</v>
      </c>
      <c r="D244">
        <v>250</v>
      </c>
      <c r="E244" t="s">
        <v>7</v>
      </c>
      <c r="F244">
        <v>1019</v>
      </c>
      <c r="G244">
        <v>169</v>
      </c>
      <c r="H244">
        <v>223</v>
      </c>
      <c r="I244">
        <v>27</v>
      </c>
      <c r="J244">
        <v>35</v>
      </c>
      <c r="K244">
        <v>82</v>
      </c>
      <c r="L244">
        <v>34</v>
      </c>
      <c r="M244">
        <v>33</v>
      </c>
      <c r="N244">
        <v>14</v>
      </c>
      <c r="O244">
        <v>35</v>
      </c>
      <c r="P244">
        <v>5</v>
      </c>
      <c r="Q244">
        <v>37</v>
      </c>
      <c r="R244">
        <v>28</v>
      </c>
      <c r="S244">
        <v>38</v>
      </c>
      <c r="T244">
        <v>17</v>
      </c>
      <c r="U244">
        <v>14</v>
      </c>
      <c r="V244">
        <v>10</v>
      </c>
      <c r="W244">
        <v>5</v>
      </c>
      <c r="X244" t="s">
        <v>8</v>
      </c>
      <c r="Y244">
        <v>22.406942860000001</v>
      </c>
      <c r="Z244">
        <v>7.2025428570000001</v>
      </c>
      <c r="AA244">
        <v>34.763271430000003</v>
      </c>
      <c r="AB244">
        <v>44.659842859999998</v>
      </c>
      <c r="AC244">
        <v>22.145971429999999</v>
      </c>
      <c r="AD244">
        <v>23.464585710000001</v>
      </c>
      <c r="AE244">
        <v>20.266385710000002</v>
      </c>
      <c r="AF244">
        <v>18.766785710000001</v>
      </c>
      <c r="AG244">
        <v>17.168185709999999</v>
      </c>
      <c r="AH244">
        <v>17.747557140000001</v>
      </c>
      <c r="AI244">
        <v>7.5668471430000004</v>
      </c>
      <c r="AJ244">
        <v>5.9931814289999998</v>
      </c>
      <c r="AK244">
        <v>1353.933714</v>
      </c>
      <c r="AL244">
        <v>227.4145714</v>
      </c>
      <c r="AM244">
        <v>284.60157140000001</v>
      </c>
      <c r="AN244">
        <v>32.982357139999998</v>
      </c>
      <c r="AO244">
        <v>38.439585710000003</v>
      </c>
      <c r="AP244">
        <v>76.952428569999995</v>
      </c>
      <c r="AQ244" s="2">
        <v>0.59106481481481488</v>
      </c>
      <c r="AR244" t="s">
        <v>11</v>
      </c>
      <c r="AS244" t="s">
        <v>40</v>
      </c>
    </row>
    <row r="245" spans="1:45" x14ac:dyDescent="0.2">
      <c r="A245" t="s">
        <v>55</v>
      </c>
      <c r="B245" t="s">
        <v>6</v>
      </c>
      <c r="C245">
        <v>64</v>
      </c>
      <c r="D245">
        <v>150</v>
      </c>
      <c r="E245" t="s">
        <v>7</v>
      </c>
      <c r="F245">
        <v>333</v>
      </c>
      <c r="G245">
        <v>42</v>
      </c>
      <c r="H245">
        <v>18</v>
      </c>
      <c r="I245">
        <v>9</v>
      </c>
      <c r="J245">
        <v>10</v>
      </c>
      <c r="K245">
        <v>16</v>
      </c>
      <c r="L245">
        <v>24</v>
      </c>
      <c r="M245">
        <v>20</v>
      </c>
      <c r="N245">
        <v>7</v>
      </c>
      <c r="O245">
        <v>16</v>
      </c>
      <c r="P245">
        <v>39</v>
      </c>
      <c r="Q245">
        <v>32</v>
      </c>
      <c r="R245">
        <v>13</v>
      </c>
      <c r="S245">
        <v>21</v>
      </c>
      <c r="T245">
        <v>13</v>
      </c>
      <c r="U245">
        <v>20</v>
      </c>
      <c r="V245">
        <v>6</v>
      </c>
      <c r="W245">
        <v>2</v>
      </c>
      <c r="X245" t="s">
        <v>8</v>
      </c>
      <c r="Y245">
        <v>18.67244762</v>
      </c>
      <c r="Z245">
        <v>93.633047619999999</v>
      </c>
      <c r="AA245">
        <v>26.900142859999999</v>
      </c>
      <c r="AB245">
        <v>41.134071429999999</v>
      </c>
      <c r="AC245">
        <v>28.2252619</v>
      </c>
      <c r="AD245">
        <v>55.868047619999999</v>
      </c>
      <c r="AE245">
        <v>23.842809519999999</v>
      </c>
      <c r="AF245">
        <v>18.95635476</v>
      </c>
      <c r="AG245">
        <v>13.080523810000001</v>
      </c>
      <c r="AH245">
        <v>25.582071429999999</v>
      </c>
      <c r="AI245">
        <v>7.5668476189999998</v>
      </c>
      <c r="AJ245">
        <v>3.995454762</v>
      </c>
      <c r="AK245">
        <v>737.42214290000004</v>
      </c>
      <c r="AL245">
        <v>94.195380950000001</v>
      </c>
      <c r="AM245">
        <v>38.287214290000001</v>
      </c>
      <c r="AN245">
        <v>18.323530949999999</v>
      </c>
      <c r="AO245">
        <v>18.30456667</v>
      </c>
      <c r="AP245">
        <v>25.025166670000001</v>
      </c>
      <c r="AQ245" s="2">
        <v>0.59113425925925933</v>
      </c>
      <c r="AR245" t="s">
        <v>11</v>
      </c>
      <c r="AS245" t="s">
        <v>41</v>
      </c>
    </row>
    <row r="246" spans="1:45" x14ac:dyDescent="0.2">
      <c r="A246" t="s">
        <v>55</v>
      </c>
      <c r="B246" t="s">
        <v>6</v>
      </c>
      <c r="C246">
        <v>64</v>
      </c>
      <c r="D246">
        <v>200</v>
      </c>
      <c r="E246" t="s">
        <v>7</v>
      </c>
      <c r="F246">
        <v>443</v>
      </c>
      <c r="G246">
        <v>57</v>
      </c>
      <c r="H246">
        <v>23</v>
      </c>
      <c r="I246">
        <v>12</v>
      </c>
      <c r="J246">
        <v>13</v>
      </c>
      <c r="K246">
        <v>21</v>
      </c>
      <c r="L246">
        <v>32</v>
      </c>
      <c r="M246">
        <v>26</v>
      </c>
      <c r="N246">
        <v>9</v>
      </c>
      <c r="O246">
        <v>16</v>
      </c>
      <c r="P246">
        <v>76</v>
      </c>
      <c r="Q246">
        <v>42</v>
      </c>
      <c r="R246">
        <v>17</v>
      </c>
      <c r="S246">
        <v>27</v>
      </c>
      <c r="T246">
        <v>16</v>
      </c>
      <c r="U246">
        <v>24</v>
      </c>
      <c r="V246">
        <v>7</v>
      </c>
      <c r="W246">
        <v>3</v>
      </c>
      <c r="X246" t="s">
        <v>8</v>
      </c>
      <c r="Y246">
        <v>18.00557143</v>
      </c>
      <c r="Z246">
        <v>136.8483214</v>
      </c>
      <c r="AA246">
        <v>26.38283929</v>
      </c>
      <c r="AB246">
        <v>39.664999999999999</v>
      </c>
      <c r="AC246">
        <v>26.05408929</v>
      </c>
      <c r="AD246">
        <v>50.28125</v>
      </c>
      <c r="AE246">
        <v>23.842803570000001</v>
      </c>
      <c r="AF246">
        <v>18.48244643</v>
      </c>
      <c r="AG246">
        <v>9.8103928570000001</v>
      </c>
      <c r="AH246">
        <v>25.182357140000001</v>
      </c>
      <c r="AI246">
        <v>6.6209910709999997</v>
      </c>
      <c r="AJ246">
        <v>4.4948857139999996</v>
      </c>
      <c r="AK246">
        <v>735.76142860000004</v>
      </c>
      <c r="AL246">
        <v>95.877428570000006</v>
      </c>
      <c r="AM246">
        <v>36.691910710000002</v>
      </c>
      <c r="AN246">
        <v>18.323535710000002</v>
      </c>
      <c r="AO246">
        <v>17.846951789999999</v>
      </c>
      <c r="AP246">
        <v>24.63416071</v>
      </c>
      <c r="AQ246" s="2">
        <v>0.59116898148148145</v>
      </c>
      <c r="AR246" t="s">
        <v>11</v>
      </c>
      <c r="AS246" t="s">
        <v>41</v>
      </c>
    </row>
    <row r="247" spans="1:45" x14ac:dyDescent="0.2">
      <c r="A247" t="s">
        <v>55</v>
      </c>
      <c r="B247" t="s">
        <v>6</v>
      </c>
      <c r="C247">
        <v>64</v>
      </c>
      <c r="D247">
        <v>250</v>
      </c>
      <c r="E247" t="s">
        <v>7</v>
      </c>
      <c r="F247">
        <v>554</v>
      </c>
      <c r="G247">
        <v>71</v>
      </c>
      <c r="H247">
        <v>29</v>
      </c>
      <c r="I247">
        <v>15</v>
      </c>
      <c r="J247">
        <v>17</v>
      </c>
      <c r="K247">
        <v>26</v>
      </c>
      <c r="L247">
        <v>42</v>
      </c>
      <c r="M247">
        <v>34</v>
      </c>
      <c r="N247">
        <v>13</v>
      </c>
      <c r="O247">
        <v>27</v>
      </c>
      <c r="P247">
        <v>94</v>
      </c>
      <c r="Q247">
        <v>53</v>
      </c>
      <c r="R247">
        <v>23</v>
      </c>
      <c r="S247">
        <v>35</v>
      </c>
      <c r="T247">
        <v>21</v>
      </c>
      <c r="U247">
        <v>32</v>
      </c>
      <c r="V247">
        <v>10</v>
      </c>
      <c r="W247">
        <v>4</v>
      </c>
      <c r="X247" t="s">
        <v>8</v>
      </c>
      <c r="Y247">
        <v>20.806442860000001</v>
      </c>
      <c r="Z247">
        <v>135.40780000000001</v>
      </c>
      <c r="AA247">
        <v>28.555542859999999</v>
      </c>
      <c r="AB247">
        <v>41.134071429999999</v>
      </c>
      <c r="AC247">
        <v>27.3568</v>
      </c>
      <c r="AD247">
        <v>53.633328570000003</v>
      </c>
      <c r="AE247">
        <v>25.034942860000001</v>
      </c>
      <c r="AF247">
        <v>19.33548571</v>
      </c>
      <c r="AG247">
        <v>13.24403143</v>
      </c>
      <c r="AH247">
        <v>25.422185710000001</v>
      </c>
      <c r="AI247">
        <v>7.5668471430000004</v>
      </c>
      <c r="AJ247">
        <v>4.7945457139999998</v>
      </c>
      <c r="AK247">
        <v>736.09357139999997</v>
      </c>
      <c r="AL247">
        <v>95.541014290000007</v>
      </c>
      <c r="AM247">
        <v>37.010971429999998</v>
      </c>
      <c r="AN247">
        <v>18.323528570000001</v>
      </c>
      <c r="AO247">
        <v>18.670657139999999</v>
      </c>
      <c r="AP247">
        <v>24.39954286</v>
      </c>
      <c r="AQ247" s="2">
        <v>0.59120370370370368</v>
      </c>
      <c r="AR247" t="s">
        <v>11</v>
      </c>
      <c r="AS247" t="s">
        <v>41</v>
      </c>
    </row>
    <row r="248" spans="1:45" x14ac:dyDescent="0.2">
      <c r="A248" t="s">
        <v>55</v>
      </c>
      <c r="B248" t="s">
        <v>6</v>
      </c>
      <c r="C248">
        <v>64</v>
      </c>
      <c r="D248">
        <v>150</v>
      </c>
      <c r="E248" t="s">
        <v>7</v>
      </c>
      <c r="F248">
        <v>146</v>
      </c>
      <c r="G248">
        <v>28</v>
      </c>
      <c r="H248">
        <v>13</v>
      </c>
      <c r="I248">
        <v>6</v>
      </c>
      <c r="J248">
        <v>7</v>
      </c>
      <c r="K248">
        <v>12</v>
      </c>
      <c r="L248">
        <v>13</v>
      </c>
      <c r="M248">
        <v>12</v>
      </c>
      <c r="N248">
        <v>6</v>
      </c>
      <c r="O248">
        <v>10</v>
      </c>
      <c r="P248">
        <v>38</v>
      </c>
      <c r="Q248">
        <v>12</v>
      </c>
      <c r="R248">
        <v>12</v>
      </c>
      <c r="S248">
        <v>26</v>
      </c>
      <c r="T248">
        <v>10</v>
      </c>
      <c r="U248">
        <v>10</v>
      </c>
      <c r="V248">
        <v>5</v>
      </c>
      <c r="W248">
        <v>2</v>
      </c>
      <c r="X248" t="s">
        <v>8</v>
      </c>
      <c r="Y248">
        <v>16.00495476</v>
      </c>
      <c r="Z248">
        <v>91.232214290000002</v>
      </c>
      <c r="AA248">
        <v>24.830904759999999</v>
      </c>
      <c r="AB248">
        <v>50.927904759999997</v>
      </c>
      <c r="AC248">
        <v>21.711742860000001</v>
      </c>
      <c r="AD248">
        <v>27.934023809999999</v>
      </c>
      <c r="AE248">
        <v>12.914852379999999</v>
      </c>
      <c r="AF248">
        <v>11.3738119</v>
      </c>
      <c r="AG248">
        <v>8.1753285709999997</v>
      </c>
      <c r="AH248">
        <v>9.5932761899999992</v>
      </c>
      <c r="AI248">
        <v>6.3057047620000004</v>
      </c>
      <c r="AJ248">
        <v>3.995454762</v>
      </c>
      <c r="AK248">
        <v>323.31428570000003</v>
      </c>
      <c r="AL248">
        <v>62.796928569999999</v>
      </c>
      <c r="AM248">
        <v>27.651880949999999</v>
      </c>
      <c r="AN248">
        <v>12.215688099999999</v>
      </c>
      <c r="AO248">
        <v>12.81319762</v>
      </c>
      <c r="AP248">
        <v>18.768883330000001</v>
      </c>
      <c r="AQ248" s="2">
        <v>0.59127314814814813</v>
      </c>
      <c r="AR248" t="s">
        <v>11</v>
      </c>
      <c r="AS248" t="s">
        <v>42</v>
      </c>
    </row>
    <row r="249" spans="1:45" x14ac:dyDescent="0.2">
      <c r="A249" t="s">
        <v>55</v>
      </c>
      <c r="B249" t="s">
        <v>6</v>
      </c>
      <c r="C249">
        <v>64</v>
      </c>
      <c r="D249">
        <v>200</v>
      </c>
      <c r="E249" t="s">
        <v>7</v>
      </c>
      <c r="F249">
        <v>192</v>
      </c>
      <c r="G249">
        <v>37</v>
      </c>
      <c r="H249">
        <v>17</v>
      </c>
      <c r="I249">
        <v>9</v>
      </c>
      <c r="J249">
        <v>10</v>
      </c>
      <c r="K249">
        <v>16</v>
      </c>
      <c r="L249">
        <v>17</v>
      </c>
      <c r="M249">
        <v>16</v>
      </c>
      <c r="N249">
        <v>9</v>
      </c>
      <c r="O249">
        <v>13</v>
      </c>
      <c r="P249">
        <v>59</v>
      </c>
      <c r="Q249">
        <v>16</v>
      </c>
      <c r="R249">
        <v>16</v>
      </c>
      <c r="S249">
        <v>34</v>
      </c>
      <c r="T249">
        <v>13</v>
      </c>
      <c r="U249">
        <v>13</v>
      </c>
      <c r="V249">
        <v>7</v>
      </c>
      <c r="W249">
        <v>3</v>
      </c>
      <c r="X249" t="s">
        <v>8</v>
      </c>
      <c r="Y249">
        <v>18.00557143</v>
      </c>
      <c r="Z249">
        <v>106.2375</v>
      </c>
      <c r="AA249">
        <v>24.830910710000001</v>
      </c>
      <c r="AB249">
        <v>49.948517860000003</v>
      </c>
      <c r="AC249">
        <v>21.168946429999998</v>
      </c>
      <c r="AD249">
        <v>27.235678570000001</v>
      </c>
      <c r="AE249">
        <v>12.666489289999999</v>
      </c>
      <c r="AF249">
        <v>11.3738125</v>
      </c>
      <c r="AG249">
        <v>7.9709446430000002</v>
      </c>
      <c r="AH249">
        <v>9.5932750000000002</v>
      </c>
      <c r="AI249">
        <v>6.6209910709999997</v>
      </c>
      <c r="AJ249">
        <v>4.4948857139999996</v>
      </c>
      <c r="AK249">
        <v>318.88535710000002</v>
      </c>
      <c r="AL249">
        <v>62.236232139999998</v>
      </c>
      <c r="AM249">
        <v>27.120107139999998</v>
      </c>
      <c r="AN249">
        <v>13.74264821</v>
      </c>
      <c r="AO249">
        <v>13.728425</v>
      </c>
      <c r="AP249">
        <v>18.768875000000001</v>
      </c>
      <c r="AQ249" s="2">
        <v>0.59130787037037036</v>
      </c>
      <c r="AR249" t="s">
        <v>11</v>
      </c>
      <c r="AS249" t="s">
        <v>42</v>
      </c>
    </row>
    <row r="250" spans="1:45" x14ac:dyDescent="0.2">
      <c r="A250" t="s">
        <v>55</v>
      </c>
      <c r="B250" t="s">
        <v>6</v>
      </c>
      <c r="C250">
        <v>64</v>
      </c>
      <c r="D250">
        <v>250</v>
      </c>
      <c r="E250" t="s">
        <v>7</v>
      </c>
      <c r="F250">
        <v>238</v>
      </c>
      <c r="G250">
        <v>47</v>
      </c>
      <c r="H250">
        <v>22</v>
      </c>
      <c r="I250">
        <v>11</v>
      </c>
      <c r="J250">
        <v>12</v>
      </c>
      <c r="K250">
        <v>19</v>
      </c>
      <c r="L250">
        <v>21</v>
      </c>
      <c r="M250">
        <v>20</v>
      </c>
      <c r="N250">
        <v>11</v>
      </c>
      <c r="O250">
        <v>8</v>
      </c>
      <c r="P250">
        <v>74</v>
      </c>
      <c r="Q250">
        <v>20</v>
      </c>
      <c r="R250">
        <v>20</v>
      </c>
      <c r="S250">
        <v>43</v>
      </c>
      <c r="T250">
        <v>16</v>
      </c>
      <c r="U250">
        <v>17</v>
      </c>
      <c r="V250">
        <v>9</v>
      </c>
      <c r="W250">
        <v>4</v>
      </c>
      <c r="X250" t="s">
        <v>8</v>
      </c>
      <c r="Y250">
        <v>17.60544286</v>
      </c>
      <c r="Z250">
        <v>106.59762859999999</v>
      </c>
      <c r="AA250">
        <v>24.830914289999999</v>
      </c>
      <c r="AB250">
        <v>50.536142859999998</v>
      </c>
      <c r="AC250">
        <v>20.843271430000001</v>
      </c>
      <c r="AD250">
        <v>28.492714289999999</v>
      </c>
      <c r="AE250">
        <v>12.517471430000001</v>
      </c>
      <c r="AF250">
        <v>11.373812859999999</v>
      </c>
      <c r="AG250">
        <v>3.924157143</v>
      </c>
      <c r="AH250">
        <v>9.5932757140000007</v>
      </c>
      <c r="AI250">
        <v>6.8101614289999999</v>
      </c>
      <c r="AJ250">
        <v>4.7945457139999998</v>
      </c>
      <c r="AK250">
        <v>316.22785709999999</v>
      </c>
      <c r="AL250">
        <v>63.245471430000002</v>
      </c>
      <c r="AM250">
        <v>28.077285710000002</v>
      </c>
      <c r="AN250">
        <v>13.437255710000001</v>
      </c>
      <c r="AO250">
        <v>13.179288570000001</v>
      </c>
      <c r="AP250">
        <v>17.830442860000002</v>
      </c>
      <c r="AQ250" s="2">
        <v>0.59135416666666674</v>
      </c>
      <c r="AR250" t="s">
        <v>11</v>
      </c>
      <c r="AS250" t="s">
        <v>42</v>
      </c>
    </row>
    <row r="251" spans="1:45" x14ac:dyDescent="0.2">
      <c r="A251" t="s">
        <v>55</v>
      </c>
      <c r="B251" t="s">
        <v>6</v>
      </c>
      <c r="C251">
        <v>64</v>
      </c>
      <c r="D251">
        <v>150</v>
      </c>
      <c r="E251" t="s">
        <v>7</v>
      </c>
      <c r="F251">
        <v>640</v>
      </c>
      <c r="G251">
        <v>100</v>
      </c>
      <c r="H251">
        <v>25</v>
      </c>
      <c r="I251">
        <v>17</v>
      </c>
      <c r="J251">
        <v>26</v>
      </c>
      <c r="K251">
        <v>16</v>
      </c>
      <c r="L251">
        <v>239</v>
      </c>
      <c r="M251">
        <v>81</v>
      </c>
      <c r="N251">
        <v>17</v>
      </c>
      <c r="O251">
        <v>49</v>
      </c>
      <c r="P251">
        <v>1</v>
      </c>
      <c r="Q251">
        <v>158</v>
      </c>
      <c r="R251">
        <v>20</v>
      </c>
      <c r="S251">
        <v>19</v>
      </c>
      <c r="T251">
        <v>20</v>
      </c>
      <c r="U251">
        <v>9</v>
      </c>
      <c r="V251">
        <v>12</v>
      </c>
      <c r="W251">
        <v>4</v>
      </c>
      <c r="X251" t="s">
        <v>8</v>
      </c>
      <c r="Y251">
        <v>45.347380950000002</v>
      </c>
      <c r="Z251">
        <v>2.4008476189999999</v>
      </c>
      <c r="AA251">
        <v>41.384857140000001</v>
      </c>
      <c r="AB251">
        <v>37.21654762</v>
      </c>
      <c r="AC251">
        <v>43.423476190000002</v>
      </c>
      <c r="AD251">
        <v>25.140619050000002</v>
      </c>
      <c r="AE251">
        <v>237.43459519999999</v>
      </c>
      <c r="AF251">
        <v>76.7732381</v>
      </c>
      <c r="AG251">
        <v>40.05911905</v>
      </c>
      <c r="AH251">
        <v>126.3114762</v>
      </c>
      <c r="AI251">
        <v>15.13369286</v>
      </c>
      <c r="AJ251">
        <v>7.9909095240000001</v>
      </c>
      <c r="AK251">
        <v>1417.2680949999999</v>
      </c>
      <c r="AL251">
        <v>224.2747143</v>
      </c>
      <c r="AM251">
        <v>53.176690479999998</v>
      </c>
      <c r="AN251">
        <v>34.611119049999999</v>
      </c>
      <c r="AO251">
        <v>47.591880949999997</v>
      </c>
      <c r="AP251">
        <v>25.025166670000001</v>
      </c>
      <c r="AQ251" s="2">
        <v>0.59144675925925927</v>
      </c>
      <c r="AR251" t="s">
        <v>11</v>
      </c>
      <c r="AS251" t="s">
        <v>43</v>
      </c>
    </row>
    <row r="252" spans="1:45" x14ac:dyDescent="0.2">
      <c r="A252" t="s">
        <v>55</v>
      </c>
      <c r="B252" t="s">
        <v>6</v>
      </c>
      <c r="C252">
        <v>64</v>
      </c>
      <c r="D252">
        <v>200</v>
      </c>
      <c r="E252" t="s">
        <v>7</v>
      </c>
      <c r="F252">
        <v>849</v>
      </c>
      <c r="G252">
        <v>134</v>
      </c>
      <c r="H252">
        <v>45</v>
      </c>
      <c r="I252">
        <v>22</v>
      </c>
      <c r="J252">
        <v>34</v>
      </c>
      <c r="K252">
        <v>21</v>
      </c>
      <c r="L252">
        <v>317</v>
      </c>
      <c r="M252">
        <v>108</v>
      </c>
      <c r="N252">
        <v>22</v>
      </c>
      <c r="O252">
        <v>65</v>
      </c>
      <c r="P252">
        <v>13</v>
      </c>
      <c r="Q252">
        <v>201</v>
      </c>
      <c r="R252">
        <v>26</v>
      </c>
      <c r="S252">
        <v>25</v>
      </c>
      <c r="T252">
        <v>27</v>
      </c>
      <c r="U252">
        <v>12</v>
      </c>
      <c r="V252">
        <v>16</v>
      </c>
      <c r="W252">
        <v>5</v>
      </c>
      <c r="X252" t="s">
        <v>8</v>
      </c>
      <c r="Y252">
        <v>44.013624999999998</v>
      </c>
      <c r="Z252">
        <v>23.408267859999999</v>
      </c>
      <c r="AA252">
        <v>40.350232140000003</v>
      </c>
      <c r="AB252">
        <v>36.726839290000001</v>
      </c>
      <c r="AC252">
        <v>43.966267860000002</v>
      </c>
      <c r="AD252">
        <v>25.140625</v>
      </c>
      <c r="AE252">
        <v>236.19267859999999</v>
      </c>
      <c r="AF252">
        <v>76.773232140000005</v>
      </c>
      <c r="AG252">
        <v>39.854732140000003</v>
      </c>
      <c r="AH252">
        <v>120.51551790000001</v>
      </c>
      <c r="AI252">
        <v>15.13369286</v>
      </c>
      <c r="AJ252">
        <v>7.4914767859999998</v>
      </c>
      <c r="AK252">
        <v>1410.0708930000001</v>
      </c>
      <c r="AL252">
        <v>225.39607140000001</v>
      </c>
      <c r="AM252">
        <v>71.788517859999999</v>
      </c>
      <c r="AN252">
        <v>33.59314286</v>
      </c>
      <c r="AO252">
        <v>46.676642860000001</v>
      </c>
      <c r="AP252">
        <v>24.63416071</v>
      </c>
      <c r="AQ252" s="2">
        <v>0.5914814814814815</v>
      </c>
      <c r="AR252" t="s">
        <v>11</v>
      </c>
      <c r="AS252" t="s">
        <v>43</v>
      </c>
    </row>
    <row r="253" spans="1:45" x14ac:dyDescent="0.2">
      <c r="A253" t="s">
        <v>55</v>
      </c>
      <c r="B253" t="s">
        <v>6</v>
      </c>
      <c r="C253">
        <v>64</v>
      </c>
      <c r="D253">
        <v>250</v>
      </c>
      <c r="E253" t="s">
        <v>7</v>
      </c>
      <c r="F253">
        <v>1056</v>
      </c>
      <c r="G253">
        <v>168</v>
      </c>
      <c r="H253">
        <v>41</v>
      </c>
      <c r="I253">
        <v>28</v>
      </c>
      <c r="J253">
        <v>43</v>
      </c>
      <c r="K253">
        <v>27</v>
      </c>
      <c r="L253">
        <v>395</v>
      </c>
      <c r="M253">
        <v>134</v>
      </c>
      <c r="N253">
        <v>28</v>
      </c>
      <c r="O253">
        <v>76</v>
      </c>
      <c r="P253">
        <v>16</v>
      </c>
      <c r="Q253">
        <v>246</v>
      </c>
      <c r="R253">
        <v>32</v>
      </c>
      <c r="S253">
        <v>30</v>
      </c>
      <c r="T253">
        <v>33</v>
      </c>
      <c r="U253">
        <v>15</v>
      </c>
      <c r="V253">
        <v>20</v>
      </c>
      <c r="W253">
        <v>7</v>
      </c>
      <c r="X253" t="s">
        <v>8</v>
      </c>
      <c r="Y253">
        <v>44.813871429999999</v>
      </c>
      <c r="Z253">
        <v>23.048142859999999</v>
      </c>
      <c r="AA253">
        <v>39.729457140000001</v>
      </c>
      <c r="AB253">
        <v>35.257771429999998</v>
      </c>
      <c r="AC253">
        <v>42.989257139999999</v>
      </c>
      <c r="AD253">
        <v>25.140628570000001</v>
      </c>
      <c r="AE253">
        <v>235.4477143</v>
      </c>
      <c r="AF253">
        <v>76.204542860000004</v>
      </c>
      <c r="AG253">
        <v>37.279499999999999</v>
      </c>
      <c r="AH253">
        <v>117.99728570000001</v>
      </c>
      <c r="AI253">
        <v>15.13368571</v>
      </c>
      <c r="AJ253">
        <v>8.3904542860000006</v>
      </c>
      <c r="AK253">
        <v>1403.095286</v>
      </c>
      <c r="AL253">
        <v>226.0688571</v>
      </c>
      <c r="AM253">
        <v>52.325857139999997</v>
      </c>
      <c r="AN253">
        <v>34.203928570000002</v>
      </c>
      <c r="AO253">
        <v>47.225785709999997</v>
      </c>
      <c r="AP253">
        <v>25.338000000000001</v>
      </c>
      <c r="AQ253" s="2">
        <v>0.59151620370370372</v>
      </c>
      <c r="AR253" t="s">
        <v>11</v>
      </c>
      <c r="AS253" t="s">
        <v>43</v>
      </c>
    </row>
    <row r="254" spans="1:45" x14ac:dyDescent="0.2">
      <c r="A254" t="s">
        <v>55</v>
      </c>
      <c r="B254" t="s">
        <v>6</v>
      </c>
      <c r="C254">
        <v>64</v>
      </c>
      <c r="D254">
        <v>150</v>
      </c>
      <c r="E254" t="s">
        <v>7</v>
      </c>
      <c r="F254">
        <v>129</v>
      </c>
      <c r="G254">
        <v>18</v>
      </c>
      <c r="H254">
        <v>11</v>
      </c>
      <c r="I254">
        <v>7</v>
      </c>
      <c r="J254">
        <v>12</v>
      </c>
      <c r="K254">
        <v>11</v>
      </c>
      <c r="L254">
        <v>88</v>
      </c>
      <c r="M254">
        <v>30</v>
      </c>
      <c r="N254">
        <v>13</v>
      </c>
      <c r="O254">
        <v>13</v>
      </c>
      <c r="P254">
        <v>11</v>
      </c>
      <c r="Q254">
        <v>81</v>
      </c>
      <c r="R254">
        <v>12</v>
      </c>
      <c r="S254">
        <v>18</v>
      </c>
      <c r="T254">
        <v>17</v>
      </c>
      <c r="U254">
        <v>13</v>
      </c>
      <c r="V254">
        <v>6</v>
      </c>
      <c r="W254">
        <v>2</v>
      </c>
      <c r="X254" t="s">
        <v>8</v>
      </c>
      <c r="Y254">
        <v>34.677404760000002</v>
      </c>
      <c r="Z254">
        <v>26.409333329999999</v>
      </c>
      <c r="AA254">
        <v>24.830904759999999</v>
      </c>
      <c r="AB254">
        <v>35.257761899999998</v>
      </c>
      <c r="AC254">
        <v>36.90995238</v>
      </c>
      <c r="AD254">
        <v>36.314238099999997</v>
      </c>
      <c r="AE254">
        <v>87.423619049999999</v>
      </c>
      <c r="AF254">
        <v>28.434523810000002</v>
      </c>
      <c r="AG254">
        <v>10.62792619</v>
      </c>
      <c r="AH254">
        <v>64.754619050000002</v>
      </c>
      <c r="AI254">
        <v>7.5668476189999998</v>
      </c>
      <c r="AJ254">
        <v>3.995454762</v>
      </c>
      <c r="AK254">
        <v>285.66809519999998</v>
      </c>
      <c r="AL254">
        <v>40.369452379999998</v>
      </c>
      <c r="AM254">
        <v>23.39774048</v>
      </c>
      <c r="AN254">
        <v>14.25163571</v>
      </c>
      <c r="AO254">
        <v>21.96548095</v>
      </c>
      <c r="AP254">
        <v>17.204809520000001</v>
      </c>
      <c r="AQ254" s="2">
        <v>0.59160879629629626</v>
      </c>
      <c r="AR254" t="s">
        <v>11</v>
      </c>
      <c r="AS254" t="s">
        <v>44</v>
      </c>
    </row>
    <row r="255" spans="1:45" x14ac:dyDescent="0.2">
      <c r="A255" t="s">
        <v>55</v>
      </c>
      <c r="B255" t="s">
        <v>6</v>
      </c>
      <c r="C255">
        <v>64</v>
      </c>
      <c r="D255">
        <v>200</v>
      </c>
      <c r="E255" t="s">
        <v>7</v>
      </c>
      <c r="F255">
        <v>173</v>
      </c>
      <c r="G255">
        <v>24</v>
      </c>
      <c r="H255">
        <v>15</v>
      </c>
      <c r="I255">
        <v>10</v>
      </c>
      <c r="J255">
        <v>16</v>
      </c>
      <c r="K255">
        <v>15</v>
      </c>
      <c r="L255">
        <v>118</v>
      </c>
      <c r="M255">
        <v>40</v>
      </c>
      <c r="N255">
        <v>18</v>
      </c>
      <c r="O255">
        <v>21</v>
      </c>
      <c r="P255">
        <v>16</v>
      </c>
      <c r="Q255">
        <v>108</v>
      </c>
      <c r="R255">
        <v>17</v>
      </c>
      <c r="S255">
        <v>24</v>
      </c>
      <c r="T255">
        <v>24</v>
      </c>
      <c r="U255">
        <v>18</v>
      </c>
      <c r="V255">
        <v>9</v>
      </c>
      <c r="W255">
        <v>3</v>
      </c>
      <c r="X255" t="s">
        <v>8</v>
      </c>
      <c r="Y255">
        <v>36.01114286</v>
      </c>
      <c r="Z255">
        <v>28.810178570000001</v>
      </c>
      <c r="AA255">
        <v>26.38283929</v>
      </c>
      <c r="AB255">
        <v>35.257767860000001</v>
      </c>
      <c r="AC255">
        <v>39.08114286</v>
      </c>
      <c r="AD255">
        <v>37.71094643</v>
      </c>
      <c r="AE255">
        <v>87.920339290000001</v>
      </c>
      <c r="AF255">
        <v>28.434535709999999</v>
      </c>
      <c r="AG255">
        <v>12.876141069999999</v>
      </c>
      <c r="AH255">
        <v>64.754607140000005</v>
      </c>
      <c r="AI255">
        <v>8.5127017859999992</v>
      </c>
      <c r="AJ255">
        <v>4.4948857139999996</v>
      </c>
      <c r="AK255">
        <v>287.32892859999998</v>
      </c>
      <c r="AL255">
        <v>40.369446430000004</v>
      </c>
      <c r="AM255">
        <v>23.929500000000001</v>
      </c>
      <c r="AN255">
        <v>15.26961071</v>
      </c>
      <c r="AO255">
        <v>21.965482139999999</v>
      </c>
      <c r="AP255">
        <v>17.59582679</v>
      </c>
      <c r="AQ255" s="2">
        <v>0.59164351851851849</v>
      </c>
      <c r="AR255" t="s">
        <v>11</v>
      </c>
      <c r="AS255" t="s">
        <v>44</v>
      </c>
    </row>
    <row r="256" spans="1:45" x14ac:dyDescent="0.2">
      <c r="A256" t="s">
        <v>55</v>
      </c>
      <c r="B256" t="s">
        <v>6</v>
      </c>
      <c r="C256">
        <v>64</v>
      </c>
      <c r="D256">
        <v>250</v>
      </c>
      <c r="E256" t="s">
        <v>7</v>
      </c>
      <c r="F256">
        <v>217</v>
      </c>
      <c r="G256">
        <v>30</v>
      </c>
      <c r="H256">
        <v>19</v>
      </c>
      <c r="I256">
        <v>13</v>
      </c>
      <c r="J256">
        <v>20</v>
      </c>
      <c r="K256">
        <v>18</v>
      </c>
      <c r="L256">
        <v>147</v>
      </c>
      <c r="M256">
        <v>50</v>
      </c>
      <c r="N256">
        <v>22</v>
      </c>
      <c r="O256">
        <v>26</v>
      </c>
      <c r="P256">
        <v>1</v>
      </c>
      <c r="Q256">
        <v>134</v>
      </c>
      <c r="R256">
        <v>21</v>
      </c>
      <c r="S256">
        <v>29</v>
      </c>
      <c r="T256">
        <v>30</v>
      </c>
      <c r="U256">
        <v>22</v>
      </c>
      <c r="V256">
        <v>11</v>
      </c>
      <c r="W256">
        <v>4</v>
      </c>
      <c r="X256" t="s">
        <v>8</v>
      </c>
      <c r="Y256">
        <v>35.210900000000002</v>
      </c>
      <c r="Z256">
        <v>1.4405085710000001</v>
      </c>
      <c r="AA256">
        <v>26.072457140000001</v>
      </c>
      <c r="AB256">
        <v>34.082514289999999</v>
      </c>
      <c r="AC256">
        <v>39.081128569999997</v>
      </c>
      <c r="AD256">
        <v>36.872914289999997</v>
      </c>
      <c r="AE256">
        <v>87.622299999999996</v>
      </c>
      <c r="AF256">
        <v>28.434528570000001</v>
      </c>
      <c r="AG256">
        <v>12.75351143</v>
      </c>
      <c r="AH256">
        <v>64.274942859999996</v>
      </c>
      <c r="AI256">
        <v>8.3235314290000009</v>
      </c>
      <c r="AJ256">
        <v>4.7945457139999998</v>
      </c>
      <c r="AK256">
        <v>288.32542860000001</v>
      </c>
      <c r="AL256">
        <v>40.369442859999999</v>
      </c>
      <c r="AM256">
        <v>24.248571429999998</v>
      </c>
      <c r="AN256">
        <v>15.8804</v>
      </c>
      <c r="AO256">
        <v>21.965485709999999</v>
      </c>
      <c r="AP256">
        <v>16.891999999999999</v>
      </c>
      <c r="AQ256" s="2">
        <v>0.59167824074074071</v>
      </c>
      <c r="AR256" t="s">
        <v>11</v>
      </c>
      <c r="AS256" t="s">
        <v>44</v>
      </c>
    </row>
    <row r="257" spans="1:45" x14ac:dyDescent="0.2">
      <c r="A257" t="s">
        <v>55</v>
      </c>
      <c r="B257" t="s">
        <v>6</v>
      </c>
      <c r="C257">
        <v>64</v>
      </c>
      <c r="D257">
        <v>150</v>
      </c>
      <c r="E257" t="s">
        <v>7</v>
      </c>
      <c r="F257">
        <v>38</v>
      </c>
      <c r="G257">
        <v>42</v>
      </c>
      <c r="H257">
        <v>25</v>
      </c>
      <c r="I257">
        <v>48</v>
      </c>
      <c r="J257">
        <v>25</v>
      </c>
      <c r="K257">
        <v>15</v>
      </c>
      <c r="L257">
        <v>41</v>
      </c>
      <c r="M257">
        <v>26</v>
      </c>
      <c r="N257">
        <v>8</v>
      </c>
      <c r="O257">
        <v>16</v>
      </c>
      <c r="P257">
        <v>4</v>
      </c>
      <c r="Q257">
        <v>10</v>
      </c>
      <c r="R257">
        <v>8</v>
      </c>
      <c r="S257">
        <v>9</v>
      </c>
      <c r="T257">
        <v>7</v>
      </c>
      <c r="U257">
        <v>6</v>
      </c>
      <c r="V257">
        <v>6</v>
      </c>
      <c r="W257">
        <v>3</v>
      </c>
      <c r="X257" t="s">
        <v>8</v>
      </c>
      <c r="Y257">
        <v>21.339938100000001</v>
      </c>
      <c r="Z257">
        <v>9.6033904759999995</v>
      </c>
      <c r="AA257">
        <v>16.5539381</v>
      </c>
      <c r="AB257">
        <v>17.628885709999999</v>
      </c>
      <c r="AC257">
        <v>15.198219050000001</v>
      </c>
      <c r="AD257">
        <v>16.760416670000001</v>
      </c>
      <c r="AE257">
        <v>40.73145238</v>
      </c>
      <c r="AF257">
        <v>24.643261899999999</v>
      </c>
      <c r="AG257">
        <v>13.080523810000001</v>
      </c>
      <c r="AH257">
        <v>7.9943952380000001</v>
      </c>
      <c r="AI257">
        <v>7.5668476189999998</v>
      </c>
      <c r="AJ257">
        <v>5.9931809520000003</v>
      </c>
      <c r="AK257">
        <v>84.150285710000006</v>
      </c>
      <c r="AL257">
        <v>94.195380950000001</v>
      </c>
      <c r="AM257">
        <v>53.176690479999998</v>
      </c>
      <c r="AN257">
        <v>97.725499999999997</v>
      </c>
      <c r="AO257">
        <v>45.76142857</v>
      </c>
      <c r="AP257">
        <v>23.46110238</v>
      </c>
      <c r="AQ257" s="2">
        <v>0.59177083333333336</v>
      </c>
      <c r="AR257" t="s">
        <v>11</v>
      </c>
      <c r="AS257" t="s">
        <v>45</v>
      </c>
    </row>
    <row r="258" spans="1:45" x14ac:dyDescent="0.2">
      <c r="A258" t="s">
        <v>55</v>
      </c>
      <c r="B258" t="s">
        <v>6</v>
      </c>
      <c r="C258">
        <v>64</v>
      </c>
      <c r="D258">
        <v>200</v>
      </c>
      <c r="E258" t="s">
        <v>7</v>
      </c>
      <c r="F258">
        <v>50</v>
      </c>
      <c r="G258">
        <v>55</v>
      </c>
      <c r="H258">
        <v>33</v>
      </c>
      <c r="I258">
        <v>63</v>
      </c>
      <c r="J258">
        <v>32</v>
      </c>
      <c r="K258">
        <v>19</v>
      </c>
      <c r="L258">
        <v>55</v>
      </c>
      <c r="M258">
        <v>35</v>
      </c>
      <c r="N258">
        <v>11</v>
      </c>
      <c r="O258">
        <v>21</v>
      </c>
      <c r="P258">
        <v>6</v>
      </c>
      <c r="Q258">
        <v>13</v>
      </c>
      <c r="R258">
        <v>11</v>
      </c>
      <c r="S258">
        <v>12</v>
      </c>
      <c r="T258">
        <v>10</v>
      </c>
      <c r="U258">
        <v>8</v>
      </c>
      <c r="V258">
        <v>8</v>
      </c>
      <c r="W258">
        <v>3</v>
      </c>
      <c r="X258" t="s">
        <v>8</v>
      </c>
      <c r="Y258">
        <v>22.006803569999999</v>
      </c>
      <c r="Z258">
        <v>10.80381429</v>
      </c>
      <c r="AA258">
        <v>17.07124821</v>
      </c>
      <c r="AB258">
        <v>17.628885709999999</v>
      </c>
      <c r="AC258">
        <v>16.28380714</v>
      </c>
      <c r="AD258">
        <v>16.76041786</v>
      </c>
      <c r="AE258">
        <v>40.979821430000001</v>
      </c>
      <c r="AF258">
        <v>24.880214290000001</v>
      </c>
      <c r="AG258">
        <v>12.876141069999999</v>
      </c>
      <c r="AH258">
        <v>7.7945374999999997</v>
      </c>
      <c r="AI258">
        <v>7.5668464289999999</v>
      </c>
      <c r="AJ258">
        <v>4.4948857139999996</v>
      </c>
      <c r="AK258">
        <v>83.043053569999998</v>
      </c>
      <c r="AL258">
        <v>92.513321430000005</v>
      </c>
      <c r="AM258">
        <v>52.644910709999998</v>
      </c>
      <c r="AN258">
        <v>96.198535710000002</v>
      </c>
      <c r="AO258">
        <v>43.930964289999999</v>
      </c>
      <c r="AP258">
        <v>22.288053569999999</v>
      </c>
      <c r="AQ258" s="2">
        <v>0.59180555555555558</v>
      </c>
      <c r="AR258" t="s">
        <v>11</v>
      </c>
      <c r="AS258" t="s">
        <v>45</v>
      </c>
    </row>
    <row r="259" spans="1:45" x14ac:dyDescent="0.2">
      <c r="A259" t="s">
        <v>55</v>
      </c>
      <c r="B259" t="s">
        <v>6</v>
      </c>
      <c r="C259">
        <v>64</v>
      </c>
      <c r="D259">
        <v>250</v>
      </c>
      <c r="E259" t="s">
        <v>7</v>
      </c>
      <c r="F259">
        <v>61</v>
      </c>
      <c r="G259">
        <v>68</v>
      </c>
      <c r="H259">
        <v>42</v>
      </c>
      <c r="I259">
        <v>78</v>
      </c>
      <c r="J259">
        <v>40</v>
      </c>
      <c r="K259">
        <v>24</v>
      </c>
      <c r="L259">
        <v>68</v>
      </c>
      <c r="M259">
        <v>44</v>
      </c>
      <c r="N259">
        <v>13</v>
      </c>
      <c r="O259">
        <v>27</v>
      </c>
      <c r="P259">
        <v>8</v>
      </c>
      <c r="Q259">
        <v>17</v>
      </c>
      <c r="R259">
        <v>14</v>
      </c>
      <c r="S259">
        <v>15</v>
      </c>
      <c r="T259">
        <v>12</v>
      </c>
      <c r="U259">
        <v>11</v>
      </c>
      <c r="V259">
        <v>10</v>
      </c>
      <c r="W259">
        <v>4</v>
      </c>
      <c r="X259" t="s">
        <v>8</v>
      </c>
      <c r="Y259">
        <v>20.806442860000001</v>
      </c>
      <c r="Z259">
        <v>11.524068570000001</v>
      </c>
      <c r="AA259">
        <v>17.381642859999999</v>
      </c>
      <c r="AB259">
        <v>17.628885709999999</v>
      </c>
      <c r="AC259">
        <v>15.63245714</v>
      </c>
      <c r="AD259">
        <v>18.436457140000002</v>
      </c>
      <c r="AE259">
        <v>40.532771429999997</v>
      </c>
      <c r="AF259">
        <v>25.022385709999998</v>
      </c>
      <c r="AG259">
        <v>13.24403143</v>
      </c>
      <c r="AH259">
        <v>8.1542842859999993</v>
      </c>
      <c r="AI259">
        <v>7.5668471430000004</v>
      </c>
      <c r="AJ259">
        <v>4.7945457139999998</v>
      </c>
      <c r="AK259">
        <v>81.050014289999993</v>
      </c>
      <c r="AL259">
        <v>91.504085709999998</v>
      </c>
      <c r="AM259">
        <v>53.6021</v>
      </c>
      <c r="AN259">
        <v>95.282357140000002</v>
      </c>
      <c r="AO259">
        <v>43.930957139999997</v>
      </c>
      <c r="AP259">
        <v>22.52265714</v>
      </c>
      <c r="AQ259" s="2">
        <v>0.59184027777777781</v>
      </c>
      <c r="AR259" t="s">
        <v>11</v>
      </c>
      <c r="AS259" t="s">
        <v>45</v>
      </c>
    </row>
    <row r="260" spans="1:45" x14ac:dyDescent="0.2">
      <c r="A260" t="s">
        <v>55</v>
      </c>
      <c r="B260" t="s">
        <v>6</v>
      </c>
      <c r="C260">
        <v>64</v>
      </c>
      <c r="D260">
        <v>150</v>
      </c>
      <c r="E260" t="s">
        <v>7</v>
      </c>
      <c r="F260">
        <v>43</v>
      </c>
      <c r="G260">
        <v>307</v>
      </c>
      <c r="H260">
        <v>801</v>
      </c>
      <c r="I260">
        <v>2313</v>
      </c>
      <c r="J260">
        <v>223</v>
      </c>
      <c r="K260">
        <v>25</v>
      </c>
      <c r="L260">
        <v>16</v>
      </c>
      <c r="M260">
        <v>20</v>
      </c>
      <c r="N260">
        <v>7</v>
      </c>
      <c r="O260">
        <v>40</v>
      </c>
      <c r="P260">
        <v>8</v>
      </c>
      <c r="Q260">
        <v>16</v>
      </c>
      <c r="R260">
        <v>23</v>
      </c>
      <c r="S260">
        <v>16</v>
      </c>
      <c r="T260">
        <v>9</v>
      </c>
      <c r="U260">
        <v>7</v>
      </c>
      <c r="V260">
        <v>8</v>
      </c>
      <c r="W260">
        <v>15</v>
      </c>
      <c r="X260" t="s">
        <v>8</v>
      </c>
      <c r="Y260">
        <v>18.67244762</v>
      </c>
      <c r="Z260">
        <v>19.206780949999999</v>
      </c>
      <c r="AA260">
        <v>47.59257143</v>
      </c>
      <c r="AB260">
        <v>31.340238100000001</v>
      </c>
      <c r="AC260">
        <v>19.54056667</v>
      </c>
      <c r="AD260">
        <v>19.553821429999999</v>
      </c>
      <c r="AE260">
        <v>15.895202380000001</v>
      </c>
      <c r="AF260">
        <v>18.95635476</v>
      </c>
      <c r="AG260">
        <v>32.701309520000002</v>
      </c>
      <c r="AH260">
        <v>12.791033329999999</v>
      </c>
      <c r="AI260">
        <v>10.08912857</v>
      </c>
      <c r="AJ260">
        <v>29.965904760000001</v>
      </c>
      <c r="AK260">
        <v>95.222690479999997</v>
      </c>
      <c r="AL260">
        <v>688.52333329999999</v>
      </c>
      <c r="AM260">
        <v>1703.7809520000001</v>
      </c>
      <c r="AN260">
        <v>4709.1476190000003</v>
      </c>
      <c r="AO260">
        <v>408.19190479999997</v>
      </c>
      <c r="AP260">
        <v>39.101833329999998</v>
      </c>
      <c r="AQ260" s="2">
        <v>0.59192129629629631</v>
      </c>
      <c r="AR260" t="s">
        <v>11</v>
      </c>
      <c r="AS260" t="s">
        <v>46</v>
      </c>
    </row>
    <row r="261" spans="1:45" x14ac:dyDescent="0.2">
      <c r="A261" t="s">
        <v>55</v>
      </c>
      <c r="B261" t="s">
        <v>6</v>
      </c>
      <c r="C261">
        <v>64</v>
      </c>
      <c r="D261">
        <v>200</v>
      </c>
      <c r="E261" t="s">
        <v>7</v>
      </c>
      <c r="F261">
        <v>57</v>
      </c>
      <c r="G261">
        <v>408</v>
      </c>
      <c r="H261">
        <v>1108</v>
      </c>
      <c r="I261">
        <v>3092</v>
      </c>
      <c r="J261">
        <v>299</v>
      </c>
      <c r="K261">
        <v>33</v>
      </c>
      <c r="L261">
        <v>21</v>
      </c>
      <c r="M261">
        <v>27</v>
      </c>
      <c r="N261">
        <v>9</v>
      </c>
      <c r="O261">
        <v>47</v>
      </c>
      <c r="P261">
        <v>10</v>
      </c>
      <c r="Q261">
        <v>22</v>
      </c>
      <c r="R261">
        <v>32</v>
      </c>
      <c r="S261">
        <v>21</v>
      </c>
      <c r="T261">
        <v>12</v>
      </c>
      <c r="U261">
        <v>9</v>
      </c>
      <c r="V261">
        <v>10</v>
      </c>
      <c r="W261">
        <v>20</v>
      </c>
      <c r="X261" t="s">
        <v>8</v>
      </c>
      <c r="Y261">
        <v>18.00557143</v>
      </c>
      <c r="Z261">
        <v>18.006357139999999</v>
      </c>
      <c r="AA261">
        <v>49.661821430000003</v>
      </c>
      <c r="AB261">
        <v>30.850553569999999</v>
      </c>
      <c r="AC261">
        <v>19.54057143</v>
      </c>
      <c r="AD261">
        <v>18.85546429</v>
      </c>
      <c r="AE261">
        <v>15.646839290000001</v>
      </c>
      <c r="AF261">
        <v>19.193303570000001</v>
      </c>
      <c r="AG261">
        <v>28.81803571</v>
      </c>
      <c r="AH261">
        <v>13.19075357</v>
      </c>
      <c r="AI261">
        <v>9.4585589290000005</v>
      </c>
      <c r="AJ261">
        <v>29.965910709999999</v>
      </c>
      <c r="AK261">
        <v>94.669071430000002</v>
      </c>
      <c r="AL261">
        <v>686.28053569999997</v>
      </c>
      <c r="AM261">
        <v>1767.5928570000001</v>
      </c>
      <c r="AN261">
        <v>4721.3625000000002</v>
      </c>
      <c r="AO261">
        <v>410.47982139999999</v>
      </c>
      <c r="AP261">
        <v>38.710821430000003</v>
      </c>
      <c r="AQ261" s="2">
        <v>0.59195601851851853</v>
      </c>
      <c r="AR261" t="s">
        <v>11</v>
      </c>
      <c r="AS261" t="s">
        <v>46</v>
      </c>
    </row>
    <row r="262" spans="1:45" x14ac:dyDescent="0.2">
      <c r="A262" t="s">
        <v>55</v>
      </c>
      <c r="B262" t="s">
        <v>6</v>
      </c>
      <c r="C262">
        <v>64</v>
      </c>
      <c r="D262">
        <v>250</v>
      </c>
      <c r="E262" t="s">
        <v>7</v>
      </c>
      <c r="F262">
        <v>70</v>
      </c>
      <c r="G262">
        <v>508</v>
      </c>
      <c r="H262">
        <v>1295</v>
      </c>
      <c r="I262">
        <v>3871</v>
      </c>
      <c r="J262">
        <v>375</v>
      </c>
      <c r="K262">
        <v>41</v>
      </c>
      <c r="L262">
        <v>26</v>
      </c>
      <c r="M262">
        <v>33</v>
      </c>
      <c r="N262">
        <v>11</v>
      </c>
      <c r="O262">
        <v>68</v>
      </c>
      <c r="P262">
        <v>0</v>
      </c>
      <c r="Q262">
        <v>28</v>
      </c>
      <c r="R262">
        <v>40</v>
      </c>
      <c r="S262">
        <v>26</v>
      </c>
      <c r="T262">
        <v>14</v>
      </c>
      <c r="U262">
        <v>11</v>
      </c>
      <c r="V262">
        <v>13</v>
      </c>
      <c r="W262">
        <v>25</v>
      </c>
      <c r="X262" t="s">
        <v>8</v>
      </c>
      <c r="Y262">
        <v>17.60544286</v>
      </c>
      <c r="Z262">
        <v>0</v>
      </c>
      <c r="AA262">
        <v>49.661814290000002</v>
      </c>
      <c r="AB262">
        <v>30.55674286</v>
      </c>
      <c r="AC262">
        <v>18.237857139999999</v>
      </c>
      <c r="AD262">
        <v>18.436457140000002</v>
      </c>
      <c r="AE262">
        <v>15.497828569999999</v>
      </c>
      <c r="AF262">
        <v>18.766785710000001</v>
      </c>
      <c r="AG262">
        <v>33.35534286</v>
      </c>
      <c r="AH262">
        <v>13.430585710000001</v>
      </c>
      <c r="AI262">
        <v>9.8369</v>
      </c>
      <c r="AJ262">
        <v>29.965914290000001</v>
      </c>
      <c r="AK262">
        <v>93.008200000000002</v>
      </c>
      <c r="AL262">
        <v>683.5892857</v>
      </c>
      <c r="AM262">
        <v>1652.7314289999999</v>
      </c>
      <c r="AN262">
        <v>4728.692857</v>
      </c>
      <c r="AO262">
        <v>411.8527143</v>
      </c>
      <c r="AP262">
        <v>38.476214290000001</v>
      </c>
      <c r="AQ262" s="2">
        <v>0.5920023148148148</v>
      </c>
      <c r="AR262" t="s">
        <v>11</v>
      </c>
      <c r="AS262" t="s">
        <v>46</v>
      </c>
    </row>
    <row r="263" spans="1:45" x14ac:dyDescent="0.2">
      <c r="A263" t="s">
        <v>55</v>
      </c>
      <c r="B263" t="s">
        <v>6</v>
      </c>
      <c r="C263">
        <v>64</v>
      </c>
      <c r="D263">
        <v>150</v>
      </c>
      <c r="E263" t="s">
        <v>7</v>
      </c>
      <c r="F263">
        <v>16</v>
      </c>
      <c r="G263">
        <v>543</v>
      </c>
      <c r="H263">
        <v>13136</v>
      </c>
      <c r="I263">
        <v>295</v>
      </c>
      <c r="J263">
        <v>214</v>
      </c>
      <c r="K263">
        <v>111</v>
      </c>
      <c r="L263">
        <v>17</v>
      </c>
      <c r="M263">
        <v>14</v>
      </c>
      <c r="N263">
        <v>7</v>
      </c>
      <c r="O263">
        <v>12</v>
      </c>
      <c r="P263">
        <v>17</v>
      </c>
      <c r="Q263">
        <v>24</v>
      </c>
      <c r="R263">
        <v>58</v>
      </c>
      <c r="S263">
        <v>42</v>
      </c>
      <c r="T263">
        <v>11</v>
      </c>
      <c r="U263">
        <v>8</v>
      </c>
      <c r="V263">
        <v>7</v>
      </c>
      <c r="W263">
        <v>5</v>
      </c>
      <c r="X263" t="s">
        <v>8</v>
      </c>
      <c r="Y263">
        <v>18.67244762</v>
      </c>
      <c r="Z263">
        <v>40.814404760000002</v>
      </c>
      <c r="AA263">
        <v>120.01604759999999</v>
      </c>
      <c r="AB263">
        <v>82.268142859999998</v>
      </c>
      <c r="AC263">
        <v>23.882928570000001</v>
      </c>
      <c r="AD263">
        <v>22.347223809999999</v>
      </c>
      <c r="AE263">
        <v>16.88865238</v>
      </c>
      <c r="AF263">
        <v>13.269447619999999</v>
      </c>
      <c r="AG263">
        <v>9.8103928570000001</v>
      </c>
      <c r="AH263">
        <v>19.186552379999998</v>
      </c>
      <c r="AI263">
        <v>8.8279880950000003</v>
      </c>
      <c r="AJ263">
        <v>9.9886357140000008</v>
      </c>
      <c r="AK263">
        <v>35.43169048</v>
      </c>
      <c r="AL263">
        <v>1217.8116669999999</v>
      </c>
      <c r="AM263">
        <v>27941.166669999999</v>
      </c>
      <c r="AN263">
        <v>600.60452380000004</v>
      </c>
      <c r="AO263">
        <v>391.71761900000001</v>
      </c>
      <c r="AP263">
        <v>173.61216669999999</v>
      </c>
      <c r="AQ263" s="2">
        <v>0.59208333333333341</v>
      </c>
      <c r="AR263" t="s">
        <v>11</v>
      </c>
      <c r="AS263" t="s">
        <v>47</v>
      </c>
    </row>
    <row r="264" spans="1:45" x14ac:dyDescent="0.2">
      <c r="A264" t="s">
        <v>55</v>
      </c>
      <c r="B264" t="s">
        <v>6</v>
      </c>
      <c r="C264">
        <v>64</v>
      </c>
      <c r="D264">
        <v>200</v>
      </c>
      <c r="E264" t="s">
        <v>7</v>
      </c>
      <c r="F264">
        <v>21</v>
      </c>
      <c r="G264">
        <v>724</v>
      </c>
      <c r="H264">
        <v>17750</v>
      </c>
      <c r="I264">
        <v>393</v>
      </c>
      <c r="J264">
        <v>286</v>
      </c>
      <c r="K264">
        <v>148</v>
      </c>
      <c r="L264">
        <v>22</v>
      </c>
      <c r="M264">
        <v>18</v>
      </c>
      <c r="N264">
        <v>9</v>
      </c>
      <c r="O264">
        <v>11</v>
      </c>
      <c r="P264">
        <v>24</v>
      </c>
      <c r="Q264">
        <v>31</v>
      </c>
      <c r="R264">
        <v>75</v>
      </c>
      <c r="S264">
        <v>54</v>
      </c>
      <c r="T264">
        <v>15</v>
      </c>
      <c r="U264">
        <v>10</v>
      </c>
      <c r="V264">
        <v>10</v>
      </c>
      <c r="W264">
        <v>7</v>
      </c>
      <c r="X264" t="s">
        <v>8</v>
      </c>
      <c r="Y264">
        <v>18.00557143</v>
      </c>
      <c r="Z264">
        <v>43.215249999999997</v>
      </c>
      <c r="AA264">
        <v>116.394875</v>
      </c>
      <c r="AB264">
        <v>79.33</v>
      </c>
      <c r="AC264">
        <v>24.425714289999998</v>
      </c>
      <c r="AD264">
        <v>20.950517860000001</v>
      </c>
      <c r="AE264">
        <v>16.391928570000001</v>
      </c>
      <c r="AF264">
        <v>12.795539290000001</v>
      </c>
      <c r="AG264">
        <v>6.744644643</v>
      </c>
      <c r="AH264">
        <v>18.586964290000001</v>
      </c>
      <c r="AI264">
        <v>9.4585589290000005</v>
      </c>
      <c r="AJ264">
        <v>10.488067859999999</v>
      </c>
      <c r="AK264">
        <v>34.878071429999999</v>
      </c>
      <c r="AL264">
        <v>1217.811786</v>
      </c>
      <c r="AM264">
        <v>28316.58929</v>
      </c>
      <c r="AN264">
        <v>600.09571430000005</v>
      </c>
      <c r="AO264">
        <v>392.63303569999999</v>
      </c>
      <c r="AP264">
        <v>173.6121607</v>
      </c>
      <c r="AQ264" s="2">
        <v>0.59211805555555552</v>
      </c>
      <c r="AR264" t="s">
        <v>11</v>
      </c>
      <c r="AS264" t="s">
        <v>47</v>
      </c>
    </row>
    <row r="265" spans="1:45" x14ac:dyDescent="0.2">
      <c r="A265" t="s">
        <v>55</v>
      </c>
      <c r="B265" t="s">
        <v>6</v>
      </c>
      <c r="C265">
        <v>64</v>
      </c>
      <c r="D265">
        <v>250</v>
      </c>
      <c r="E265" t="s">
        <v>7</v>
      </c>
      <c r="F265">
        <v>26</v>
      </c>
      <c r="G265">
        <v>905</v>
      </c>
      <c r="H265">
        <v>21489</v>
      </c>
      <c r="I265">
        <v>491</v>
      </c>
      <c r="J265">
        <v>359</v>
      </c>
      <c r="K265">
        <v>186</v>
      </c>
      <c r="L265">
        <v>28</v>
      </c>
      <c r="M265">
        <v>23</v>
      </c>
      <c r="N265">
        <v>12</v>
      </c>
      <c r="O265">
        <v>14</v>
      </c>
      <c r="P265">
        <v>30</v>
      </c>
      <c r="Q265">
        <v>39</v>
      </c>
      <c r="R265">
        <v>92</v>
      </c>
      <c r="S265">
        <v>68</v>
      </c>
      <c r="T265">
        <v>19</v>
      </c>
      <c r="U265">
        <v>13</v>
      </c>
      <c r="V265">
        <v>12</v>
      </c>
      <c r="W265">
        <v>9</v>
      </c>
      <c r="X265" t="s">
        <v>8</v>
      </c>
      <c r="Y265">
        <v>19.20594286</v>
      </c>
      <c r="Z265">
        <v>43.215257139999999</v>
      </c>
      <c r="AA265">
        <v>114.22217139999999</v>
      </c>
      <c r="AB265">
        <v>79.917628570000005</v>
      </c>
      <c r="AC265">
        <v>24.751385710000001</v>
      </c>
      <c r="AD265">
        <v>21.78854286</v>
      </c>
      <c r="AE265">
        <v>16.689957140000001</v>
      </c>
      <c r="AF265">
        <v>13.079884290000001</v>
      </c>
      <c r="AG265">
        <v>6.8672757139999998</v>
      </c>
      <c r="AH265">
        <v>18.706885710000002</v>
      </c>
      <c r="AI265">
        <v>9.0802157139999995</v>
      </c>
      <c r="AJ265">
        <v>10.787727139999999</v>
      </c>
      <c r="AK265">
        <v>34.545914289999999</v>
      </c>
      <c r="AL265">
        <v>1217.811571</v>
      </c>
      <c r="AM265">
        <v>27425.128570000001</v>
      </c>
      <c r="AN265">
        <v>599.79028570000003</v>
      </c>
      <c r="AO265">
        <v>394.28028569999998</v>
      </c>
      <c r="AP265">
        <v>174.5505714</v>
      </c>
      <c r="AQ265" s="2">
        <v>0.59215277777777775</v>
      </c>
      <c r="AR265" t="s">
        <v>11</v>
      </c>
      <c r="AS265" t="s">
        <v>47</v>
      </c>
    </row>
    <row r="266" spans="1:45" x14ac:dyDescent="0.2">
      <c r="A266" t="s">
        <v>55</v>
      </c>
      <c r="B266" t="s">
        <v>6</v>
      </c>
      <c r="C266">
        <v>64</v>
      </c>
      <c r="D266">
        <v>150</v>
      </c>
      <c r="E266" t="s">
        <v>7</v>
      </c>
      <c r="F266">
        <v>15</v>
      </c>
      <c r="G266">
        <v>44</v>
      </c>
      <c r="H266">
        <v>394</v>
      </c>
      <c r="I266">
        <v>3079</v>
      </c>
      <c r="J266">
        <v>441</v>
      </c>
      <c r="K266">
        <v>58</v>
      </c>
      <c r="L266">
        <v>269</v>
      </c>
      <c r="M266">
        <v>229</v>
      </c>
      <c r="N266">
        <v>24</v>
      </c>
      <c r="O266">
        <v>136</v>
      </c>
      <c r="P266">
        <v>19</v>
      </c>
      <c r="Q266">
        <v>365</v>
      </c>
      <c r="R266">
        <v>89</v>
      </c>
      <c r="S266">
        <v>41</v>
      </c>
      <c r="T266">
        <v>31</v>
      </c>
      <c r="U266">
        <v>9</v>
      </c>
      <c r="V266">
        <v>36</v>
      </c>
      <c r="W266">
        <v>21</v>
      </c>
      <c r="X266" t="s">
        <v>8</v>
      </c>
      <c r="Y266">
        <v>64.019809519999995</v>
      </c>
      <c r="Z266">
        <v>45.61609524</v>
      </c>
      <c r="AA266">
        <v>184.16257139999999</v>
      </c>
      <c r="AB266">
        <v>80.309357140000003</v>
      </c>
      <c r="AC266">
        <v>67.306404760000007</v>
      </c>
      <c r="AD266">
        <v>25.140619050000002</v>
      </c>
      <c r="AE266">
        <v>267.23809519999998</v>
      </c>
      <c r="AF266">
        <v>217.05026190000001</v>
      </c>
      <c r="AG266">
        <v>111.1844524</v>
      </c>
      <c r="AH266">
        <v>291.7954762</v>
      </c>
      <c r="AI266">
        <v>45.401071430000002</v>
      </c>
      <c r="AJ266">
        <v>41.952261900000003</v>
      </c>
      <c r="AK266">
        <v>33.217214290000001</v>
      </c>
      <c r="AL266">
        <v>98.680880950000002</v>
      </c>
      <c r="AM266">
        <v>838.06452379999996</v>
      </c>
      <c r="AN266">
        <v>6268.6833329999999</v>
      </c>
      <c r="AO266">
        <v>807.23142859999996</v>
      </c>
      <c r="AP266">
        <v>90.716261900000006</v>
      </c>
      <c r="AQ266" s="2">
        <v>0.59225694444444443</v>
      </c>
      <c r="AR266" t="s">
        <v>11</v>
      </c>
      <c r="AS266" t="s">
        <v>48</v>
      </c>
    </row>
    <row r="267" spans="1:45" x14ac:dyDescent="0.2">
      <c r="A267" t="s">
        <v>55</v>
      </c>
      <c r="B267" t="s">
        <v>6</v>
      </c>
      <c r="C267">
        <v>64</v>
      </c>
      <c r="D267">
        <v>200</v>
      </c>
      <c r="E267" t="s">
        <v>7</v>
      </c>
      <c r="F267">
        <v>20</v>
      </c>
      <c r="G267">
        <v>59</v>
      </c>
      <c r="H267">
        <v>543</v>
      </c>
      <c r="I267">
        <v>4102</v>
      </c>
      <c r="J267">
        <v>590</v>
      </c>
      <c r="K267">
        <v>78</v>
      </c>
      <c r="L267">
        <v>358</v>
      </c>
      <c r="M267">
        <v>303</v>
      </c>
      <c r="N267">
        <v>32</v>
      </c>
      <c r="O267">
        <v>183</v>
      </c>
      <c r="P267">
        <v>27</v>
      </c>
      <c r="Q267">
        <v>466</v>
      </c>
      <c r="R267">
        <v>118</v>
      </c>
      <c r="S267">
        <v>55</v>
      </c>
      <c r="T267">
        <v>44</v>
      </c>
      <c r="U267">
        <v>13</v>
      </c>
      <c r="V267">
        <v>50</v>
      </c>
      <c r="W267">
        <v>28</v>
      </c>
      <c r="X267" t="s">
        <v>8</v>
      </c>
      <c r="Y267">
        <v>64.019821429999993</v>
      </c>
      <c r="Z267">
        <v>48.61716071</v>
      </c>
      <c r="AA267">
        <v>183.1278571</v>
      </c>
      <c r="AB267">
        <v>80.799053569999998</v>
      </c>
      <c r="AC267">
        <v>71.648750000000007</v>
      </c>
      <c r="AD267">
        <v>27.235678570000001</v>
      </c>
      <c r="AE267">
        <v>266.74142860000001</v>
      </c>
      <c r="AF267">
        <v>215.39160709999999</v>
      </c>
      <c r="AG267">
        <v>112.20637499999999</v>
      </c>
      <c r="AH267">
        <v>279.40410709999998</v>
      </c>
      <c r="AI267">
        <v>47.292785709999997</v>
      </c>
      <c r="AJ267">
        <v>41.952267859999999</v>
      </c>
      <c r="AK267">
        <v>33.217214290000001</v>
      </c>
      <c r="AL267">
        <v>99.241553569999994</v>
      </c>
      <c r="AM267">
        <v>866.24821429999997</v>
      </c>
      <c r="AN267">
        <v>6263.5946430000004</v>
      </c>
      <c r="AO267">
        <v>809.97714289999999</v>
      </c>
      <c r="AP267">
        <v>91.498303570000004</v>
      </c>
      <c r="AQ267" s="2">
        <v>0.59229166666666666</v>
      </c>
      <c r="AR267" t="s">
        <v>11</v>
      </c>
      <c r="AS267" t="s">
        <v>48</v>
      </c>
    </row>
    <row r="268" spans="1:45" x14ac:dyDescent="0.2">
      <c r="A268" t="s">
        <v>55</v>
      </c>
      <c r="B268" t="s">
        <v>6</v>
      </c>
      <c r="C268">
        <v>64</v>
      </c>
      <c r="D268">
        <v>250</v>
      </c>
      <c r="E268" t="s">
        <v>7</v>
      </c>
      <c r="F268">
        <v>25</v>
      </c>
      <c r="G268">
        <v>73</v>
      </c>
      <c r="H268">
        <v>656</v>
      </c>
      <c r="I268">
        <v>5125</v>
      </c>
      <c r="J268">
        <v>738</v>
      </c>
      <c r="K268">
        <v>97</v>
      </c>
      <c r="L268">
        <v>448</v>
      </c>
      <c r="M268">
        <v>379</v>
      </c>
      <c r="N268">
        <v>40</v>
      </c>
      <c r="O268">
        <v>231</v>
      </c>
      <c r="P268">
        <v>35</v>
      </c>
      <c r="Q268">
        <v>580</v>
      </c>
      <c r="R268">
        <v>147</v>
      </c>
      <c r="S268">
        <v>68</v>
      </c>
      <c r="T268">
        <v>56</v>
      </c>
      <c r="U268">
        <v>16</v>
      </c>
      <c r="V268">
        <v>62</v>
      </c>
      <c r="W268">
        <v>34</v>
      </c>
      <c r="X268" t="s">
        <v>8</v>
      </c>
      <c r="Y268">
        <v>64.019828570000001</v>
      </c>
      <c r="Z268">
        <v>50.4178</v>
      </c>
      <c r="AA268">
        <v>182.50714289999999</v>
      </c>
      <c r="AB268">
        <v>79.917628570000005</v>
      </c>
      <c r="AC268">
        <v>72.951457140000002</v>
      </c>
      <c r="AD268">
        <v>26.81667143</v>
      </c>
      <c r="AE268">
        <v>267.03942860000001</v>
      </c>
      <c r="AF268">
        <v>215.53371430000001</v>
      </c>
      <c r="AG268">
        <v>113.3100429</v>
      </c>
      <c r="AH268">
        <v>278.20499999999998</v>
      </c>
      <c r="AI268">
        <v>46.914457140000003</v>
      </c>
      <c r="AJ268">
        <v>40.753628569999997</v>
      </c>
      <c r="AK268">
        <v>33.217214290000001</v>
      </c>
      <c r="AL268">
        <v>98.232328570000007</v>
      </c>
      <c r="AM268">
        <v>837.21371429999999</v>
      </c>
      <c r="AN268">
        <v>6260.54</v>
      </c>
      <c r="AO268">
        <v>810.52614289999997</v>
      </c>
      <c r="AP268">
        <v>91.029085710000004</v>
      </c>
      <c r="AQ268" s="2">
        <v>0.59232638888888889</v>
      </c>
      <c r="AR268" t="s">
        <v>11</v>
      </c>
      <c r="AS268" t="s">
        <v>48</v>
      </c>
    </row>
    <row r="269" spans="1:45" x14ac:dyDescent="0.2">
      <c r="A269" t="s">
        <v>55</v>
      </c>
      <c r="B269" t="s">
        <v>6</v>
      </c>
      <c r="C269">
        <v>64</v>
      </c>
      <c r="D269">
        <v>150</v>
      </c>
      <c r="E269" t="s">
        <v>7</v>
      </c>
      <c r="F269">
        <v>199</v>
      </c>
      <c r="G269">
        <v>1323</v>
      </c>
      <c r="H269">
        <v>7456</v>
      </c>
      <c r="I269">
        <v>11101</v>
      </c>
      <c r="J269">
        <v>1304</v>
      </c>
      <c r="K269">
        <v>116</v>
      </c>
      <c r="L269">
        <v>30</v>
      </c>
      <c r="M269">
        <v>50</v>
      </c>
      <c r="N269">
        <v>9</v>
      </c>
      <c r="O269">
        <v>131</v>
      </c>
      <c r="P269">
        <v>17</v>
      </c>
      <c r="Q269">
        <v>55</v>
      </c>
      <c r="R269">
        <v>115</v>
      </c>
      <c r="S269">
        <v>42</v>
      </c>
      <c r="T269">
        <v>14</v>
      </c>
      <c r="U269">
        <v>8</v>
      </c>
      <c r="V269">
        <v>24</v>
      </c>
      <c r="W269">
        <v>70</v>
      </c>
      <c r="X269" t="s">
        <v>8</v>
      </c>
      <c r="Y269">
        <v>24.007428569999998</v>
      </c>
      <c r="Z269">
        <v>40.814404760000002</v>
      </c>
      <c r="AA269">
        <v>237.96285710000001</v>
      </c>
      <c r="AB269">
        <v>82.268142859999998</v>
      </c>
      <c r="AC269">
        <v>30.396428570000001</v>
      </c>
      <c r="AD269">
        <v>22.347223809999999</v>
      </c>
      <c r="AE269">
        <v>29.8035</v>
      </c>
      <c r="AF269">
        <v>47.390880950000003</v>
      </c>
      <c r="AG269">
        <v>107.0967857</v>
      </c>
      <c r="AH269">
        <v>43.969190480000002</v>
      </c>
      <c r="AI269">
        <v>30.26738095</v>
      </c>
      <c r="AJ269">
        <v>139.8409048</v>
      </c>
      <c r="AK269">
        <v>440.68166669999999</v>
      </c>
      <c r="AL269">
        <v>2967.1547620000001</v>
      </c>
      <c r="AM269">
        <v>15859.414290000001</v>
      </c>
      <c r="AN269">
        <v>22601.057140000001</v>
      </c>
      <c r="AO269">
        <v>2386.916667</v>
      </c>
      <c r="AP269">
        <v>181.43254759999999</v>
      </c>
      <c r="AQ269" s="2">
        <v>0.59239583333333334</v>
      </c>
      <c r="AR269" t="s">
        <v>11</v>
      </c>
      <c r="AS269" t="s">
        <v>49</v>
      </c>
    </row>
    <row r="270" spans="1:45" x14ac:dyDescent="0.2">
      <c r="A270" t="s">
        <v>55</v>
      </c>
      <c r="B270" t="s">
        <v>6</v>
      </c>
      <c r="C270">
        <v>64</v>
      </c>
      <c r="D270">
        <v>200</v>
      </c>
      <c r="E270" t="s">
        <v>7</v>
      </c>
      <c r="F270">
        <v>265</v>
      </c>
      <c r="G270">
        <v>1767</v>
      </c>
      <c r="H270">
        <v>10079</v>
      </c>
      <c r="I270">
        <v>14806</v>
      </c>
      <c r="J270">
        <v>1742</v>
      </c>
      <c r="K270">
        <v>155</v>
      </c>
      <c r="L270">
        <v>40</v>
      </c>
      <c r="M270">
        <v>66</v>
      </c>
      <c r="N270">
        <v>12</v>
      </c>
      <c r="O270">
        <v>176</v>
      </c>
      <c r="P270">
        <v>25</v>
      </c>
      <c r="Q270">
        <v>73</v>
      </c>
      <c r="R270">
        <v>152</v>
      </c>
      <c r="S270">
        <v>56</v>
      </c>
      <c r="T270">
        <v>19</v>
      </c>
      <c r="U270">
        <v>11</v>
      </c>
      <c r="V270">
        <v>32</v>
      </c>
      <c r="W270">
        <v>93</v>
      </c>
      <c r="X270" t="s">
        <v>8</v>
      </c>
      <c r="Y270">
        <v>24.007428569999998</v>
      </c>
      <c r="Z270">
        <v>45.015892860000001</v>
      </c>
      <c r="AA270">
        <v>235.89357140000001</v>
      </c>
      <c r="AB270">
        <v>82.268142859999998</v>
      </c>
      <c r="AC270">
        <v>30.939232140000001</v>
      </c>
      <c r="AD270">
        <v>23.045571429999999</v>
      </c>
      <c r="AE270">
        <v>29.8035</v>
      </c>
      <c r="AF270">
        <v>46.916982140000002</v>
      </c>
      <c r="AG270">
        <v>107.91432140000001</v>
      </c>
      <c r="AH270">
        <v>43.769321429999998</v>
      </c>
      <c r="AI270">
        <v>30.267392860000001</v>
      </c>
      <c r="AJ270">
        <v>139.34146430000001</v>
      </c>
      <c r="AK270">
        <v>440.1280357</v>
      </c>
      <c r="AL270">
        <v>2972.2</v>
      </c>
      <c r="AM270">
        <v>16079.03393</v>
      </c>
      <c r="AN270">
        <v>22608.17857</v>
      </c>
      <c r="AO270">
        <v>2391.4910709999999</v>
      </c>
      <c r="AP270">
        <v>181.82357139999999</v>
      </c>
      <c r="AQ270" s="2">
        <v>0.59243055555555557</v>
      </c>
      <c r="AR270" t="s">
        <v>11</v>
      </c>
      <c r="AS270" t="s">
        <v>49</v>
      </c>
    </row>
    <row r="271" spans="1:45" x14ac:dyDescent="0.2">
      <c r="A271" t="s">
        <v>55</v>
      </c>
      <c r="B271" t="s">
        <v>6</v>
      </c>
      <c r="C271">
        <v>64</v>
      </c>
      <c r="D271">
        <v>250</v>
      </c>
      <c r="E271" t="s">
        <v>7</v>
      </c>
      <c r="F271">
        <v>331</v>
      </c>
      <c r="G271">
        <v>2210</v>
      </c>
      <c r="H271">
        <v>12362</v>
      </c>
      <c r="I271">
        <v>18507</v>
      </c>
      <c r="J271">
        <v>2180</v>
      </c>
      <c r="K271">
        <v>194</v>
      </c>
      <c r="L271">
        <v>50</v>
      </c>
      <c r="M271">
        <v>82</v>
      </c>
      <c r="N271">
        <v>15</v>
      </c>
      <c r="O271">
        <v>221</v>
      </c>
      <c r="P271">
        <v>31</v>
      </c>
      <c r="Q271">
        <v>90</v>
      </c>
      <c r="R271">
        <v>189</v>
      </c>
      <c r="S271">
        <v>70</v>
      </c>
      <c r="T271">
        <v>24</v>
      </c>
      <c r="U271">
        <v>14</v>
      </c>
      <c r="V271">
        <v>40</v>
      </c>
      <c r="W271">
        <v>116</v>
      </c>
      <c r="X271" t="s">
        <v>8</v>
      </c>
      <c r="Y271">
        <v>24.007428569999998</v>
      </c>
      <c r="Z271">
        <v>44.655771430000001</v>
      </c>
      <c r="AA271">
        <v>234.6521429</v>
      </c>
      <c r="AB271">
        <v>82.268142859999998</v>
      </c>
      <c r="AC271">
        <v>31.26491429</v>
      </c>
      <c r="AD271">
        <v>23.464585710000001</v>
      </c>
      <c r="AE271">
        <v>29.8035</v>
      </c>
      <c r="AF271">
        <v>46.632628570000001</v>
      </c>
      <c r="AG271">
        <v>108.40484290000001</v>
      </c>
      <c r="AH271">
        <v>43.169742859999999</v>
      </c>
      <c r="AI271">
        <v>30.267385709999999</v>
      </c>
      <c r="AJ271">
        <v>139.0418143</v>
      </c>
      <c r="AK271">
        <v>439.79599999999999</v>
      </c>
      <c r="AL271">
        <v>2973.8828570000001</v>
      </c>
      <c r="AM271">
        <v>15776.88571</v>
      </c>
      <c r="AN271">
        <v>22607.57143</v>
      </c>
      <c r="AO271">
        <v>2394.2371429999998</v>
      </c>
      <c r="AP271">
        <v>182.05814290000001</v>
      </c>
      <c r="AQ271" s="2">
        <v>0.59247685185185184</v>
      </c>
      <c r="AR271" t="s">
        <v>11</v>
      </c>
      <c r="AS271" t="s">
        <v>49</v>
      </c>
    </row>
    <row r="272" spans="1:45" x14ac:dyDescent="0.2">
      <c r="A272" t="s">
        <v>55</v>
      </c>
      <c r="B272" t="s">
        <v>6</v>
      </c>
      <c r="C272">
        <v>64</v>
      </c>
      <c r="D272">
        <v>150</v>
      </c>
      <c r="E272" t="s">
        <v>7</v>
      </c>
      <c r="F272">
        <v>127</v>
      </c>
      <c r="G272">
        <v>499</v>
      </c>
      <c r="H272">
        <v>311</v>
      </c>
      <c r="I272">
        <v>1093</v>
      </c>
      <c r="J272">
        <v>8382</v>
      </c>
      <c r="K272">
        <v>3475</v>
      </c>
      <c r="L272">
        <v>109</v>
      </c>
      <c r="M272">
        <v>36</v>
      </c>
      <c r="N272">
        <v>8</v>
      </c>
      <c r="O272">
        <v>24</v>
      </c>
      <c r="P272">
        <v>9</v>
      </c>
      <c r="Q272">
        <v>22</v>
      </c>
      <c r="R272">
        <v>52</v>
      </c>
      <c r="S272">
        <v>23</v>
      </c>
      <c r="T272">
        <v>10</v>
      </c>
      <c r="U272">
        <v>7</v>
      </c>
      <c r="V272">
        <v>16</v>
      </c>
      <c r="W272">
        <v>27</v>
      </c>
      <c r="X272" t="s">
        <v>8</v>
      </c>
      <c r="Y272">
        <v>21.339938100000001</v>
      </c>
      <c r="Z272">
        <v>21.607628569999999</v>
      </c>
      <c r="AA272">
        <v>107.6005952</v>
      </c>
      <c r="AB272">
        <v>45.051595239999997</v>
      </c>
      <c r="AC272">
        <v>21.711742860000001</v>
      </c>
      <c r="AD272">
        <v>19.553821429999999</v>
      </c>
      <c r="AE272">
        <v>108.2860714</v>
      </c>
      <c r="AF272">
        <v>34.121428569999999</v>
      </c>
      <c r="AG272">
        <v>19.62078571</v>
      </c>
      <c r="AH272">
        <v>17.58767143</v>
      </c>
      <c r="AI272">
        <v>20.178257139999999</v>
      </c>
      <c r="AJ272">
        <v>53.938642860000002</v>
      </c>
      <c r="AK272">
        <v>281.23904759999999</v>
      </c>
      <c r="AL272">
        <v>1119.1307139999999</v>
      </c>
      <c r="AM272">
        <v>661.51785710000001</v>
      </c>
      <c r="AN272">
        <v>2225.2909519999998</v>
      </c>
      <c r="AO272">
        <v>15342.8881</v>
      </c>
      <c r="AP272">
        <v>5435.1547620000001</v>
      </c>
      <c r="AQ272" s="2">
        <v>0.59254629629629629</v>
      </c>
      <c r="AR272" t="s">
        <v>11</v>
      </c>
      <c r="AS272" t="s">
        <v>50</v>
      </c>
    </row>
    <row r="273" spans="1:45" x14ac:dyDescent="0.2">
      <c r="A273" t="s">
        <v>55</v>
      </c>
      <c r="B273" t="s">
        <v>6</v>
      </c>
      <c r="C273">
        <v>64</v>
      </c>
      <c r="D273">
        <v>200</v>
      </c>
      <c r="E273" t="s">
        <v>7</v>
      </c>
      <c r="F273">
        <v>169</v>
      </c>
      <c r="G273">
        <v>662</v>
      </c>
      <c r="H273">
        <v>417</v>
      </c>
      <c r="I273">
        <v>1447</v>
      </c>
      <c r="J273">
        <v>11106</v>
      </c>
      <c r="K273">
        <v>4629</v>
      </c>
      <c r="L273">
        <v>146</v>
      </c>
      <c r="M273">
        <v>48</v>
      </c>
      <c r="N273">
        <v>11</v>
      </c>
      <c r="O273">
        <v>31</v>
      </c>
      <c r="P273">
        <v>13</v>
      </c>
      <c r="Q273">
        <v>29</v>
      </c>
      <c r="R273">
        <v>67</v>
      </c>
      <c r="S273">
        <v>31</v>
      </c>
      <c r="T273">
        <v>13</v>
      </c>
      <c r="U273">
        <v>9</v>
      </c>
      <c r="V273">
        <v>21</v>
      </c>
      <c r="W273">
        <v>36</v>
      </c>
      <c r="X273" t="s">
        <v>8</v>
      </c>
      <c r="Y273">
        <v>22.006803569999999</v>
      </c>
      <c r="Z273">
        <v>23.408267859999999</v>
      </c>
      <c r="AA273">
        <v>103.97942860000001</v>
      </c>
      <c r="AB273">
        <v>45.541285709999997</v>
      </c>
      <c r="AC273">
        <v>21.168946429999998</v>
      </c>
      <c r="AD273">
        <v>18.85546429</v>
      </c>
      <c r="AE273">
        <v>108.78278570000001</v>
      </c>
      <c r="AF273">
        <v>34.121446429999999</v>
      </c>
      <c r="AG273">
        <v>19.007642860000001</v>
      </c>
      <c r="AH273">
        <v>17.387812499999999</v>
      </c>
      <c r="AI273">
        <v>19.86298214</v>
      </c>
      <c r="AJ273">
        <v>53.938642860000002</v>
      </c>
      <c r="AK273">
        <v>280.6855357</v>
      </c>
      <c r="AL273">
        <v>1113.523929</v>
      </c>
      <c r="AM273">
        <v>665.24035709999998</v>
      </c>
      <c r="AN273">
        <v>2209.5124999999998</v>
      </c>
      <c r="AO273">
        <v>15246.789290000001</v>
      </c>
      <c r="AP273">
        <v>5430.073214</v>
      </c>
      <c r="AQ273" s="2">
        <v>0.59258101851851852</v>
      </c>
      <c r="AR273" t="s">
        <v>11</v>
      </c>
      <c r="AS273" t="s">
        <v>50</v>
      </c>
    </row>
    <row r="274" spans="1:45" x14ac:dyDescent="0.2">
      <c r="A274" t="s">
        <v>55</v>
      </c>
      <c r="B274" t="s">
        <v>6</v>
      </c>
      <c r="C274">
        <v>64</v>
      </c>
      <c r="D274">
        <v>250</v>
      </c>
      <c r="E274" t="s">
        <v>7</v>
      </c>
      <c r="F274">
        <v>210</v>
      </c>
      <c r="G274">
        <v>825</v>
      </c>
      <c r="H274">
        <v>523</v>
      </c>
      <c r="I274">
        <v>1802</v>
      </c>
      <c r="J274">
        <v>13849</v>
      </c>
      <c r="K274">
        <v>5790</v>
      </c>
      <c r="L274">
        <v>183</v>
      </c>
      <c r="M274">
        <v>60</v>
      </c>
      <c r="N274">
        <v>14</v>
      </c>
      <c r="O274">
        <v>39</v>
      </c>
      <c r="P274">
        <v>16</v>
      </c>
      <c r="Q274">
        <v>36</v>
      </c>
      <c r="R274">
        <v>82</v>
      </c>
      <c r="S274">
        <v>38</v>
      </c>
      <c r="T274">
        <v>17</v>
      </c>
      <c r="U274">
        <v>12</v>
      </c>
      <c r="V274">
        <v>27</v>
      </c>
      <c r="W274">
        <v>45</v>
      </c>
      <c r="X274" t="s">
        <v>8</v>
      </c>
      <c r="Y274">
        <v>22.406942860000001</v>
      </c>
      <c r="Z274">
        <v>23.048142859999999</v>
      </c>
      <c r="AA274">
        <v>101.8067143</v>
      </c>
      <c r="AB274">
        <v>44.659842859999998</v>
      </c>
      <c r="AC274">
        <v>22.145971429999999</v>
      </c>
      <c r="AD274">
        <v>20.112500000000001</v>
      </c>
      <c r="AE274">
        <v>109.0808286</v>
      </c>
      <c r="AF274">
        <v>34.121442860000002</v>
      </c>
      <c r="AG274">
        <v>19.130271430000001</v>
      </c>
      <c r="AH274">
        <v>17.267900000000001</v>
      </c>
      <c r="AI274">
        <v>20.430485709999999</v>
      </c>
      <c r="AJ274">
        <v>53.938628569999999</v>
      </c>
      <c r="AK274">
        <v>279.02457140000001</v>
      </c>
      <c r="AL274">
        <v>1110.1598570000001</v>
      </c>
      <c r="AM274">
        <v>667.47371429999998</v>
      </c>
      <c r="AN274">
        <v>2201.267143</v>
      </c>
      <c r="AO274">
        <v>15210</v>
      </c>
      <c r="AP274">
        <v>5433.5914290000001</v>
      </c>
      <c r="AQ274" s="2">
        <v>0.59261574074074075</v>
      </c>
      <c r="AR274" t="s">
        <v>11</v>
      </c>
      <c r="AS274" t="s">
        <v>50</v>
      </c>
    </row>
    <row r="275" spans="1:45" x14ac:dyDescent="0.2">
      <c r="A275" t="s">
        <v>55</v>
      </c>
      <c r="B275" t="s">
        <v>6</v>
      </c>
      <c r="C275">
        <v>64</v>
      </c>
      <c r="D275">
        <v>150</v>
      </c>
      <c r="E275" t="s">
        <v>7</v>
      </c>
      <c r="F275">
        <v>7</v>
      </c>
      <c r="G275">
        <v>14</v>
      </c>
      <c r="H275">
        <v>16</v>
      </c>
      <c r="I275">
        <v>26</v>
      </c>
      <c r="J275">
        <v>621</v>
      </c>
      <c r="K275">
        <v>1760</v>
      </c>
      <c r="L275">
        <v>325</v>
      </c>
      <c r="M275">
        <v>63</v>
      </c>
      <c r="N275">
        <v>16</v>
      </c>
      <c r="O275">
        <v>13</v>
      </c>
      <c r="P275">
        <v>23</v>
      </c>
      <c r="Q275">
        <v>32</v>
      </c>
      <c r="R275">
        <v>31</v>
      </c>
      <c r="S275">
        <v>34</v>
      </c>
      <c r="T275">
        <v>15</v>
      </c>
      <c r="U275">
        <v>11</v>
      </c>
      <c r="V275">
        <v>14</v>
      </c>
      <c r="W275">
        <v>5</v>
      </c>
      <c r="X275" t="s">
        <v>8</v>
      </c>
      <c r="Y275">
        <v>42.679880949999998</v>
      </c>
      <c r="Z275">
        <v>55.219499999999996</v>
      </c>
      <c r="AA275">
        <v>64.146523810000005</v>
      </c>
      <c r="AB275">
        <v>66.598023810000001</v>
      </c>
      <c r="AC275">
        <v>32.567619049999998</v>
      </c>
      <c r="AD275">
        <v>30.727428570000001</v>
      </c>
      <c r="AE275">
        <v>322.87119050000001</v>
      </c>
      <c r="AF275">
        <v>59.71252381</v>
      </c>
      <c r="AG275">
        <v>10.62792619</v>
      </c>
      <c r="AH275">
        <v>25.582071429999999</v>
      </c>
      <c r="AI275">
        <v>17.655973809999999</v>
      </c>
      <c r="AJ275">
        <v>9.9886357140000008</v>
      </c>
      <c r="AK275">
        <v>15.501369049999999</v>
      </c>
      <c r="AL275">
        <v>31.398452379999998</v>
      </c>
      <c r="AM275">
        <v>34.03307143</v>
      </c>
      <c r="AN275">
        <v>52.934642859999997</v>
      </c>
      <c r="AO275">
        <v>1136.713571</v>
      </c>
      <c r="AP275">
        <v>2752.7690480000001</v>
      </c>
      <c r="AQ275" s="2">
        <v>0.5926851851851852</v>
      </c>
      <c r="AR275" t="s">
        <v>11</v>
      </c>
      <c r="AS275" t="s">
        <v>51</v>
      </c>
    </row>
    <row r="276" spans="1:45" x14ac:dyDescent="0.2">
      <c r="A276" t="s">
        <v>55</v>
      </c>
      <c r="B276" t="s">
        <v>6</v>
      </c>
      <c r="C276">
        <v>64</v>
      </c>
      <c r="D276">
        <v>200</v>
      </c>
      <c r="E276" t="s">
        <v>7</v>
      </c>
      <c r="F276">
        <v>10</v>
      </c>
      <c r="G276">
        <v>19</v>
      </c>
      <c r="H276">
        <v>23</v>
      </c>
      <c r="I276">
        <v>35</v>
      </c>
      <c r="J276">
        <v>832</v>
      </c>
      <c r="K276">
        <v>2357</v>
      </c>
      <c r="L276">
        <v>436</v>
      </c>
      <c r="M276">
        <v>84</v>
      </c>
      <c r="N276">
        <v>22</v>
      </c>
      <c r="O276">
        <v>17</v>
      </c>
      <c r="P276">
        <v>49</v>
      </c>
      <c r="Q276">
        <v>44</v>
      </c>
      <c r="R276">
        <v>43</v>
      </c>
      <c r="S276">
        <v>50</v>
      </c>
      <c r="T276">
        <v>21</v>
      </c>
      <c r="U276">
        <v>14</v>
      </c>
      <c r="V276">
        <v>19</v>
      </c>
      <c r="W276">
        <v>7</v>
      </c>
      <c r="X276" t="s">
        <v>8</v>
      </c>
      <c r="Y276">
        <v>44.013624999999998</v>
      </c>
      <c r="Z276">
        <v>88.231142860000006</v>
      </c>
      <c r="AA276">
        <v>66.733053569999996</v>
      </c>
      <c r="AB276">
        <v>73.453696429999994</v>
      </c>
      <c r="AC276">
        <v>34.195999999999998</v>
      </c>
      <c r="AD276">
        <v>29.330732139999999</v>
      </c>
      <c r="AE276">
        <v>324.85821429999999</v>
      </c>
      <c r="AF276">
        <v>59.712517859999998</v>
      </c>
      <c r="AG276">
        <v>10.42354286</v>
      </c>
      <c r="AH276">
        <v>26.381499999999999</v>
      </c>
      <c r="AI276">
        <v>17.971267860000001</v>
      </c>
      <c r="AJ276">
        <v>10.488067859999999</v>
      </c>
      <c r="AK276">
        <v>16.608608929999999</v>
      </c>
      <c r="AL276">
        <v>31.95914286</v>
      </c>
      <c r="AM276">
        <v>36.691910710000002</v>
      </c>
      <c r="AN276">
        <v>53.443624999999997</v>
      </c>
      <c r="AO276">
        <v>1142.2049999999999</v>
      </c>
      <c r="AP276">
        <v>2764.891071</v>
      </c>
      <c r="AQ276" s="2">
        <v>0.59271990740740743</v>
      </c>
      <c r="AR276" t="s">
        <v>11</v>
      </c>
      <c r="AS276" t="s">
        <v>51</v>
      </c>
    </row>
    <row r="277" spans="1:45" x14ac:dyDescent="0.2">
      <c r="A277" t="s">
        <v>55</v>
      </c>
      <c r="B277" t="s">
        <v>6</v>
      </c>
      <c r="C277">
        <v>64</v>
      </c>
      <c r="D277">
        <v>250</v>
      </c>
      <c r="E277" t="s">
        <v>7</v>
      </c>
      <c r="F277">
        <v>12</v>
      </c>
      <c r="G277">
        <v>24</v>
      </c>
      <c r="H277">
        <v>39</v>
      </c>
      <c r="I277">
        <v>44</v>
      </c>
      <c r="J277">
        <v>1043</v>
      </c>
      <c r="K277">
        <v>2954</v>
      </c>
      <c r="L277">
        <v>547</v>
      </c>
      <c r="M277">
        <v>106</v>
      </c>
      <c r="N277">
        <v>27</v>
      </c>
      <c r="O277">
        <v>22</v>
      </c>
      <c r="P277">
        <v>59</v>
      </c>
      <c r="Q277">
        <v>55</v>
      </c>
      <c r="R277">
        <v>53</v>
      </c>
      <c r="S277">
        <v>61</v>
      </c>
      <c r="T277">
        <v>26</v>
      </c>
      <c r="U277">
        <v>18</v>
      </c>
      <c r="V277">
        <v>23</v>
      </c>
      <c r="W277">
        <v>9</v>
      </c>
      <c r="X277" t="s">
        <v>8</v>
      </c>
      <c r="Y277">
        <v>43.213371430000002</v>
      </c>
      <c r="Z277">
        <v>84.99</v>
      </c>
      <c r="AA277">
        <v>65.801900000000003</v>
      </c>
      <c r="AB277">
        <v>71.690799999999996</v>
      </c>
      <c r="AC277">
        <v>33.870314290000003</v>
      </c>
      <c r="AD277">
        <v>30.16875714</v>
      </c>
      <c r="AE277">
        <v>326.05028570000002</v>
      </c>
      <c r="AF277">
        <v>60.281214290000001</v>
      </c>
      <c r="AG277">
        <v>10.79143286</v>
      </c>
      <c r="AH277">
        <v>26.381514289999998</v>
      </c>
      <c r="AI277">
        <v>17.403742860000001</v>
      </c>
      <c r="AJ277">
        <v>10.787727139999999</v>
      </c>
      <c r="AK277">
        <v>15.944271430000001</v>
      </c>
      <c r="AL277">
        <v>32.29555714</v>
      </c>
      <c r="AM277">
        <v>49.773371429999997</v>
      </c>
      <c r="AN277">
        <v>53.74902857</v>
      </c>
      <c r="AO277">
        <v>1145.499714</v>
      </c>
      <c r="AP277">
        <v>2772.1642860000002</v>
      </c>
      <c r="AQ277" s="2">
        <v>0.5927662037037037</v>
      </c>
      <c r="AR277" t="s">
        <v>11</v>
      </c>
      <c r="AS277" t="s">
        <v>51</v>
      </c>
    </row>
    <row r="278" spans="1:45" x14ac:dyDescent="0.2">
      <c r="A278" t="s">
        <v>55</v>
      </c>
      <c r="B278" t="s">
        <v>6</v>
      </c>
      <c r="C278">
        <v>64</v>
      </c>
      <c r="D278">
        <v>150</v>
      </c>
      <c r="E278" t="s">
        <v>7</v>
      </c>
      <c r="F278">
        <v>26</v>
      </c>
      <c r="G278">
        <v>20</v>
      </c>
      <c r="H278">
        <v>12</v>
      </c>
      <c r="I278">
        <v>32</v>
      </c>
      <c r="J278">
        <v>28</v>
      </c>
      <c r="K278">
        <v>11</v>
      </c>
      <c r="L278">
        <v>23</v>
      </c>
      <c r="M278">
        <v>90</v>
      </c>
      <c r="N278">
        <v>191</v>
      </c>
      <c r="O278">
        <v>9559</v>
      </c>
      <c r="P278">
        <v>10</v>
      </c>
      <c r="Q278">
        <v>21</v>
      </c>
      <c r="R278">
        <v>24</v>
      </c>
      <c r="S278">
        <v>16</v>
      </c>
      <c r="T278">
        <v>17</v>
      </c>
      <c r="U278">
        <v>16</v>
      </c>
      <c r="V278">
        <v>47</v>
      </c>
      <c r="W278">
        <v>37</v>
      </c>
      <c r="X278" t="s">
        <v>8</v>
      </c>
      <c r="Y278">
        <v>509.49095240000003</v>
      </c>
      <c r="Z278">
        <v>24.00847619</v>
      </c>
      <c r="AA278">
        <v>49.661809519999998</v>
      </c>
      <c r="AB278">
        <v>31.340238100000001</v>
      </c>
      <c r="AC278">
        <v>36.90995238</v>
      </c>
      <c r="AD278">
        <v>44.694452380000001</v>
      </c>
      <c r="AE278">
        <v>22.849352379999999</v>
      </c>
      <c r="AF278">
        <v>85.303595240000007</v>
      </c>
      <c r="AG278">
        <v>7814.7952379999997</v>
      </c>
      <c r="AH278">
        <v>16.788233330000001</v>
      </c>
      <c r="AI278">
        <v>59.273619050000001</v>
      </c>
      <c r="AJ278">
        <v>73.915904760000004</v>
      </c>
      <c r="AK278">
        <v>57.576523809999998</v>
      </c>
      <c r="AL278">
        <v>44.85495238</v>
      </c>
      <c r="AM278">
        <v>25.524809520000002</v>
      </c>
      <c r="AN278">
        <v>65.150333329999995</v>
      </c>
      <c r="AO278">
        <v>51.252785709999998</v>
      </c>
      <c r="AP278">
        <v>17.204809520000001</v>
      </c>
      <c r="AQ278" s="2">
        <v>0.59285879629629623</v>
      </c>
      <c r="AR278" t="s">
        <v>11</v>
      </c>
      <c r="AS278" t="s">
        <v>52</v>
      </c>
    </row>
    <row r="279" spans="1:45" x14ac:dyDescent="0.2">
      <c r="A279" t="s">
        <v>55</v>
      </c>
      <c r="B279" t="s">
        <v>6</v>
      </c>
      <c r="C279">
        <v>64</v>
      </c>
      <c r="D279">
        <v>200</v>
      </c>
      <c r="E279" t="s">
        <v>7</v>
      </c>
      <c r="F279">
        <v>35</v>
      </c>
      <c r="G279">
        <v>26</v>
      </c>
      <c r="H279">
        <v>17</v>
      </c>
      <c r="I279">
        <v>43</v>
      </c>
      <c r="J279">
        <v>37</v>
      </c>
      <c r="K279">
        <v>14</v>
      </c>
      <c r="L279">
        <v>30</v>
      </c>
      <c r="M279">
        <v>120</v>
      </c>
      <c r="N279">
        <v>252</v>
      </c>
      <c r="O279">
        <v>12737</v>
      </c>
      <c r="P279">
        <v>14</v>
      </c>
      <c r="Q279">
        <v>28</v>
      </c>
      <c r="R279">
        <v>32</v>
      </c>
      <c r="S279">
        <v>21</v>
      </c>
      <c r="T279">
        <v>23</v>
      </c>
      <c r="U279">
        <v>21</v>
      </c>
      <c r="V279">
        <v>64</v>
      </c>
      <c r="W279">
        <v>49</v>
      </c>
      <c r="X279" t="s">
        <v>8</v>
      </c>
      <c r="Y279">
        <v>504.15607139999997</v>
      </c>
      <c r="Z279">
        <v>25.208892859999999</v>
      </c>
      <c r="AA279">
        <v>49.661821430000003</v>
      </c>
      <c r="AB279">
        <v>30.850553569999999</v>
      </c>
      <c r="AC279">
        <v>37.452750000000002</v>
      </c>
      <c r="AD279">
        <v>43.99608929</v>
      </c>
      <c r="AE279">
        <v>22.352625</v>
      </c>
      <c r="AF279">
        <v>85.303607139999997</v>
      </c>
      <c r="AG279">
        <v>7809.6857140000002</v>
      </c>
      <c r="AH279">
        <v>16.788232140000002</v>
      </c>
      <c r="AI279">
        <v>60.534767860000002</v>
      </c>
      <c r="AJ279">
        <v>73.416464289999993</v>
      </c>
      <c r="AK279">
        <v>58.130125</v>
      </c>
      <c r="AL279">
        <v>43.733571429999998</v>
      </c>
      <c r="AM279">
        <v>27.120107139999998</v>
      </c>
      <c r="AN279">
        <v>65.659321430000006</v>
      </c>
      <c r="AO279">
        <v>50.795178569999997</v>
      </c>
      <c r="AP279">
        <v>16.422773209999999</v>
      </c>
      <c r="AQ279" s="2">
        <v>0.59289351851851857</v>
      </c>
      <c r="AR279" t="s">
        <v>11</v>
      </c>
      <c r="AS279" t="s">
        <v>52</v>
      </c>
    </row>
    <row r="280" spans="1:45" x14ac:dyDescent="0.2">
      <c r="A280" t="s">
        <v>55</v>
      </c>
      <c r="B280" t="s">
        <v>6</v>
      </c>
      <c r="C280">
        <v>64</v>
      </c>
      <c r="D280">
        <v>250</v>
      </c>
      <c r="E280" t="s">
        <v>7</v>
      </c>
      <c r="F280">
        <v>43</v>
      </c>
      <c r="G280">
        <v>33</v>
      </c>
      <c r="H280">
        <v>22</v>
      </c>
      <c r="I280">
        <v>53</v>
      </c>
      <c r="J280">
        <v>46</v>
      </c>
      <c r="K280">
        <v>17</v>
      </c>
      <c r="L280">
        <v>37</v>
      </c>
      <c r="M280">
        <v>149</v>
      </c>
      <c r="N280">
        <v>312</v>
      </c>
      <c r="O280">
        <v>15913</v>
      </c>
      <c r="P280">
        <v>18</v>
      </c>
      <c r="Q280">
        <v>34</v>
      </c>
      <c r="R280">
        <v>39</v>
      </c>
      <c r="S280">
        <v>26</v>
      </c>
      <c r="T280">
        <v>29</v>
      </c>
      <c r="U280">
        <v>26</v>
      </c>
      <c r="V280">
        <v>80</v>
      </c>
      <c r="W280">
        <v>61</v>
      </c>
      <c r="X280" t="s">
        <v>8</v>
      </c>
      <c r="Y280">
        <v>499.3545714</v>
      </c>
      <c r="Z280">
        <v>25.929157140000001</v>
      </c>
      <c r="AA280">
        <v>48.42027143</v>
      </c>
      <c r="AB280">
        <v>30.55674286</v>
      </c>
      <c r="AC280">
        <v>37.778428570000003</v>
      </c>
      <c r="AD280">
        <v>43.577085709999999</v>
      </c>
      <c r="AE280">
        <v>22.054600000000001</v>
      </c>
      <c r="AF280">
        <v>84.734914290000006</v>
      </c>
      <c r="AG280">
        <v>7805.64</v>
      </c>
      <c r="AH280">
        <v>16.308571430000001</v>
      </c>
      <c r="AI280">
        <v>60.534771429999999</v>
      </c>
      <c r="AJ280">
        <v>73.116814289999994</v>
      </c>
      <c r="AK280">
        <v>57.133614289999997</v>
      </c>
      <c r="AL280">
        <v>44.406399999999998</v>
      </c>
      <c r="AM280">
        <v>28.077285710000002</v>
      </c>
      <c r="AN280">
        <v>64.743142860000006</v>
      </c>
      <c r="AO280">
        <v>50.520600000000002</v>
      </c>
      <c r="AP280">
        <v>15.953557139999999</v>
      </c>
      <c r="AQ280" s="2">
        <v>0.59292824074074069</v>
      </c>
      <c r="AR280" t="s">
        <v>11</v>
      </c>
      <c r="AS280" t="s">
        <v>52</v>
      </c>
    </row>
    <row r="281" spans="1:45" x14ac:dyDescent="0.2">
      <c r="A281" t="s">
        <v>55</v>
      </c>
      <c r="B281" t="s">
        <v>6</v>
      </c>
      <c r="C281">
        <v>64</v>
      </c>
      <c r="D281">
        <v>150</v>
      </c>
      <c r="E281" t="s">
        <v>7</v>
      </c>
      <c r="F281">
        <v>20</v>
      </c>
      <c r="G281">
        <v>23</v>
      </c>
      <c r="H281">
        <v>30</v>
      </c>
      <c r="I281">
        <v>20</v>
      </c>
      <c r="J281">
        <v>46</v>
      </c>
      <c r="K281">
        <v>43</v>
      </c>
      <c r="L281">
        <v>32</v>
      </c>
      <c r="M281">
        <v>66</v>
      </c>
      <c r="N281">
        <v>19</v>
      </c>
      <c r="O281">
        <v>18</v>
      </c>
      <c r="P281">
        <v>56</v>
      </c>
      <c r="Q281">
        <v>61</v>
      </c>
      <c r="R281">
        <v>19</v>
      </c>
      <c r="S281">
        <v>117</v>
      </c>
      <c r="T281">
        <v>1054</v>
      </c>
      <c r="U281">
        <v>18680</v>
      </c>
      <c r="V281">
        <v>1243</v>
      </c>
      <c r="W281">
        <v>91</v>
      </c>
      <c r="X281" t="s">
        <v>8</v>
      </c>
      <c r="Y281">
        <v>50.682357140000001</v>
      </c>
      <c r="Z281">
        <v>134.4474524</v>
      </c>
      <c r="AA281">
        <v>39.31559524</v>
      </c>
      <c r="AB281">
        <v>229.17554759999999</v>
      </c>
      <c r="AC281">
        <v>2288.4176189999998</v>
      </c>
      <c r="AD281">
        <v>52180.761899999998</v>
      </c>
      <c r="AE281">
        <v>31.790404760000001</v>
      </c>
      <c r="AF281">
        <v>62.555976190000003</v>
      </c>
      <c r="AG281">
        <v>14.715590479999999</v>
      </c>
      <c r="AH281">
        <v>48.765809519999998</v>
      </c>
      <c r="AI281">
        <v>1567.5983329999999</v>
      </c>
      <c r="AJ281">
        <v>181.79319050000001</v>
      </c>
      <c r="AK281">
        <v>44.289619049999999</v>
      </c>
      <c r="AL281">
        <v>51.583190479999999</v>
      </c>
      <c r="AM281">
        <v>63.812023809999999</v>
      </c>
      <c r="AN281">
        <v>40.718952379999998</v>
      </c>
      <c r="AO281">
        <v>84.200999999999993</v>
      </c>
      <c r="AP281">
        <v>67.255166669999994</v>
      </c>
      <c r="AQ281" s="2">
        <v>0.59302083333333333</v>
      </c>
      <c r="AR281" t="s">
        <v>11</v>
      </c>
      <c r="AS281" t="s">
        <v>53</v>
      </c>
    </row>
    <row r="282" spans="1:45" x14ac:dyDescent="0.2">
      <c r="A282" t="s">
        <v>55</v>
      </c>
      <c r="B282" t="s">
        <v>6</v>
      </c>
      <c r="C282">
        <v>64</v>
      </c>
      <c r="D282">
        <v>200</v>
      </c>
      <c r="E282" t="s">
        <v>7</v>
      </c>
      <c r="F282">
        <v>26</v>
      </c>
      <c r="G282">
        <v>31</v>
      </c>
      <c r="H282">
        <v>40</v>
      </c>
      <c r="I282">
        <v>26</v>
      </c>
      <c r="J282">
        <v>62</v>
      </c>
      <c r="K282">
        <v>57</v>
      </c>
      <c r="L282">
        <v>42</v>
      </c>
      <c r="M282">
        <v>89</v>
      </c>
      <c r="N282">
        <v>26</v>
      </c>
      <c r="O282">
        <v>24</v>
      </c>
      <c r="P282">
        <v>81</v>
      </c>
      <c r="Q282">
        <v>81</v>
      </c>
      <c r="R282">
        <v>25</v>
      </c>
      <c r="S282">
        <v>155</v>
      </c>
      <c r="T282">
        <v>1399</v>
      </c>
      <c r="U282">
        <v>24782</v>
      </c>
      <c r="V282">
        <v>1659</v>
      </c>
      <c r="W282">
        <v>122</v>
      </c>
      <c r="X282" t="s">
        <v>8</v>
      </c>
      <c r="Y282">
        <v>52.016107140000003</v>
      </c>
      <c r="Z282">
        <v>145.85149999999999</v>
      </c>
      <c r="AA282">
        <v>38.798285710000002</v>
      </c>
      <c r="AB282">
        <v>227.70642860000001</v>
      </c>
      <c r="AC282">
        <v>2278.1053569999999</v>
      </c>
      <c r="AD282">
        <v>51919.589290000004</v>
      </c>
      <c r="AE282">
        <v>31.293678570000001</v>
      </c>
      <c r="AF282">
        <v>63.26683929</v>
      </c>
      <c r="AG282">
        <v>14.71558929</v>
      </c>
      <c r="AH282">
        <v>48.565964289999997</v>
      </c>
      <c r="AI282">
        <v>1569.1746430000001</v>
      </c>
      <c r="AJ282">
        <v>182.79196429999999</v>
      </c>
      <c r="AK282">
        <v>43.18239286</v>
      </c>
      <c r="AL282">
        <v>52.143875000000001</v>
      </c>
      <c r="AM282">
        <v>63.812017859999997</v>
      </c>
      <c r="AN282">
        <v>39.700982140000001</v>
      </c>
      <c r="AO282">
        <v>85.116249999999994</v>
      </c>
      <c r="AP282">
        <v>66.864142860000001</v>
      </c>
      <c r="AQ282" s="2">
        <v>0.5930671296296296</v>
      </c>
      <c r="AR282" t="s">
        <v>11</v>
      </c>
      <c r="AS282" t="s">
        <v>53</v>
      </c>
    </row>
    <row r="283" spans="1:45" x14ac:dyDescent="0.2">
      <c r="A283" t="s">
        <v>55</v>
      </c>
      <c r="B283" t="s">
        <v>6</v>
      </c>
      <c r="C283">
        <v>64</v>
      </c>
      <c r="D283">
        <v>250</v>
      </c>
      <c r="E283" t="s">
        <v>7</v>
      </c>
      <c r="F283">
        <v>34</v>
      </c>
      <c r="G283">
        <v>39</v>
      </c>
      <c r="H283">
        <v>50</v>
      </c>
      <c r="I283">
        <v>32</v>
      </c>
      <c r="J283">
        <v>77</v>
      </c>
      <c r="K283">
        <v>71</v>
      </c>
      <c r="L283">
        <v>53</v>
      </c>
      <c r="M283">
        <v>111</v>
      </c>
      <c r="N283">
        <v>33</v>
      </c>
      <c r="O283">
        <v>30</v>
      </c>
      <c r="P283">
        <v>86</v>
      </c>
      <c r="Q283">
        <v>102</v>
      </c>
      <c r="R283">
        <v>31</v>
      </c>
      <c r="S283">
        <v>194</v>
      </c>
      <c r="T283">
        <v>1744</v>
      </c>
      <c r="U283">
        <v>30880</v>
      </c>
      <c r="V283">
        <v>2076</v>
      </c>
      <c r="W283">
        <v>153</v>
      </c>
      <c r="X283" t="s">
        <v>8</v>
      </c>
      <c r="Y283">
        <v>52.816342859999999</v>
      </c>
      <c r="Z283">
        <v>123.8837429</v>
      </c>
      <c r="AA283">
        <v>38.487914289999999</v>
      </c>
      <c r="AB283">
        <v>228.00028570000001</v>
      </c>
      <c r="AC283">
        <v>2271.9171430000001</v>
      </c>
      <c r="AD283">
        <v>51756.157140000003</v>
      </c>
      <c r="AE283">
        <v>31.591714289999999</v>
      </c>
      <c r="AF283">
        <v>63.124657139999997</v>
      </c>
      <c r="AG283">
        <v>14.715585709999999</v>
      </c>
      <c r="AH283">
        <v>48.925699999999999</v>
      </c>
      <c r="AI283">
        <v>1570.8771429999999</v>
      </c>
      <c r="AJ283">
        <v>183.3912857</v>
      </c>
      <c r="AK283">
        <v>45.175414289999999</v>
      </c>
      <c r="AL283">
        <v>52.480285709999997</v>
      </c>
      <c r="AM283">
        <v>63.812028570000003</v>
      </c>
      <c r="AN283">
        <v>39.090200000000003</v>
      </c>
      <c r="AO283">
        <v>84.567099999999996</v>
      </c>
      <c r="AP283">
        <v>66.629542860000001</v>
      </c>
      <c r="AQ283" s="2">
        <v>0.59310185185185182</v>
      </c>
      <c r="AR283" t="s">
        <v>11</v>
      </c>
      <c r="AS283" t="s">
        <v>53</v>
      </c>
    </row>
    <row r="284" spans="1:45" x14ac:dyDescent="0.2">
      <c r="A284" t="s">
        <v>55</v>
      </c>
      <c r="B284" t="s">
        <v>6</v>
      </c>
      <c r="C284">
        <v>64</v>
      </c>
      <c r="D284">
        <v>150</v>
      </c>
      <c r="E284" t="s">
        <v>7</v>
      </c>
      <c r="F284">
        <v>84</v>
      </c>
      <c r="G284">
        <v>211</v>
      </c>
      <c r="H284">
        <v>320</v>
      </c>
      <c r="I284">
        <v>60</v>
      </c>
      <c r="J284">
        <v>113</v>
      </c>
      <c r="K284">
        <v>125</v>
      </c>
      <c r="L284">
        <v>28</v>
      </c>
      <c r="M284">
        <v>72</v>
      </c>
      <c r="N284">
        <v>16</v>
      </c>
      <c r="O284">
        <v>26</v>
      </c>
      <c r="P284">
        <v>43</v>
      </c>
      <c r="Q284">
        <v>32</v>
      </c>
      <c r="R284">
        <v>87</v>
      </c>
      <c r="S284">
        <v>151</v>
      </c>
      <c r="T284">
        <v>25</v>
      </c>
      <c r="U284">
        <v>50</v>
      </c>
      <c r="V284">
        <v>519</v>
      </c>
      <c r="W284">
        <v>2166</v>
      </c>
      <c r="X284" t="s">
        <v>8</v>
      </c>
      <c r="Y284">
        <v>42.679880949999998</v>
      </c>
      <c r="Z284">
        <v>103.2364524</v>
      </c>
      <c r="AA284">
        <v>180.0240714</v>
      </c>
      <c r="AB284">
        <v>295.77357139999998</v>
      </c>
      <c r="AC284">
        <v>54.279357140000002</v>
      </c>
      <c r="AD284">
        <v>139.6701429</v>
      </c>
      <c r="AE284">
        <v>27.816595240000002</v>
      </c>
      <c r="AF284">
        <v>68.24288095</v>
      </c>
      <c r="AG284">
        <v>21.25585238</v>
      </c>
      <c r="AH284">
        <v>25.582071429999999</v>
      </c>
      <c r="AI284">
        <v>654.53214290000005</v>
      </c>
      <c r="AJ284">
        <v>4327.0761899999998</v>
      </c>
      <c r="AK284">
        <v>186.0164048</v>
      </c>
      <c r="AL284">
        <v>473.21952379999999</v>
      </c>
      <c r="AM284">
        <v>680.66166669999996</v>
      </c>
      <c r="AN284">
        <v>122.156881</v>
      </c>
      <c r="AO284">
        <v>206.8415952</v>
      </c>
      <c r="AP284">
        <v>195.5092143</v>
      </c>
      <c r="AQ284" s="2">
        <v>0.59318287037037043</v>
      </c>
      <c r="AR284" t="s">
        <v>11</v>
      </c>
      <c r="AS284" t="s">
        <v>10</v>
      </c>
    </row>
    <row r="285" spans="1:45" x14ac:dyDescent="0.2">
      <c r="A285" t="s">
        <v>55</v>
      </c>
      <c r="B285" t="s">
        <v>6</v>
      </c>
      <c r="C285">
        <v>64</v>
      </c>
      <c r="D285">
        <v>200</v>
      </c>
      <c r="E285" t="s">
        <v>7</v>
      </c>
      <c r="F285">
        <v>112</v>
      </c>
      <c r="G285">
        <v>281</v>
      </c>
      <c r="H285">
        <v>469</v>
      </c>
      <c r="I285">
        <v>79</v>
      </c>
      <c r="J285">
        <v>151</v>
      </c>
      <c r="K285">
        <v>166</v>
      </c>
      <c r="L285">
        <v>38</v>
      </c>
      <c r="M285">
        <v>96</v>
      </c>
      <c r="N285">
        <v>21</v>
      </c>
      <c r="O285">
        <v>27</v>
      </c>
      <c r="P285">
        <v>56</v>
      </c>
      <c r="Q285">
        <v>43</v>
      </c>
      <c r="R285">
        <v>116</v>
      </c>
      <c r="S285">
        <v>202</v>
      </c>
      <c r="T285">
        <v>33</v>
      </c>
      <c r="U285">
        <v>66</v>
      </c>
      <c r="V285">
        <v>685</v>
      </c>
      <c r="W285">
        <v>2869</v>
      </c>
      <c r="X285" t="s">
        <v>8</v>
      </c>
      <c r="Y285">
        <v>42.012999999999998</v>
      </c>
      <c r="Z285">
        <v>100.8355893</v>
      </c>
      <c r="AA285">
        <v>180.02410710000001</v>
      </c>
      <c r="AB285">
        <v>296.75285710000003</v>
      </c>
      <c r="AC285">
        <v>53.736571429999998</v>
      </c>
      <c r="AD285">
        <v>138.27344640000001</v>
      </c>
      <c r="AE285">
        <v>28.313321429999998</v>
      </c>
      <c r="AF285">
        <v>68.242874999999998</v>
      </c>
      <c r="AG285">
        <v>16.55503929</v>
      </c>
      <c r="AH285">
        <v>25.781928570000002</v>
      </c>
      <c r="AI285">
        <v>647.91125</v>
      </c>
      <c r="AJ285">
        <v>4298.608929</v>
      </c>
      <c r="AK285">
        <v>186.01642860000001</v>
      </c>
      <c r="AL285">
        <v>472.65892860000002</v>
      </c>
      <c r="AM285">
        <v>748.19607140000005</v>
      </c>
      <c r="AN285">
        <v>120.6299107</v>
      </c>
      <c r="AO285">
        <v>207.29928570000001</v>
      </c>
      <c r="AP285">
        <v>194.72714289999999</v>
      </c>
      <c r="AQ285" s="2">
        <v>0.59321759259259255</v>
      </c>
      <c r="AR285" t="s">
        <v>11</v>
      </c>
      <c r="AS285" t="s">
        <v>10</v>
      </c>
    </row>
    <row r="286" spans="1:45" x14ac:dyDescent="0.2">
      <c r="A286" t="s">
        <v>55</v>
      </c>
      <c r="B286" t="s">
        <v>6</v>
      </c>
      <c r="C286">
        <v>64</v>
      </c>
      <c r="D286">
        <v>250</v>
      </c>
      <c r="E286" t="s">
        <v>7</v>
      </c>
      <c r="F286">
        <v>139</v>
      </c>
      <c r="G286">
        <v>351</v>
      </c>
      <c r="H286">
        <v>532</v>
      </c>
      <c r="I286">
        <v>99</v>
      </c>
      <c r="J286">
        <v>188</v>
      </c>
      <c r="K286">
        <v>208</v>
      </c>
      <c r="L286">
        <v>47</v>
      </c>
      <c r="M286">
        <v>120</v>
      </c>
      <c r="N286">
        <v>27</v>
      </c>
      <c r="O286">
        <v>43</v>
      </c>
      <c r="P286">
        <v>70</v>
      </c>
      <c r="Q286">
        <v>54</v>
      </c>
      <c r="R286">
        <v>145</v>
      </c>
      <c r="S286">
        <v>252</v>
      </c>
      <c r="T286">
        <v>42</v>
      </c>
      <c r="U286">
        <v>82</v>
      </c>
      <c r="V286">
        <v>853</v>
      </c>
      <c r="W286">
        <v>3572</v>
      </c>
      <c r="X286" t="s">
        <v>8</v>
      </c>
      <c r="Y286">
        <v>43.213371430000002</v>
      </c>
      <c r="Z286">
        <v>100.8356</v>
      </c>
      <c r="AA286">
        <v>180.02414289999999</v>
      </c>
      <c r="AB286">
        <v>296.16528570000003</v>
      </c>
      <c r="AC286">
        <v>54.713585709999997</v>
      </c>
      <c r="AD286">
        <v>137.43542859999999</v>
      </c>
      <c r="AE286">
        <v>28.0153</v>
      </c>
      <c r="AF286">
        <v>68.242885709999996</v>
      </c>
      <c r="AG286">
        <v>21.092342859999999</v>
      </c>
      <c r="AH286">
        <v>25.901842859999999</v>
      </c>
      <c r="AI286">
        <v>645.452</v>
      </c>
      <c r="AJ286">
        <v>4281.5285709999998</v>
      </c>
      <c r="AK286">
        <v>184.68771430000001</v>
      </c>
      <c r="AL286">
        <v>472.32242860000002</v>
      </c>
      <c r="AM286">
        <v>678.95985710000002</v>
      </c>
      <c r="AN286">
        <v>120.9353143</v>
      </c>
      <c r="AO286">
        <v>206.47542859999999</v>
      </c>
      <c r="AP286">
        <v>195.19642859999999</v>
      </c>
      <c r="AQ286" s="2">
        <v>0.59325231481481489</v>
      </c>
      <c r="AR286" t="s">
        <v>11</v>
      </c>
      <c r="AS286" t="s">
        <v>10</v>
      </c>
    </row>
    <row r="287" spans="1:45" x14ac:dyDescent="0.2">
      <c r="A287" t="s">
        <v>55</v>
      </c>
      <c r="B287" t="s">
        <v>6</v>
      </c>
      <c r="C287">
        <v>64</v>
      </c>
      <c r="D287">
        <v>150</v>
      </c>
      <c r="E287" t="s">
        <v>7</v>
      </c>
      <c r="F287">
        <v>37</v>
      </c>
      <c r="G287">
        <v>150</v>
      </c>
      <c r="H287">
        <v>617</v>
      </c>
      <c r="I287">
        <v>158</v>
      </c>
      <c r="J287">
        <v>350</v>
      </c>
      <c r="K287">
        <v>979</v>
      </c>
      <c r="L287">
        <v>731</v>
      </c>
      <c r="M287">
        <v>667</v>
      </c>
      <c r="N287">
        <v>560</v>
      </c>
      <c r="O287">
        <v>247</v>
      </c>
      <c r="P287">
        <v>107</v>
      </c>
      <c r="Q287">
        <v>147</v>
      </c>
      <c r="R287">
        <v>151</v>
      </c>
      <c r="S287">
        <v>92</v>
      </c>
      <c r="T287">
        <v>51</v>
      </c>
      <c r="U287">
        <v>23</v>
      </c>
      <c r="V287">
        <v>25</v>
      </c>
      <c r="W287">
        <v>15</v>
      </c>
      <c r="X287" t="s">
        <v>8</v>
      </c>
      <c r="Y287">
        <v>1493.7957140000001</v>
      </c>
      <c r="Z287">
        <v>256.89071430000001</v>
      </c>
      <c r="AA287">
        <v>312.45547620000002</v>
      </c>
      <c r="AB287">
        <v>180.20638099999999</v>
      </c>
      <c r="AC287">
        <v>110.72988100000001</v>
      </c>
      <c r="AD287">
        <v>64.248261900000003</v>
      </c>
      <c r="AE287">
        <v>726.2121429</v>
      </c>
      <c r="AF287">
        <v>632.19452379999996</v>
      </c>
      <c r="AG287">
        <v>201.93061900000001</v>
      </c>
      <c r="AH287">
        <v>117.517619</v>
      </c>
      <c r="AI287">
        <v>31.528523809999999</v>
      </c>
      <c r="AJ287">
        <v>29.965904760000001</v>
      </c>
      <c r="AK287">
        <v>81.935809520000007</v>
      </c>
      <c r="AL287">
        <v>336.41214289999999</v>
      </c>
      <c r="AM287">
        <v>1312.4007140000001</v>
      </c>
      <c r="AN287">
        <v>321.67976190000002</v>
      </c>
      <c r="AO287">
        <v>640.65976190000003</v>
      </c>
      <c r="AP287">
        <v>1531.2280949999999</v>
      </c>
      <c r="AQ287" s="2">
        <v>0.59350694444444441</v>
      </c>
      <c r="AR287" t="s">
        <v>12</v>
      </c>
      <c r="AS287" t="s">
        <v>36</v>
      </c>
    </row>
    <row r="288" spans="1:45" x14ac:dyDescent="0.2">
      <c r="A288" t="s">
        <v>55</v>
      </c>
      <c r="B288" t="s">
        <v>6</v>
      </c>
      <c r="C288">
        <v>64</v>
      </c>
      <c r="D288">
        <v>200</v>
      </c>
      <c r="E288" t="s">
        <v>7</v>
      </c>
      <c r="F288">
        <v>49</v>
      </c>
      <c r="G288">
        <v>200</v>
      </c>
      <c r="H288">
        <v>824</v>
      </c>
      <c r="I288">
        <v>212</v>
      </c>
      <c r="J288">
        <v>468</v>
      </c>
      <c r="K288">
        <v>1303</v>
      </c>
      <c r="L288">
        <v>973</v>
      </c>
      <c r="M288">
        <v>890</v>
      </c>
      <c r="N288">
        <v>746</v>
      </c>
      <c r="O288">
        <v>333</v>
      </c>
      <c r="P288">
        <v>144</v>
      </c>
      <c r="Q288">
        <v>196</v>
      </c>
      <c r="R288">
        <v>203</v>
      </c>
      <c r="S288">
        <v>124</v>
      </c>
      <c r="T288">
        <v>69</v>
      </c>
      <c r="U288">
        <v>31</v>
      </c>
      <c r="V288">
        <v>36</v>
      </c>
      <c r="W288">
        <v>21</v>
      </c>
      <c r="X288" t="s">
        <v>8</v>
      </c>
      <c r="Y288">
        <v>1492.4619640000001</v>
      </c>
      <c r="Z288">
        <v>259.29160710000002</v>
      </c>
      <c r="AA288">
        <v>315.04214289999999</v>
      </c>
      <c r="AB288">
        <v>182.16517859999999</v>
      </c>
      <c r="AC288">
        <v>112.3582679</v>
      </c>
      <c r="AD288">
        <v>64.946624999999997</v>
      </c>
      <c r="AE288">
        <v>724.97017860000005</v>
      </c>
      <c r="AF288">
        <v>632.66839289999996</v>
      </c>
      <c r="AG288">
        <v>204.17875000000001</v>
      </c>
      <c r="AH288">
        <v>117.517625</v>
      </c>
      <c r="AI288">
        <v>34.050803569999999</v>
      </c>
      <c r="AJ288">
        <v>31.464196430000001</v>
      </c>
      <c r="AK288">
        <v>81.382178569999994</v>
      </c>
      <c r="AL288">
        <v>336.41214289999999</v>
      </c>
      <c r="AM288">
        <v>1314.527679</v>
      </c>
      <c r="AN288">
        <v>323.7157143</v>
      </c>
      <c r="AO288">
        <v>642.49017860000004</v>
      </c>
      <c r="AP288">
        <v>1528.490714</v>
      </c>
      <c r="AQ288" s="2">
        <v>0.59354166666666663</v>
      </c>
      <c r="AR288" t="s">
        <v>12</v>
      </c>
      <c r="AS288" t="s">
        <v>36</v>
      </c>
    </row>
    <row r="289" spans="1:45" x14ac:dyDescent="0.2">
      <c r="A289" t="s">
        <v>55</v>
      </c>
      <c r="B289" t="s">
        <v>6</v>
      </c>
      <c r="C289">
        <v>64</v>
      </c>
      <c r="D289">
        <v>250</v>
      </c>
      <c r="E289" t="s">
        <v>7</v>
      </c>
      <c r="F289">
        <v>62</v>
      </c>
      <c r="G289">
        <v>250</v>
      </c>
      <c r="H289">
        <v>1072</v>
      </c>
      <c r="I289">
        <v>265</v>
      </c>
      <c r="J289">
        <v>585</v>
      </c>
      <c r="K289">
        <v>1632</v>
      </c>
      <c r="L289">
        <v>1217</v>
      </c>
      <c r="M289">
        <v>1114</v>
      </c>
      <c r="N289">
        <v>933</v>
      </c>
      <c r="O289">
        <v>407</v>
      </c>
      <c r="P289">
        <v>200</v>
      </c>
      <c r="Q289">
        <v>247</v>
      </c>
      <c r="R289">
        <v>257</v>
      </c>
      <c r="S289">
        <v>156</v>
      </c>
      <c r="T289">
        <v>87</v>
      </c>
      <c r="U289">
        <v>41</v>
      </c>
      <c r="V289">
        <v>44</v>
      </c>
      <c r="W289">
        <v>26</v>
      </c>
      <c r="X289" t="s">
        <v>8</v>
      </c>
      <c r="Y289">
        <v>1493.2628569999999</v>
      </c>
      <c r="Z289">
        <v>288.10171430000003</v>
      </c>
      <c r="AA289">
        <v>319.07714290000001</v>
      </c>
      <c r="AB289">
        <v>183.3404286</v>
      </c>
      <c r="AC289">
        <v>113.3352857</v>
      </c>
      <c r="AD289">
        <v>68.717714290000004</v>
      </c>
      <c r="AE289">
        <v>725.41728569999998</v>
      </c>
      <c r="AF289">
        <v>633.52128570000002</v>
      </c>
      <c r="AG289">
        <v>199.6415714</v>
      </c>
      <c r="AH289">
        <v>118.47695710000001</v>
      </c>
      <c r="AI289">
        <v>33.294128569999998</v>
      </c>
      <c r="AJ289">
        <v>31.164542860000001</v>
      </c>
      <c r="AK289">
        <v>82.378699999999995</v>
      </c>
      <c r="AL289">
        <v>336.41199999999998</v>
      </c>
      <c r="AM289">
        <v>1368.1297139999999</v>
      </c>
      <c r="AN289">
        <v>323.7157143</v>
      </c>
      <c r="AO289">
        <v>642.49028569999996</v>
      </c>
      <c r="AP289">
        <v>1531.5414290000001</v>
      </c>
      <c r="AQ289" s="2">
        <v>0.59357638888888886</v>
      </c>
      <c r="AR289" t="s">
        <v>12</v>
      </c>
      <c r="AS289" t="s">
        <v>36</v>
      </c>
    </row>
    <row r="290" spans="1:45" x14ac:dyDescent="0.2">
      <c r="A290" t="s">
        <v>55</v>
      </c>
      <c r="B290" t="s">
        <v>6</v>
      </c>
      <c r="C290">
        <v>64</v>
      </c>
      <c r="D290">
        <v>150</v>
      </c>
      <c r="E290" t="s">
        <v>7</v>
      </c>
      <c r="F290">
        <v>19</v>
      </c>
      <c r="G290">
        <v>20</v>
      </c>
      <c r="H290">
        <v>19</v>
      </c>
      <c r="I290">
        <v>15</v>
      </c>
      <c r="J290">
        <v>16</v>
      </c>
      <c r="K290">
        <v>15</v>
      </c>
      <c r="L290">
        <v>29</v>
      </c>
      <c r="M290">
        <v>49</v>
      </c>
      <c r="N290">
        <v>13</v>
      </c>
      <c r="O290">
        <v>46</v>
      </c>
      <c r="P290">
        <v>10</v>
      </c>
      <c r="Q290">
        <v>21</v>
      </c>
      <c r="R290">
        <v>19</v>
      </c>
      <c r="S290">
        <v>29</v>
      </c>
      <c r="T290">
        <v>175</v>
      </c>
      <c r="U290">
        <v>338</v>
      </c>
      <c r="V290">
        <v>253</v>
      </c>
      <c r="W290">
        <v>80</v>
      </c>
      <c r="X290" t="s">
        <v>8</v>
      </c>
      <c r="Y290">
        <v>34.677404760000002</v>
      </c>
      <c r="Z290">
        <v>24.00847619</v>
      </c>
      <c r="AA290">
        <v>39.31559524</v>
      </c>
      <c r="AB290">
        <v>56.804190480000003</v>
      </c>
      <c r="AC290">
        <v>379.95547620000002</v>
      </c>
      <c r="AD290">
        <v>944.17023810000001</v>
      </c>
      <c r="AE290">
        <v>28.810047619999999</v>
      </c>
      <c r="AF290">
        <v>46.443071430000003</v>
      </c>
      <c r="AG290">
        <v>37.606499999999997</v>
      </c>
      <c r="AH290">
        <v>16.788233330000001</v>
      </c>
      <c r="AI290">
        <v>319.0685714</v>
      </c>
      <c r="AJ290">
        <v>159.81819049999999</v>
      </c>
      <c r="AK290">
        <v>42.07514286</v>
      </c>
      <c r="AL290">
        <v>44.85495238</v>
      </c>
      <c r="AM290">
        <v>40.414285710000001</v>
      </c>
      <c r="AN290">
        <v>30.53921429</v>
      </c>
      <c r="AO290">
        <v>29.287309520000001</v>
      </c>
      <c r="AP290">
        <v>23.46110238</v>
      </c>
      <c r="AQ290" s="2">
        <v>0.59364583333333332</v>
      </c>
      <c r="AR290" t="s">
        <v>12</v>
      </c>
      <c r="AS290" t="s">
        <v>37</v>
      </c>
    </row>
    <row r="291" spans="1:45" x14ac:dyDescent="0.2">
      <c r="A291" t="s">
        <v>55</v>
      </c>
      <c r="B291" t="s">
        <v>6</v>
      </c>
      <c r="C291">
        <v>64</v>
      </c>
      <c r="D291">
        <v>200</v>
      </c>
      <c r="E291" t="s">
        <v>7</v>
      </c>
      <c r="F291">
        <v>25</v>
      </c>
      <c r="G291">
        <v>26</v>
      </c>
      <c r="H291">
        <v>25</v>
      </c>
      <c r="I291">
        <v>20</v>
      </c>
      <c r="J291">
        <v>22</v>
      </c>
      <c r="K291">
        <v>20</v>
      </c>
      <c r="L291">
        <v>39</v>
      </c>
      <c r="M291">
        <v>65</v>
      </c>
      <c r="N291">
        <v>17</v>
      </c>
      <c r="O291">
        <v>62</v>
      </c>
      <c r="P291">
        <v>15</v>
      </c>
      <c r="Q291">
        <v>28</v>
      </c>
      <c r="R291">
        <v>25</v>
      </c>
      <c r="S291">
        <v>37</v>
      </c>
      <c r="T291">
        <v>232</v>
      </c>
      <c r="U291">
        <v>449</v>
      </c>
      <c r="V291">
        <v>337</v>
      </c>
      <c r="W291">
        <v>106</v>
      </c>
      <c r="X291" t="s">
        <v>8</v>
      </c>
      <c r="Y291">
        <v>34.010535709999999</v>
      </c>
      <c r="Z291">
        <v>27.009535710000002</v>
      </c>
      <c r="AA291">
        <v>38.798285710000002</v>
      </c>
      <c r="AB291">
        <v>54.355732140000001</v>
      </c>
      <c r="AC291">
        <v>377.7842857</v>
      </c>
      <c r="AD291">
        <v>940.67839289999995</v>
      </c>
      <c r="AE291">
        <v>29.05841071</v>
      </c>
      <c r="AF291">
        <v>46.20610714</v>
      </c>
      <c r="AG291">
        <v>38.015267860000002</v>
      </c>
      <c r="AH291">
        <v>16.788232140000002</v>
      </c>
      <c r="AI291">
        <v>318.75339289999999</v>
      </c>
      <c r="AJ291">
        <v>158.81932140000001</v>
      </c>
      <c r="AK291">
        <v>41.521517860000003</v>
      </c>
      <c r="AL291">
        <v>43.733571429999998</v>
      </c>
      <c r="AM291">
        <v>39.88251786</v>
      </c>
      <c r="AN291">
        <v>30.53921429</v>
      </c>
      <c r="AO291">
        <v>30.202535709999999</v>
      </c>
      <c r="AP291">
        <v>23.461107139999999</v>
      </c>
      <c r="AQ291" s="2">
        <v>0.59368055555555554</v>
      </c>
      <c r="AR291" t="s">
        <v>12</v>
      </c>
      <c r="AS291" t="s">
        <v>37</v>
      </c>
    </row>
    <row r="292" spans="1:45" x14ac:dyDescent="0.2">
      <c r="A292" t="s">
        <v>55</v>
      </c>
      <c r="B292" t="s">
        <v>6</v>
      </c>
      <c r="C292">
        <v>64</v>
      </c>
      <c r="D292">
        <v>250</v>
      </c>
      <c r="E292" t="s">
        <v>7</v>
      </c>
      <c r="F292">
        <v>32</v>
      </c>
      <c r="G292">
        <v>33</v>
      </c>
      <c r="H292">
        <v>31</v>
      </c>
      <c r="I292">
        <v>25</v>
      </c>
      <c r="J292">
        <v>27</v>
      </c>
      <c r="K292">
        <v>25</v>
      </c>
      <c r="L292">
        <v>48</v>
      </c>
      <c r="M292">
        <v>81</v>
      </c>
      <c r="N292">
        <v>21</v>
      </c>
      <c r="O292">
        <v>77</v>
      </c>
      <c r="P292">
        <v>18</v>
      </c>
      <c r="Q292">
        <v>34</v>
      </c>
      <c r="R292">
        <v>31</v>
      </c>
      <c r="S292">
        <v>47</v>
      </c>
      <c r="T292">
        <v>288</v>
      </c>
      <c r="U292">
        <v>560</v>
      </c>
      <c r="V292">
        <v>421</v>
      </c>
      <c r="W292">
        <v>133</v>
      </c>
      <c r="X292" t="s">
        <v>8</v>
      </c>
      <c r="Y292">
        <v>33.610399999999998</v>
      </c>
      <c r="Z292">
        <v>25.929157140000001</v>
      </c>
      <c r="AA292">
        <v>38.487914289999999</v>
      </c>
      <c r="AB292">
        <v>55.237171429999997</v>
      </c>
      <c r="AC292">
        <v>375.17885710000002</v>
      </c>
      <c r="AD292">
        <v>938.58342860000005</v>
      </c>
      <c r="AE292">
        <v>28.611357139999999</v>
      </c>
      <c r="AF292">
        <v>46.063942859999997</v>
      </c>
      <c r="AG292">
        <v>37.770014289999999</v>
      </c>
      <c r="AH292">
        <v>16.308571430000001</v>
      </c>
      <c r="AI292">
        <v>318.56428570000003</v>
      </c>
      <c r="AJ292">
        <v>159.41857139999999</v>
      </c>
      <c r="AK292">
        <v>42.518042860000001</v>
      </c>
      <c r="AL292">
        <v>44.406399999999998</v>
      </c>
      <c r="AM292">
        <v>39.563457139999997</v>
      </c>
      <c r="AN292">
        <v>30.53921429</v>
      </c>
      <c r="AO292">
        <v>29.653400000000001</v>
      </c>
      <c r="AP292">
        <v>23.461099999999998</v>
      </c>
      <c r="AQ292" s="2">
        <v>0.59371527777777777</v>
      </c>
      <c r="AR292" t="s">
        <v>12</v>
      </c>
      <c r="AS292" t="s">
        <v>37</v>
      </c>
    </row>
    <row r="293" spans="1:45" x14ac:dyDescent="0.2">
      <c r="A293" t="s">
        <v>55</v>
      </c>
      <c r="B293" t="s">
        <v>6</v>
      </c>
      <c r="C293">
        <v>64</v>
      </c>
      <c r="D293">
        <v>150</v>
      </c>
      <c r="E293" t="s">
        <v>7</v>
      </c>
      <c r="F293">
        <v>1052</v>
      </c>
      <c r="G293">
        <v>189</v>
      </c>
      <c r="H293">
        <v>35</v>
      </c>
      <c r="I293">
        <v>21</v>
      </c>
      <c r="J293">
        <v>17</v>
      </c>
      <c r="K293">
        <v>18</v>
      </c>
      <c r="L293">
        <v>24</v>
      </c>
      <c r="M293">
        <v>31</v>
      </c>
      <c r="N293">
        <v>9</v>
      </c>
      <c r="O293">
        <v>27</v>
      </c>
      <c r="P293">
        <v>0</v>
      </c>
      <c r="Q293">
        <v>14</v>
      </c>
      <c r="R293">
        <v>14</v>
      </c>
      <c r="S293">
        <v>13</v>
      </c>
      <c r="T293">
        <v>11</v>
      </c>
      <c r="U293">
        <v>8</v>
      </c>
      <c r="V293">
        <v>9</v>
      </c>
      <c r="W293">
        <v>4</v>
      </c>
      <c r="X293" t="s">
        <v>8</v>
      </c>
      <c r="Y293">
        <v>24.007428569999998</v>
      </c>
      <c r="Z293">
        <v>0</v>
      </c>
      <c r="AA293">
        <v>28.96940476</v>
      </c>
      <c r="AB293">
        <v>25.463952379999998</v>
      </c>
      <c r="AC293">
        <v>23.882928570000001</v>
      </c>
      <c r="AD293">
        <v>22.347223809999999</v>
      </c>
      <c r="AE293">
        <v>23.842809519999999</v>
      </c>
      <c r="AF293">
        <v>29.38235714</v>
      </c>
      <c r="AG293">
        <v>22.07338571</v>
      </c>
      <c r="AH293">
        <v>11.192154759999999</v>
      </c>
      <c r="AI293">
        <v>11.35026905</v>
      </c>
      <c r="AJ293">
        <v>7.9909095240000001</v>
      </c>
      <c r="AK293">
        <v>2329.6340479999999</v>
      </c>
      <c r="AL293">
        <v>423.87928570000003</v>
      </c>
      <c r="AM293">
        <v>74.447357139999994</v>
      </c>
      <c r="AN293">
        <v>42.754904760000002</v>
      </c>
      <c r="AO293">
        <v>31.117761900000001</v>
      </c>
      <c r="AP293">
        <v>28.153333329999999</v>
      </c>
      <c r="AQ293" s="2">
        <v>0.59378472222222223</v>
      </c>
      <c r="AR293" t="s">
        <v>12</v>
      </c>
      <c r="AS293" t="s">
        <v>38</v>
      </c>
    </row>
    <row r="294" spans="1:45" x14ac:dyDescent="0.2">
      <c r="A294" t="s">
        <v>55</v>
      </c>
      <c r="B294" t="s">
        <v>6</v>
      </c>
      <c r="C294">
        <v>64</v>
      </c>
      <c r="D294">
        <v>200</v>
      </c>
      <c r="E294" t="s">
        <v>7</v>
      </c>
      <c r="F294">
        <v>1407</v>
      </c>
      <c r="G294">
        <v>254</v>
      </c>
      <c r="H294">
        <v>47</v>
      </c>
      <c r="I294">
        <v>28</v>
      </c>
      <c r="J294">
        <v>23</v>
      </c>
      <c r="K294">
        <v>24</v>
      </c>
      <c r="L294">
        <v>32</v>
      </c>
      <c r="M294">
        <v>41</v>
      </c>
      <c r="N294">
        <v>12</v>
      </c>
      <c r="O294">
        <v>36</v>
      </c>
      <c r="P294">
        <v>9</v>
      </c>
      <c r="Q294">
        <v>19</v>
      </c>
      <c r="R294">
        <v>18</v>
      </c>
      <c r="S294">
        <v>18</v>
      </c>
      <c r="T294">
        <v>14</v>
      </c>
      <c r="U294">
        <v>11</v>
      </c>
      <c r="V294">
        <v>12</v>
      </c>
      <c r="W294">
        <v>5</v>
      </c>
      <c r="X294" t="s">
        <v>8</v>
      </c>
      <c r="Y294">
        <v>24.007428569999998</v>
      </c>
      <c r="Z294">
        <v>16.205721430000001</v>
      </c>
      <c r="AA294">
        <v>27.934767860000001</v>
      </c>
      <c r="AB294">
        <v>26.443321430000001</v>
      </c>
      <c r="AC294">
        <v>22.79732143</v>
      </c>
      <c r="AD294">
        <v>23.045571429999999</v>
      </c>
      <c r="AE294">
        <v>23.842803570000001</v>
      </c>
      <c r="AF294">
        <v>29.145392860000001</v>
      </c>
      <c r="AG294">
        <v>22.073392859999998</v>
      </c>
      <c r="AH294">
        <v>11.39201607</v>
      </c>
      <c r="AI294">
        <v>11.35026964</v>
      </c>
      <c r="AJ294">
        <v>7.4914767859999998</v>
      </c>
      <c r="AK294">
        <v>2336.8303569999998</v>
      </c>
      <c r="AL294">
        <v>427.24321429999998</v>
      </c>
      <c r="AM294">
        <v>74.979124999999996</v>
      </c>
      <c r="AN294">
        <v>42.754910709999997</v>
      </c>
      <c r="AO294">
        <v>31.575375000000001</v>
      </c>
      <c r="AP294">
        <v>28.153321429999998</v>
      </c>
      <c r="AQ294" s="2">
        <v>0.59381944444444446</v>
      </c>
      <c r="AR294" t="s">
        <v>12</v>
      </c>
      <c r="AS294" t="s">
        <v>38</v>
      </c>
    </row>
    <row r="295" spans="1:45" x14ac:dyDescent="0.2">
      <c r="A295" t="s">
        <v>55</v>
      </c>
      <c r="B295" t="s">
        <v>6</v>
      </c>
      <c r="C295">
        <v>64</v>
      </c>
      <c r="D295">
        <v>250</v>
      </c>
      <c r="E295" t="s">
        <v>7</v>
      </c>
      <c r="F295">
        <v>1766</v>
      </c>
      <c r="G295">
        <v>319</v>
      </c>
      <c r="H295">
        <v>59</v>
      </c>
      <c r="I295">
        <v>35</v>
      </c>
      <c r="J295">
        <v>29</v>
      </c>
      <c r="K295">
        <v>30</v>
      </c>
      <c r="L295">
        <v>40</v>
      </c>
      <c r="M295">
        <v>52</v>
      </c>
      <c r="N295">
        <v>16</v>
      </c>
      <c r="O295">
        <v>45</v>
      </c>
      <c r="P295">
        <v>0</v>
      </c>
      <c r="Q295">
        <v>24</v>
      </c>
      <c r="R295">
        <v>23</v>
      </c>
      <c r="S295">
        <v>22</v>
      </c>
      <c r="T295">
        <v>18</v>
      </c>
      <c r="U295">
        <v>14</v>
      </c>
      <c r="V295">
        <v>15</v>
      </c>
      <c r="W295">
        <v>7</v>
      </c>
      <c r="X295" t="s">
        <v>8</v>
      </c>
      <c r="Y295">
        <v>25.607928569999999</v>
      </c>
      <c r="Z295">
        <v>0</v>
      </c>
      <c r="AA295">
        <v>28.555542859999999</v>
      </c>
      <c r="AB295">
        <v>25.855699999999999</v>
      </c>
      <c r="AC295">
        <v>23.448685709999999</v>
      </c>
      <c r="AD295">
        <v>23.464585710000001</v>
      </c>
      <c r="AE295">
        <v>23.8428</v>
      </c>
      <c r="AF295">
        <v>29.571914289999999</v>
      </c>
      <c r="AG295">
        <v>22.07338571</v>
      </c>
      <c r="AH295">
        <v>11.511931430000001</v>
      </c>
      <c r="AI295">
        <v>11.35027</v>
      </c>
      <c r="AJ295">
        <v>8.3904542860000006</v>
      </c>
      <c r="AK295">
        <v>2346.4642859999999</v>
      </c>
      <c r="AL295">
        <v>429.26185709999999</v>
      </c>
      <c r="AM295">
        <v>75.298185709999998</v>
      </c>
      <c r="AN295">
        <v>42.754899999999999</v>
      </c>
      <c r="AO295">
        <v>31.849942859999999</v>
      </c>
      <c r="AP295">
        <v>28.153328569999999</v>
      </c>
      <c r="AQ295" s="2">
        <v>0.59386574074074072</v>
      </c>
      <c r="AR295" t="s">
        <v>12</v>
      </c>
      <c r="AS295" t="s">
        <v>38</v>
      </c>
    </row>
    <row r="296" spans="1:45" x14ac:dyDescent="0.2">
      <c r="A296" t="s">
        <v>55</v>
      </c>
      <c r="B296" t="s">
        <v>6</v>
      </c>
      <c r="C296">
        <v>64</v>
      </c>
      <c r="D296">
        <v>150</v>
      </c>
      <c r="E296" t="s">
        <v>7</v>
      </c>
      <c r="F296">
        <v>340</v>
      </c>
      <c r="G296">
        <v>45</v>
      </c>
      <c r="H296">
        <v>58</v>
      </c>
      <c r="I296">
        <v>17</v>
      </c>
      <c r="J296">
        <v>20</v>
      </c>
      <c r="K296">
        <v>34</v>
      </c>
      <c r="L296">
        <v>29</v>
      </c>
      <c r="M296">
        <v>30</v>
      </c>
      <c r="N296">
        <v>11</v>
      </c>
      <c r="O296">
        <v>26</v>
      </c>
      <c r="P296">
        <v>16</v>
      </c>
      <c r="Q296">
        <v>30</v>
      </c>
      <c r="R296">
        <v>16</v>
      </c>
      <c r="S296">
        <v>35</v>
      </c>
      <c r="T296">
        <v>12</v>
      </c>
      <c r="U296">
        <v>10</v>
      </c>
      <c r="V296">
        <v>8</v>
      </c>
      <c r="W296">
        <v>3</v>
      </c>
      <c r="X296" t="s">
        <v>8</v>
      </c>
      <c r="Y296">
        <v>29.342404760000001</v>
      </c>
      <c r="Z296">
        <v>38.413571429999998</v>
      </c>
      <c r="AA296">
        <v>33.107880950000002</v>
      </c>
      <c r="AB296">
        <v>68.55678571</v>
      </c>
      <c r="AC296">
        <v>26.054095239999999</v>
      </c>
      <c r="AD296">
        <v>27.934023809999999</v>
      </c>
      <c r="AE296">
        <v>28.810047619999999</v>
      </c>
      <c r="AF296">
        <v>28.434523810000002</v>
      </c>
      <c r="AG296">
        <v>21.25585238</v>
      </c>
      <c r="AH296">
        <v>23.983190480000001</v>
      </c>
      <c r="AI296">
        <v>10.08912857</v>
      </c>
      <c r="AJ296">
        <v>5.9931809520000003</v>
      </c>
      <c r="AK296">
        <v>752.92357140000001</v>
      </c>
      <c r="AL296">
        <v>100.923619</v>
      </c>
      <c r="AM296">
        <v>123.3699048</v>
      </c>
      <c r="AN296">
        <v>34.611119049999999</v>
      </c>
      <c r="AO296">
        <v>36.609142859999999</v>
      </c>
      <c r="AP296">
        <v>53.1785</v>
      </c>
      <c r="AQ296" s="2">
        <v>0.59392361111111114</v>
      </c>
      <c r="AR296" t="s">
        <v>12</v>
      </c>
      <c r="AS296" t="s">
        <v>39</v>
      </c>
    </row>
    <row r="297" spans="1:45" x14ac:dyDescent="0.2">
      <c r="A297" t="s">
        <v>55</v>
      </c>
      <c r="B297" t="s">
        <v>6</v>
      </c>
      <c r="C297">
        <v>64</v>
      </c>
      <c r="D297">
        <v>200</v>
      </c>
      <c r="E297" t="s">
        <v>7</v>
      </c>
      <c r="F297">
        <v>453</v>
      </c>
      <c r="G297">
        <v>60</v>
      </c>
      <c r="H297">
        <v>77</v>
      </c>
      <c r="I297">
        <v>23</v>
      </c>
      <c r="J297">
        <v>26</v>
      </c>
      <c r="K297">
        <v>46</v>
      </c>
      <c r="L297">
        <v>38</v>
      </c>
      <c r="M297">
        <v>40</v>
      </c>
      <c r="N297">
        <v>15</v>
      </c>
      <c r="O297">
        <v>39</v>
      </c>
      <c r="P297">
        <v>23</v>
      </c>
      <c r="Q297">
        <v>40</v>
      </c>
      <c r="R297">
        <v>21</v>
      </c>
      <c r="S297">
        <v>46</v>
      </c>
      <c r="T297">
        <v>17</v>
      </c>
      <c r="U297">
        <v>13</v>
      </c>
      <c r="V297">
        <v>11</v>
      </c>
      <c r="W297">
        <v>4</v>
      </c>
      <c r="X297" t="s">
        <v>8</v>
      </c>
      <c r="Y297">
        <v>30.00928571</v>
      </c>
      <c r="Z297">
        <v>41.414625000000001</v>
      </c>
      <c r="AA297">
        <v>32.590571429999997</v>
      </c>
      <c r="AB297">
        <v>67.577392860000003</v>
      </c>
      <c r="AC297">
        <v>27.682464289999999</v>
      </c>
      <c r="AD297">
        <v>27.235678570000001</v>
      </c>
      <c r="AE297">
        <v>28.313321429999998</v>
      </c>
      <c r="AF297">
        <v>28.434535709999999</v>
      </c>
      <c r="AG297">
        <v>23.912839290000001</v>
      </c>
      <c r="AH297">
        <v>23.98319643</v>
      </c>
      <c r="AI297">
        <v>10.40441429</v>
      </c>
      <c r="AJ297">
        <v>5.9931821430000003</v>
      </c>
      <c r="AK297">
        <v>752.37</v>
      </c>
      <c r="AL297">
        <v>100.923625</v>
      </c>
      <c r="AM297">
        <v>122.83814289999999</v>
      </c>
      <c r="AN297">
        <v>35.120107140000002</v>
      </c>
      <c r="AO297">
        <v>35.693910709999997</v>
      </c>
      <c r="AP297">
        <v>53.960535710000002</v>
      </c>
      <c r="AQ297" s="2">
        <v>0.59395833333333337</v>
      </c>
      <c r="AR297" t="s">
        <v>12</v>
      </c>
      <c r="AS297" t="s">
        <v>39</v>
      </c>
    </row>
    <row r="298" spans="1:45" x14ac:dyDescent="0.2">
      <c r="A298" t="s">
        <v>55</v>
      </c>
      <c r="B298" t="s">
        <v>6</v>
      </c>
      <c r="C298">
        <v>64</v>
      </c>
      <c r="D298">
        <v>250</v>
      </c>
      <c r="E298" t="s">
        <v>7</v>
      </c>
      <c r="F298">
        <v>565</v>
      </c>
      <c r="G298">
        <v>75</v>
      </c>
      <c r="H298">
        <v>96</v>
      </c>
      <c r="I298">
        <v>29</v>
      </c>
      <c r="J298">
        <v>33</v>
      </c>
      <c r="K298">
        <v>57</v>
      </c>
      <c r="L298">
        <v>48</v>
      </c>
      <c r="M298">
        <v>50</v>
      </c>
      <c r="N298">
        <v>18</v>
      </c>
      <c r="O298">
        <v>49</v>
      </c>
      <c r="P298">
        <v>39</v>
      </c>
      <c r="Q298">
        <v>50</v>
      </c>
      <c r="R298">
        <v>26</v>
      </c>
      <c r="S298">
        <v>57</v>
      </c>
      <c r="T298">
        <v>20</v>
      </c>
      <c r="U298">
        <v>17</v>
      </c>
      <c r="V298">
        <v>14</v>
      </c>
      <c r="W298">
        <v>5</v>
      </c>
      <c r="X298" t="s">
        <v>8</v>
      </c>
      <c r="Y298">
        <v>28.808914290000001</v>
      </c>
      <c r="Z298">
        <v>56.179828569999998</v>
      </c>
      <c r="AA298">
        <v>32.280185709999998</v>
      </c>
      <c r="AB298">
        <v>66.989771430000005</v>
      </c>
      <c r="AC298">
        <v>26.054085709999999</v>
      </c>
      <c r="AD298">
        <v>28.492714289999999</v>
      </c>
      <c r="AE298">
        <v>28.611357139999999</v>
      </c>
      <c r="AF298">
        <v>28.434528570000001</v>
      </c>
      <c r="AG298">
        <v>24.035471430000001</v>
      </c>
      <c r="AH298">
        <v>23.983185710000001</v>
      </c>
      <c r="AI298">
        <v>10.593584290000001</v>
      </c>
      <c r="AJ298">
        <v>5.9931814289999998</v>
      </c>
      <c r="AK298">
        <v>750.70914289999996</v>
      </c>
      <c r="AL298">
        <v>100.9236143</v>
      </c>
      <c r="AM298">
        <v>122.51908570000001</v>
      </c>
      <c r="AN298">
        <v>35.4255</v>
      </c>
      <c r="AO298">
        <v>36.243042860000003</v>
      </c>
      <c r="AP298">
        <v>53.491314289999998</v>
      </c>
      <c r="AQ298" s="2">
        <v>0.59399305555555559</v>
      </c>
      <c r="AR298" t="s">
        <v>12</v>
      </c>
      <c r="AS298" t="s">
        <v>39</v>
      </c>
    </row>
    <row r="299" spans="1:45" x14ac:dyDescent="0.2">
      <c r="A299" t="s">
        <v>55</v>
      </c>
      <c r="B299" t="s">
        <v>6</v>
      </c>
      <c r="C299">
        <v>64</v>
      </c>
      <c r="D299">
        <v>150</v>
      </c>
      <c r="E299" t="s">
        <v>7</v>
      </c>
      <c r="F299">
        <v>642</v>
      </c>
      <c r="G299">
        <v>112</v>
      </c>
      <c r="H299">
        <v>162</v>
      </c>
      <c r="I299">
        <v>21</v>
      </c>
      <c r="J299">
        <v>26</v>
      </c>
      <c r="K299">
        <v>55</v>
      </c>
      <c r="L299">
        <v>26</v>
      </c>
      <c r="M299">
        <v>31</v>
      </c>
      <c r="N299">
        <v>10</v>
      </c>
      <c r="O299">
        <v>28</v>
      </c>
      <c r="P299">
        <v>12</v>
      </c>
      <c r="Q299">
        <v>25</v>
      </c>
      <c r="R299">
        <v>20</v>
      </c>
      <c r="S299">
        <v>26</v>
      </c>
      <c r="T299">
        <v>12</v>
      </c>
      <c r="U299">
        <v>9</v>
      </c>
      <c r="V299">
        <v>9</v>
      </c>
      <c r="W299">
        <v>4</v>
      </c>
      <c r="X299" t="s">
        <v>8</v>
      </c>
      <c r="Y299">
        <v>26.674928569999999</v>
      </c>
      <c r="Z299">
        <v>28.810166670000001</v>
      </c>
      <c r="AA299">
        <v>41.384857140000001</v>
      </c>
      <c r="AB299">
        <v>50.927904759999997</v>
      </c>
      <c r="AC299">
        <v>26.054095239999999</v>
      </c>
      <c r="AD299">
        <v>25.140619050000002</v>
      </c>
      <c r="AE299">
        <v>25.829714289999998</v>
      </c>
      <c r="AF299">
        <v>29.38235714</v>
      </c>
      <c r="AG299">
        <v>22.890916669999999</v>
      </c>
      <c r="AH299">
        <v>19.985990480000002</v>
      </c>
      <c r="AI299">
        <v>11.35026905</v>
      </c>
      <c r="AJ299">
        <v>7.9909095240000001</v>
      </c>
      <c r="AK299">
        <v>1421.696905</v>
      </c>
      <c r="AL299">
        <v>251.18761900000001</v>
      </c>
      <c r="AM299">
        <v>344.58499999999998</v>
      </c>
      <c r="AN299">
        <v>42.754904760000002</v>
      </c>
      <c r="AO299">
        <v>47.591880949999997</v>
      </c>
      <c r="AP299">
        <v>86.024047620000005</v>
      </c>
      <c r="AQ299" s="2">
        <v>0.5940509259259259</v>
      </c>
      <c r="AR299" t="s">
        <v>12</v>
      </c>
      <c r="AS299" t="s">
        <v>40</v>
      </c>
    </row>
    <row r="300" spans="1:45" x14ac:dyDescent="0.2">
      <c r="A300" t="s">
        <v>55</v>
      </c>
      <c r="B300" t="s">
        <v>6</v>
      </c>
      <c r="C300">
        <v>64</v>
      </c>
      <c r="D300">
        <v>200</v>
      </c>
      <c r="E300" t="s">
        <v>7</v>
      </c>
      <c r="F300">
        <v>849</v>
      </c>
      <c r="G300">
        <v>148</v>
      </c>
      <c r="H300">
        <v>215</v>
      </c>
      <c r="I300">
        <v>28</v>
      </c>
      <c r="J300">
        <v>34</v>
      </c>
      <c r="K300">
        <v>73</v>
      </c>
      <c r="L300">
        <v>35</v>
      </c>
      <c r="M300">
        <v>42</v>
      </c>
      <c r="N300">
        <v>14</v>
      </c>
      <c r="O300">
        <v>41</v>
      </c>
      <c r="P300">
        <v>5</v>
      </c>
      <c r="Q300">
        <v>33</v>
      </c>
      <c r="R300">
        <v>27</v>
      </c>
      <c r="S300">
        <v>34</v>
      </c>
      <c r="T300">
        <v>16</v>
      </c>
      <c r="U300">
        <v>13</v>
      </c>
      <c r="V300">
        <v>12</v>
      </c>
      <c r="W300">
        <v>5</v>
      </c>
      <c r="X300" t="s">
        <v>8</v>
      </c>
      <c r="Y300">
        <v>28.008678570000001</v>
      </c>
      <c r="Z300">
        <v>9.0031785709999994</v>
      </c>
      <c r="AA300">
        <v>41.902160709999997</v>
      </c>
      <c r="AB300">
        <v>49.948517860000003</v>
      </c>
      <c r="AC300">
        <v>26.05408929</v>
      </c>
      <c r="AD300">
        <v>27.235678570000001</v>
      </c>
      <c r="AE300">
        <v>26.078071430000001</v>
      </c>
      <c r="AF300">
        <v>29.856267859999999</v>
      </c>
      <c r="AG300">
        <v>25.13914286</v>
      </c>
      <c r="AH300">
        <v>19.786124999999998</v>
      </c>
      <c r="AI300">
        <v>11.35026964</v>
      </c>
      <c r="AJ300">
        <v>7.4914767859999998</v>
      </c>
      <c r="AK300">
        <v>1410.0708930000001</v>
      </c>
      <c r="AL300">
        <v>248.94499999999999</v>
      </c>
      <c r="AM300">
        <v>342.98964289999998</v>
      </c>
      <c r="AN300">
        <v>42.754910709999997</v>
      </c>
      <c r="AO300">
        <v>46.676642860000001</v>
      </c>
      <c r="AP300">
        <v>85.633035710000001</v>
      </c>
      <c r="AQ300" s="2">
        <v>0.59409722222222217</v>
      </c>
      <c r="AR300" t="s">
        <v>12</v>
      </c>
      <c r="AS300" t="s">
        <v>40</v>
      </c>
    </row>
    <row r="301" spans="1:45" x14ac:dyDescent="0.2">
      <c r="A301" t="s">
        <v>55</v>
      </c>
      <c r="B301" t="s">
        <v>6</v>
      </c>
      <c r="C301">
        <v>64</v>
      </c>
      <c r="D301">
        <v>250</v>
      </c>
      <c r="E301" t="s">
        <v>7</v>
      </c>
      <c r="F301">
        <v>1051</v>
      </c>
      <c r="G301">
        <v>185</v>
      </c>
      <c r="H301">
        <v>280</v>
      </c>
      <c r="I301">
        <v>36</v>
      </c>
      <c r="J301">
        <v>42</v>
      </c>
      <c r="K301">
        <v>90</v>
      </c>
      <c r="L301">
        <v>43</v>
      </c>
      <c r="M301">
        <v>52</v>
      </c>
      <c r="N301">
        <v>18</v>
      </c>
      <c r="O301">
        <v>51</v>
      </c>
      <c r="P301">
        <v>20</v>
      </c>
      <c r="Q301">
        <v>41</v>
      </c>
      <c r="R301">
        <v>33</v>
      </c>
      <c r="S301">
        <v>43</v>
      </c>
      <c r="T301">
        <v>21</v>
      </c>
      <c r="U301">
        <v>16</v>
      </c>
      <c r="V301">
        <v>15</v>
      </c>
      <c r="W301">
        <v>6</v>
      </c>
      <c r="X301" t="s">
        <v>8</v>
      </c>
      <c r="Y301">
        <v>28.808914290000001</v>
      </c>
      <c r="Z301">
        <v>28.81017143</v>
      </c>
      <c r="AA301">
        <v>40.970999999999997</v>
      </c>
      <c r="AB301">
        <v>50.536142859999998</v>
      </c>
      <c r="AC301">
        <v>27.3568</v>
      </c>
      <c r="AD301">
        <v>26.81667143</v>
      </c>
      <c r="AE301">
        <v>25.63101429</v>
      </c>
      <c r="AF301">
        <v>29.571914289999999</v>
      </c>
      <c r="AG301">
        <v>25.016500000000001</v>
      </c>
      <c r="AH301">
        <v>19.666214289999999</v>
      </c>
      <c r="AI301">
        <v>11.35027</v>
      </c>
      <c r="AJ301">
        <v>7.1918185709999998</v>
      </c>
      <c r="AK301">
        <v>1396.451857</v>
      </c>
      <c r="AL301">
        <v>248.94485710000001</v>
      </c>
      <c r="AM301">
        <v>357.34728569999999</v>
      </c>
      <c r="AN301">
        <v>43.976471429999997</v>
      </c>
      <c r="AO301">
        <v>46.127514290000001</v>
      </c>
      <c r="AP301">
        <v>84.459985709999998</v>
      </c>
      <c r="AQ301" s="2">
        <v>0.5941319444444445</v>
      </c>
      <c r="AR301" t="s">
        <v>12</v>
      </c>
      <c r="AS301" t="s">
        <v>40</v>
      </c>
    </row>
    <row r="302" spans="1:45" x14ac:dyDescent="0.2">
      <c r="A302" t="s">
        <v>55</v>
      </c>
      <c r="B302" t="s">
        <v>6</v>
      </c>
      <c r="C302">
        <v>64</v>
      </c>
      <c r="D302">
        <v>150</v>
      </c>
      <c r="E302" t="s">
        <v>7</v>
      </c>
      <c r="F302">
        <v>332</v>
      </c>
      <c r="G302">
        <v>43</v>
      </c>
      <c r="H302">
        <v>19</v>
      </c>
      <c r="I302">
        <v>13</v>
      </c>
      <c r="J302">
        <v>12</v>
      </c>
      <c r="K302">
        <v>17</v>
      </c>
      <c r="L302">
        <v>30</v>
      </c>
      <c r="M302">
        <v>31</v>
      </c>
      <c r="N302">
        <v>10</v>
      </c>
      <c r="O302">
        <v>25</v>
      </c>
      <c r="P302">
        <v>51</v>
      </c>
      <c r="Q302">
        <v>36</v>
      </c>
      <c r="R302">
        <v>17</v>
      </c>
      <c r="S302">
        <v>25</v>
      </c>
      <c r="T302">
        <v>16</v>
      </c>
      <c r="U302">
        <v>23</v>
      </c>
      <c r="V302">
        <v>9</v>
      </c>
      <c r="W302">
        <v>3</v>
      </c>
      <c r="X302" t="s">
        <v>8</v>
      </c>
      <c r="Y302">
        <v>26.674928569999999</v>
      </c>
      <c r="Z302">
        <v>122.4432381</v>
      </c>
      <c r="AA302">
        <v>35.177119050000002</v>
      </c>
      <c r="AB302">
        <v>48.969119050000003</v>
      </c>
      <c r="AC302">
        <v>34.738785710000002</v>
      </c>
      <c r="AD302">
        <v>64.248261900000003</v>
      </c>
      <c r="AE302">
        <v>29.8035</v>
      </c>
      <c r="AF302">
        <v>29.38235714</v>
      </c>
      <c r="AG302">
        <v>20.43831905</v>
      </c>
      <c r="AH302">
        <v>28.779833329999999</v>
      </c>
      <c r="AI302">
        <v>11.35026905</v>
      </c>
      <c r="AJ302">
        <v>5.9931809520000003</v>
      </c>
      <c r="AK302">
        <v>735.20785709999996</v>
      </c>
      <c r="AL302">
        <v>96.438119049999997</v>
      </c>
      <c r="AM302">
        <v>40.414285710000001</v>
      </c>
      <c r="AN302">
        <v>26.467333329999999</v>
      </c>
      <c r="AO302">
        <v>21.96548095</v>
      </c>
      <c r="AP302">
        <v>26.5892619</v>
      </c>
      <c r="AQ302" s="2">
        <v>0.59420138888888896</v>
      </c>
      <c r="AR302" t="s">
        <v>12</v>
      </c>
      <c r="AS302" t="s">
        <v>41</v>
      </c>
    </row>
    <row r="303" spans="1:45" x14ac:dyDescent="0.2">
      <c r="A303" t="s">
        <v>55</v>
      </c>
      <c r="B303" t="s">
        <v>6</v>
      </c>
      <c r="C303">
        <v>64</v>
      </c>
      <c r="D303">
        <v>200</v>
      </c>
      <c r="E303" t="s">
        <v>7</v>
      </c>
      <c r="F303">
        <v>441</v>
      </c>
      <c r="G303">
        <v>58</v>
      </c>
      <c r="H303">
        <v>25</v>
      </c>
      <c r="I303">
        <v>17</v>
      </c>
      <c r="J303">
        <v>17</v>
      </c>
      <c r="K303">
        <v>23</v>
      </c>
      <c r="L303">
        <v>40</v>
      </c>
      <c r="M303">
        <v>42</v>
      </c>
      <c r="N303">
        <v>13</v>
      </c>
      <c r="O303">
        <v>33</v>
      </c>
      <c r="P303">
        <v>65</v>
      </c>
      <c r="Q303">
        <v>47</v>
      </c>
      <c r="R303">
        <v>22</v>
      </c>
      <c r="S303">
        <v>33</v>
      </c>
      <c r="T303">
        <v>21</v>
      </c>
      <c r="U303">
        <v>30</v>
      </c>
      <c r="V303">
        <v>12</v>
      </c>
      <c r="W303">
        <v>5</v>
      </c>
      <c r="X303" t="s">
        <v>8</v>
      </c>
      <c r="Y303">
        <v>26.008053570000001</v>
      </c>
      <c r="Z303">
        <v>117.0413214</v>
      </c>
      <c r="AA303">
        <v>34.142499999999998</v>
      </c>
      <c r="AB303">
        <v>48.479446430000003</v>
      </c>
      <c r="AC303">
        <v>34.195999999999998</v>
      </c>
      <c r="AD303">
        <v>62.85157143</v>
      </c>
      <c r="AE303">
        <v>29.8035</v>
      </c>
      <c r="AF303">
        <v>29.856267859999999</v>
      </c>
      <c r="AG303">
        <v>20.23392857</v>
      </c>
      <c r="AH303">
        <v>28.180250000000001</v>
      </c>
      <c r="AI303">
        <v>11.35026964</v>
      </c>
      <c r="AJ303">
        <v>7.4914767859999998</v>
      </c>
      <c r="AK303">
        <v>732.43964289999997</v>
      </c>
      <c r="AL303">
        <v>97.5595</v>
      </c>
      <c r="AM303">
        <v>39.88251786</v>
      </c>
      <c r="AN303">
        <v>25.958339290000001</v>
      </c>
      <c r="AO303">
        <v>23.338321430000001</v>
      </c>
      <c r="AP303">
        <v>26.980267860000001</v>
      </c>
      <c r="AQ303" s="2">
        <v>0.59423611111111108</v>
      </c>
      <c r="AR303" t="s">
        <v>12</v>
      </c>
      <c r="AS303" t="s">
        <v>41</v>
      </c>
    </row>
    <row r="304" spans="1:45" x14ac:dyDescent="0.2">
      <c r="A304" t="s">
        <v>55</v>
      </c>
      <c r="B304" t="s">
        <v>6</v>
      </c>
      <c r="C304">
        <v>64</v>
      </c>
      <c r="D304">
        <v>250</v>
      </c>
      <c r="E304" t="s">
        <v>7</v>
      </c>
      <c r="F304">
        <v>550</v>
      </c>
      <c r="G304">
        <v>73</v>
      </c>
      <c r="H304">
        <v>31</v>
      </c>
      <c r="I304">
        <v>22</v>
      </c>
      <c r="J304">
        <v>21</v>
      </c>
      <c r="K304">
        <v>29</v>
      </c>
      <c r="L304">
        <v>50</v>
      </c>
      <c r="M304">
        <v>52</v>
      </c>
      <c r="N304">
        <v>16</v>
      </c>
      <c r="O304">
        <v>36</v>
      </c>
      <c r="P304">
        <v>93</v>
      </c>
      <c r="Q304">
        <v>58</v>
      </c>
      <c r="R304">
        <v>27</v>
      </c>
      <c r="S304">
        <v>40</v>
      </c>
      <c r="T304">
        <v>26</v>
      </c>
      <c r="U304">
        <v>37</v>
      </c>
      <c r="V304">
        <v>15</v>
      </c>
      <c r="W304">
        <v>6</v>
      </c>
      <c r="X304" t="s">
        <v>8</v>
      </c>
      <c r="Y304">
        <v>25.607928569999999</v>
      </c>
      <c r="Z304">
        <v>133.96729999999999</v>
      </c>
      <c r="AA304">
        <v>33.521728570000001</v>
      </c>
      <c r="AB304">
        <v>47.010357140000004</v>
      </c>
      <c r="AC304">
        <v>33.870314290000003</v>
      </c>
      <c r="AD304">
        <v>62.013542860000001</v>
      </c>
      <c r="AE304">
        <v>29.8035</v>
      </c>
      <c r="AF304">
        <v>29.571914289999999</v>
      </c>
      <c r="AG304">
        <v>17.658714289999999</v>
      </c>
      <c r="AH304">
        <v>27.820499999999999</v>
      </c>
      <c r="AI304">
        <v>11.35027</v>
      </c>
      <c r="AJ304">
        <v>7.1918185709999998</v>
      </c>
      <c r="AK304">
        <v>730.77871430000005</v>
      </c>
      <c r="AL304">
        <v>98.232328570000007</v>
      </c>
      <c r="AM304">
        <v>39.563457139999997</v>
      </c>
      <c r="AN304">
        <v>26.87451429</v>
      </c>
      <c r="AO304">
        <v>23.06375714</v>
      </c>
      <c r="AP304">
        <v>27.214885710000001</v>
      </c>
      <c r="AQ304" s="2">
        <v>0.5942708333333333</v>
      </c>
      <c r="AR304" t="s">
        <v>12</v>
      </c>
      <c r="AS304" t="s">
        <v>41</v>
      </c>
    </row>
    <row r="305" spans="1:45" x14ac:dyDescent="0.2">
      <c r="A305" t="s">
        <v>55</v>
      </c>
      <c r="B305" t="s">
        <v>6</v>
      </c>
      <c r="C305">
        <v>64</v>
      </c>
      <c r="D305">
        <v>150</v>
      </c>
      <c r="E305" t="s">
        <v>7</v>
      </c>
      <c r="F305">
        <v>151</v>
      </c>
      <c r="G305">
        <v>30</v>
      </c>
      <c r="H305">
        <v>15</v>
      </c>
      <c r="I305">
        <v>11</v>
      </c>
      <c r="J305">
        <v>10</v>
      </c>
      <c r="K305">
        <v>13</v>
      </c>
      <c r="L305">
        <v>18</v>
      </c>
      <c r="M305">
        <v>23</v>
      </c>
      <c r="N305">
        <v>8</v>
      </c>
      <c r="O305">
        <v>15</v>
      </c>
      <c r="P305">
        <v>39</v>
      </c>
      <c r="Q305">
        <v>14</v>
      </c>
      <c r="R305">
        <v>15</v>
      </c>
      <c r="S305">
        <v>28</v>
      </c>
      <c r="T305">
        <v>12</v>
      </c>
      <c r="U305">
        <v>11</v>
      </c>
      <c r="V305">
        <v>8</v>
      </c>
      <c r="W305">
        <v>3</v>
      </c>
      <c r="X305" t="s">
        <v>8</v>
      </c>
      <c r="Y305">
        <v>21.339938100000001</v>
      </c>
      <c r="Z305">
        <v>93.633047619999999</v>
      </c>
      <c r="AA305">
        <v>31.03864286</v>
      </c>
      <c r="AB305">
        <v>54.845428570000003</v>
      </c>
      <c r="AC305">
        <v>26.054095239999999</v>
      </c>
      <c r="AD305">
        <v>30.727428570000001</v>
      </c>
      <c r="AE305">
        <v>17.882102379999999</v>
      </c>
      <c r="AF305">
        <v>21.799807139999999</v>
      </c>
      <c r="AG305">
        <v>12.262990479999999</v>
      </c>
      <c r="AH305">
        <v>11.192154759999999</v>
      </c>
      <c r="AI305">
        <v>10.08912857</v>
      </c>
      <c r="AJ305">
        <v>5.9931809520000003</v>
      </c>
      <c r="AK305">
        <v>334.38666669999998</v>
      </c>
      <c r="AL305">
        <v>67.282404760000006</v>
      </c>
      <c r="AM305">
        <v>31.905999999999999</v>
      </c>
      <c r="AN305">
        <v>22.395426189999998</v>
      </c>
      <c r="AO305">
        <v>18.30456667</v>
      </c>
      <c r="AP305">
        <v>20.332957140000001</v>
      </c>
      <c r="AQ305" s="2">
        <v>0.59435185185185191</v>
      </c>
      <c r="AR305" t="s">
        <v>12</v>
      </c>
      <c r="AS305" t="s">
        <v>42</v>
      </c>
    </row>
    <row r="306" spans="1:45" x14ac:dyDescent="0.2">
      <c r="A306" t="s">
        <v>55</v>
      </c>
      <c r="B306" t="s">
        <v>6</v>
      </c>
      <c r="C306">
        <v>64</v>
      </c>
      <c r="D306">
        <v>200</v>
      </c>
      <c r="E306" t="s">
        <v>7</v>
      </c>
      <c r="F306">
        <v>199</v>
      </c>
      <c r="G306">
        <v>40</v>
      </c>
      <c r="H306">
        <v>20</v>
      </c>
      <c r="I306">
        <v>14</v>
      </c>
      <c r="J306">
        <v>13</v>
      </c>
      <c r="K306">
        <v>17</v>
      </c>
      <c r="L306">
        <v>24</v>
      </c>
      <c r="M306">
        <v>30</v>
      </c>
      <c r="N306">
        <v>12</v>
      </c>
      <c r="O306">
        <v>20</v>
      </c>
      <c r="P306">
        <v>58</v>
      </c>
      <c r="Q306">
        <v>19</v>
      </c>
      <c r="R306">
        <v>20</v>
      </c>
      <c r="S306">
        <v>38</v>
      </c>
      <c r="T306">
        <v>16</v>
      </c>
      <c r="U306">
        <v>15</v>
      </c>
      <c r="V306">
        <v>11</v>
      </c>
      <c r="W306">
        <v>4</v>
      </c>
      <c r="X306" t="s">
        <v>8</v>
      </c>
      <c r="Y306">
        <v>24.007428569999998</v>
      </c>
      <c r="Z306">
        <v>104.4368571</v>
      </c>
      <c r="AA306">
        <v>31.03864286</v>
      </c>
      <c r="AB306">
        <v>55.82480357</v>
      </c>
      <c r="AC306">
        <v>26.05408929</v>
      </c>
      <c r="AD306">
        <v>31.42578571</v>
      </c>
      <c r="AE306">
        <v>17.882107139999999</v>
      </c>
      <c r="AF306">
        <v>21.32589286</v>
      </c>
      <c r="AG306">
        <v>12.26299107</v>
      </c>
      <c r="AH306">
        <v>11.39201607</v>
      </c>
      <c r="AI306">
        <v>10.40441429</v>
      </c>
      <c r="AJ306">
        <v>5.9931821430000003</v>
      </c>
      <c r="AK306">
        <v>330.51125000000002</v>
      </c>
      <c r="AL306">
        <v>67.282410709999994</v>
      </c>
      <c r="AM306">
        <v>31.906017859999999</v>
      </c>
      <c r="AN306">
        <v>21.377446429999999</v>
      </c>
      <c r="AO306">
        <v>17.846951789999999</v>
      </c>
      <c r="AP306">
        <v>19.941946430000002</v>
      </c>
      <c r="AQ306" s="2">
        <v>0.59438657407407403</v>
      </c>
      <c r="AR306" t="s">
        <v>12</v>
      </c>
      <c r="AS306" t="s">
        <v>42</v>
      </c>
    </row>
    <row r="307" spans="1:45" x14ac:dyDescent="0.2">
      <c r="A307" t="s">
        <v>55</v>
      </c>
      <c r="B307" t="s">
        <v>6</v>
      </c>
      <c r="C307">
        <v>64</v>
      </c>
      <c r="D307">
        <v>250</v>
      </c>
      <c r="E307" t="s">
        <v>7</v>
      </c>
      <c r="F307">
        <v>245</v>
      </c>
      <c r="G307">
        <v>51</v>
      </c>
      <c r="H307">
        <v>25</v>
      </c>
      <c r="I307">
        <v>18</v>
      </c>
      <c r="J307">
        <v>17</v>
      </c>
      <c r="K307">
        <v>22</v>
      </c>
      <c r="L307">
        <v>30</v>
      </c>
      <c r="M307">
        <v>38</v>
      </c>
      <c r="N307">
        <v>14</v>
      </c>
      <c r="O307">
        <v>31</v>
      </c>
      <c r="P307">
        <v>61</v>
      </c>
      <c r="Q307">
        <v>24</v>
      </c>
      <c r="R307">
        <v>25</v>
      </c>
      <c r="S307">
        <v>47</v>
      </c>
      <c r="T307">
        <v>20</v>
      </c>
      <c r="U307">
        <v>18</v>
      </c>
      <c r="V307">
        <v>14</v>
      </c>
      <c r="W307">
        <v>5</v>
      </c>
      <c r="X307" t="s">
        <v>8</v>
      </c>
      <c r="Y307">
        <v>22.406942860000001</v>
      </c>
      <c r="Z307">
        <v>87.871028569999993</v>
      </c>
      <c r="AA307">
        <v>31.03862857</v>
      </c>
      <c r="AB307">
        <v>55.237171429999997</v>
      </c>
      <c r="AC307">
        <v>26.054085709999999</v>
      </c>
      <c r="AD307">
        <v>30.16875714</v>
      </c>
      <c r="AE307">
        <v>17.882100000000001</v>
      </c>
      <c r="AF307">
        <v>21.61024286</v>
      </c>
      <c r="AG307">
        <v>15.20611429</v>
      </c>
      <c r="AH307">
        <v>11.511931430000001</v>
      </c>
      <c r="AI307">
        <v>10.593584290000001</v>
      </c>
      <c r="AJ307">
        <v>5.9931814289999998</v>
      </c>
      <c r="AK307">
        <v>325.52871429999999</v>
      </c>
      <c r="AL307">
        <v>68.628057139999996</v>
      </c>
      <c r="AM307">
        <v>31.906014290000002</v>
      </c>
      <c r="AN307">
        <v>21.98824286</v>
      </c>
      <c r="AO307">
        <v>18.670657139999999</v>
      </c>
      <c r="AP307">
        <v>20.64577143</v>
      </c>
      <c r="AQ307" s="2">
        <v>0.5944328703703704</v>
      </c>
      <c r="AR307" t="s">
        <v>12</v>
      </c>
      <c r="AS307" t="s">
        <v>42</v>
      </c>
    </row>
    <row r="308" spans="1:45" x14ac:dyDescent="0.2">
      <c r="A308" t="s">
        <v>55</v>
      </c>
      <c r="B308" t="s">
        <v>6</v>
      </c>
      <c r="C308">
        <v>64</v>
      </c>
      <c r="D308">
        <v>150</v>
      </c>
      <c r="E308" t="s">
        <v>7</v>
      </c>
      <c r="F308">
        <v>627</v>
      </c>
      <c r="G308">
        <v>99</v>
      </c>
      <c r="H308">
        <v>26</v>
      </c>
      <c r="I308">
        <v>20</v>
      </c>
      <c r="J308">
        <v>28</v>
      </c>
      <c r="K308">
        <v>18</v>
      </c>
      <c r="L308">
        <v>234</v>
      </c>
      <c r="M308">
        <v>88</v>
      </c>
      <c r="N308">
        <v>19</v>
      </c>
      <c r="O308">
        <v>49</v>
      </c>
      <c r="P308">
        <v>0</v>
      </c>
      <c r="Q308">
        <v>161</v>
      </c>
      <c r="R308">
        <v>22</v>
      </c>
      <c r="S308">
        <v>21</v>
      </c>
      <c r="T308">
        <v>22</v>
      </c>
      <c r="U308">
        <v>10</v>
      </c>
      <c r="V308">
        <v>14</v>
      </c>
      <c r="W308">
        <v>5</v>
      </c>
      <c r="X308" t="s">
        <v>8</v>
      </c>
      <c r="Y308">
        <v>50.682357140000001</v>
      </c>
      <c r="Z308">
        <v>0</v>
      </c>
      <c r="AA308">
        <v>45.52333333</v>
      </c>
      <c r="AB308">
        <v>41.134071429999999</v>
      </c>
      <c r="AC308">
        <v>47.76583333</v>
      </c>
      <c r="AD308">
        <v>27.934023809999999</v>
      </c>
      <c r="AE308">
        <v>232.46733330000001</v>
      </c>
      <c r="AF308">
        <v>83.407952379999998</v>
      </c>
      <c r="AG308">
        <v>40.05911905</v>
      </c>
      <c r="AH308">
        <v>128.7097857</v>
      </c>
      <c r="AI308">
        <v>17.655973809999999</v>
      </c>
      <c r="AJ308">
        <v>9.9886357140000008</v>
      </c>
      <c r="AK308">
        <v>1388.4795240000001</v>
      </c>
      <c r="AL308">
        <v>222.0319762</v>
      </c>
      <c r="AM308">
        <v>55.303738099999997</v>
      </c>
      <c r="AN308">
        <v>40.718952379999998</v>
      </c>
      <c r="AO308">
        <v>51.252785709999998</v>
      </c>
      <c r="AP308">
        <v>28.153333329999999</v>
      </c>
      <c r="AQ308" s="2">
        <v>0.59449074074074071</v>
      </c>
      <c r="AR308" t="s">
        <v>12</v>
      </c>
      <c r="AS308" t="s">
        <v>43</v>
      </c>
    </row>
    <row r="309" spans="1:45" x14ac:dyDescent="0.2">
      <c r="A309" t="s">
        <v>55</v>
      </c>
      <c r="B309" t="s">
        <v>6</v>
      </c>
      <c r="C309">
        <v>64</v>
      </c>
      <c r="D309">
        <v>200</v>
      </c>
      <c r="E309" t="s">
        <v>7</v>
      </c>
      <c r="F309">
        <v>834</v>
      </c>
      <c r="G309">
        <v>132</v>
      </c>
      <c r="H309">
        <v>34</v>
      </c>
      <c r="I309">
        <v>27</v>
      </c>
      <c r="J309">
        <v>37</v>
      </c>
      <c r="K309">
        <v>24</v>
      </c>
      <c r="L309">
        <v>310</v>
      </c>
      <c r="M309">
        <v>116</v>
      </c>
      <c r="N309">
        <v>25</v>
      </c>
      <c r="O309">
        <v>66</v>
      </c>
      <c r="P309">
        <v>12</v>
      </c>
      <c r="Q309">
        <v>203</v>
      </c>
      <c r="R309">
        <v>29</v>
      </c>
      <c r="S309">
        <v>27</v>
      </c>
      <c r="T309">
        <v>30</v>
      </c>
      <c r="U309">
        <v>13</v>
      </c>
      <c r="V309">
        <v>19</v>
      </c>
      <c r="W309">
        <v>6</v>
      </c>
      <c r="X309" t="s">
        <v>8</v>
      </c>
      <c r="Y309">
        <v>50.015482140000003</v>
      </c>
      <c r="Z309">
        <v>21.607624999999999</v>
      </c>
      <c r="AA309">
        <v>45.00601786</v>
      </c>
      <c r="AB309">
        <v>39.664999999999999</v>
      </c>
      <c r="AC309">
        <v>48.851410710000003</v>
      </c>
      <c r="AD309">
        <v>27.235678570000001</v>
      </c>
      <c r="AE309">
        <v>230.97714289999999</v>
      </c>
      <c r="AF309">
        <v>82.460142860000005</v>
      </c>
      <c r="AG309">
        <v>40.467874999999999</v>
      </c>
      <c r="AH309">
        <v>121.7146786</v>
      </c>
      <c r="AI309">
        <v>17.971267860000001</v>
      </c>
      <c r="AJ309">
        <v>8.9897732139999995</v>
      </c>
      <c r="AK309">
        <v>1385.158036</v>
      </c>
      <c r="AL309">
        <v>222.0319643</v>
      </c>
      <c r="AM309">
        <v>54.240214289999997</v>
      </c>
      <c r="AN309">
        <v>41.227946430000003</v>
      </c>
      <c r="AO309">
        <v>50.795178569999997</v>
      </c>
      <c r="AP309">
        <v>28.153321429999998</v>
      </c>
      <c r="AQ309" s="2">
        <v>0.59452546296296294</v>
      </c>
      <c r="AR309" t="s">
        <v>12</v>
      </c>
      <c r="AS309" t="s">
        <v>43</v>
      </c>
    </row>
    <row r="310" spans="1:45" x14ac:dyDescent="0.2">
      <c r="A310" t="s">
        <v>55</v>
      </c>
      <c r="B310" t="s">
        <v>6</v>
      </c>
      <c r="C310">
        <v>64</v>
      </c>
      <c r="D310">
        <v>250</v>
      </c>
      <c r="E310" t="s">
        <v>7</v>
      </c>
      <c r="F310">
        <v>1038</v>
      </c>
      <c r="G310">
        <v>166</v>
      </c>
      <c r="H310">
        <v>42</v>
      </c>
      <c r="I310">
        <v>34</v>
      </c>
      <c r="J310">
        <v>46</v>
      </c>
      <c r="K310">
        <v>30</v>
      </c>
      <c r="L310">
        <v>387</v>
      </c>
      <c r="M310">
        <v>145</v>
      </c>
      <c r="N310">
        <v>31</v>
      </c>
      <c r="O310">
        <v>82</v>
      </c>
      <c r="P310">
        <v>17</v>
      </c>
      <c r="Q310">
        <v>251</v>
      </c>
      <c r="R310">
        <v>36</v>
      </c>
      <c r="S310">
        <v>34</v>
      </c>
      <c r="T310">
        <v>37</v>
      </c>
      <c r="U310">
        <v>17</v>
      </c>
      <c r="V310">
        <v>24</v>
      </c>
      <c r="W310">
        <v>8</v>
      </c>
      <c r="X310" t="s">
        <v>8</v>
      </c>
      <c r="Y310">
        <v>49.61535714</v>
      </c>
      <c r="Z310">
        <v>24.488642859999999</v>
      </c>
      <c r="AA310">
        <v>44.695628569999997</v>
      </c>
      <c r="AB310">
        <v>39.958814289999999</v>
      </c>
      <c r="AC310">
        <v>48.200071430000001</v>
      </c>
      <c r="AD310">
        <v>28.492714289999999</v>
      </c>
      <c r="AE310">
        <v>230.67914289999999</v>
      </c>
      <c r="AF310">
        <v>82.460142860000005</v>
      </c>
      <c r="AG310">
        <v>40.222614290000003</v>
      </c>
      <c r="AH310">
        <v>120.3956</v>
      </c>
      <c r="AI310">
        <v>18.160428570000001</v>
      </c>
      <c r="AJ310">
        <v>9.5890900000000006</v>
      </c>
      <c r="AK310">
        <v>1379.1788570000001</v>
      </c>
      <c r="AL310">
        <v>223.37757139999999</v>
      </c>
      <c r="AM310">
        <v>53.6021</v>
      </c>
      <c r="AN310">
        <v>41.533342859999998</v>
      </c>
      <c r="AO310">
        <v>50.520600000000002</v>
      </c>
      <c r="AP310">
        <v>28.153328569999999</v>
      </c>
      <c r="AQ310" s="2">
        <v>0.59457175925925931</v>
      </c>
      <c r="AR310" t="s">
        <v>12</v>
      </c>
      <c r="AS310" t="s">
        <v>43</v>
      </c>
    </row>
    <row r="311" spans="1:45" x14ac:dyDescent="0.2">
      <c r="A311" t="s">
        <v>55</v>
      </c>
      <c r="B311" t="s">
        <v>6</v>
      </c>
      <c r="C311">
        <v>64</v>
      </c>
      <c r="D311">
        <v>150</v>
      </c>
      <c r="E311" t="s">
        <v>7</v>
      </c>
      <c r="F311">
        <v>140</v>
      </c>
      <c r="G311">
        <v>21</v>
      </c>
      <c r="H311">
        <v>13</v>
      </c>
      <c r="I311">
        <v>12</v>
      </c>
      <c r="J311">
        <v>15</v>
      </c>
      <c r="K311">
        <v>13</v>
      </c>
      <c r="L311">
        <v>91</v>
      </c>
      <c r="M311">
        <v>41</v>
      </c>
      <c r="N311">
        <v>16</v>
      </c>
      <c r="O311">
        <v>24</v>
      </c>
      <c r="P311">
        <v>13</v>
      </c>
      <c r="Q311">
        <v>80</v>
      </c>
      <c r="R311">
        <v>15</v>
      </c>
      <c r="S311">
        <v>21</v>
      </c>
      <c r="T311">
        <v>20</v>
      </c>
      <c r="U311">
        <v>15</v>
      </c>
      <c r="V311">
        <v>9</v>
      </c>
      <c r="W311">
        <v>3</v>
      </c>
      <c r="X311" t="s">
        <v>8</v>
      </c>
      <c r="Y311">
        <v>42.679880949999998</v>
      </c>
      <c r="Z311">
        <v>31.21102381</v>
      </c>
      <c r="AA311">
        <v>31.03864286</v>
      </c>
      <c r="AB311">
        <v>41.134071429999999</v>
      </c>
      <c r="AC311">
        <v>43.423476190000002</v>
      </c>
      <c r="AD311">
        <v>41.90104762</v>
      </c>
      <c r="AE311">
        <v>90.403976189999995</v>
      </c>
      <c r="AF311">
        <v>38.860523809999997</v>
      </c>
      <c r="AG311">
        <v>19.62078571</v>
      </c>
      <c r="AH311">
        <v>63.955166669999997</v>
      </c>
      <c r="AI311">
        <v>11.35026905</v>
      </c>
      <c r="AJ311">
        <v>5.9931809520000003</v>
      </c>
      <c r="AK311">
        <v>310.02738099999999</v>
      </c>
      <c r="AL311">
        <v>47.097690479999997</v>
      </c>
      <c r="AM311">
        <v>27.651880949999999</v>
      </c>
      <c r="AN311">
        <v>24.431380950000001</v>
      </c>
      <c r="AO311">
        <v>27.45685714</v>
      </c>
      <c r="AP311">
        <v>20.332957140000001</v>
      </c>
      <c r="AQ311" s="2">
        <v>0.59462962962962962</v>
      </c>
      <c r="AR311" t="s">
        <v>12</v>
      </c>
      <c r="AS311" t="s">
        <v>44</v>
      </c>
    </row>
    <row r="312" spans="1:45" x14ac:dyDescent="0.2">
      <c r="A312" t="s">
        <v>55</v>
      </c>
      <c r="B312" t="s">
        <v>6</v>
      </c>
      <c r="C312">
        <v>64</v>
      </c>
      <c r="D312">
        <v>200</v>
      </c>
      <c r="E312" t="s">
        <v>7</v>
      </c>
      <c r="F312">
        <v>187</v>
      </c>
      <c r="G312">
        <v>28</v>
      </c>
      <c r="H312">
        <v>18</v>
      </c>
      <c r="I312">
        <v>16</v>
      </c>
      <c r="J312">
        <v>20</v>
      </c>
      <c r="K312">
        <v>18</v>
      </c>
      <c r="L312">
        <v>122</v>
      </c>
      <c r="M312">
        <v>55</v>
      </c>
      <c r="N312">
        <v>21</v>
      </c>
      <c r="O312">
        <v>32</v>
      </c>
      <c r="P312">
        <v>18</v>
      </c>
      <c r="Q312">
        <v>107</v>
      </c>
      <c r="R312">
        <v>21</v>
      </c>
      <c r="S312">
        <v>28</v>
      </c>
      <c r="T312">
        <v>27</v>
      </c>
      <c r="U312">
        <v>20</v>
      </c>
      <c r="V312">
        <v>12</v>
      </c>
      <c r="W312">
        <v>4</v>
      </c>
      <c r="X312" t="s">
        <v>8</v>
      </c>
      <c r="Y312">
        <v>42.012999999999998</v>
      </c>
      <c r="Z312">
        <v>32.411446429999998</v>
      </c>
      <c r="AA312">
        <v>32.590571429999997</v>
      </c>
      <c r="AB312">
        <v>41.134071429999999</v>
      </c>
      <c r="AC312">
        <v>43.966267860000002</v>
      </c>
      <c r="AD312">
        <v>41.901035710000002</v>
      </c>
      <c r="AE312">
        <v>90.900678569999997</v>
      </c>
      <c r="AF312">
        <v>39.097482139999997</v>
      </c>
      <c r="AG312">
        <v>19.62078571</v>
      </c>
      <c r="AH312">
        <v>64.155035710000007</v>
      </c>
      <c r="AI312">
        <v>11.35026964</v>
      </c>
      <c r="AJ312">
        <v>5.9931821430000003</v>
      </c>
      <c r="AK312">
        <v>310.58107139999998</v>
      </c>
      <c r="AL312">
        <v>47.097696429999999</v>
      </c>
      <c r="AM312">
        <v>28.71541071</v>
      </c>
      <c r="AN312">
        <v>24.431374999999999</v>
      </c>
      <c r="AO312">
        <v>27.45685714</v>
      </c>
      <c r="AP312">
        <v>21.114999999999998</v>
      </c>
      <c r="AQ312" s="2">
        <v>0.59466435185185185</v>
      </c>
      <c r="AR312" t="s">
        <v>12</v>
      </c>
      <c r="AS312" t="s">
        <v>44</v>
      </c>
    </row>
    <row r="313" spans="1:45" x14ac:dyDescent="0.2">
      <c r="A313" t="s">
        <v>55</v>
      </c>
      <c r="B313" t="s">
        <v>6</v>
      </c>
      <c r="C313">
        <v>64</v>
      </c>
      <c r="D313">
        <v>250</v>
      </c>
      <c r="E313" t="s">
        <v>7</v>
      </c>
      <c r="F313">
        <v>234</v>
      </c>
      <c r="G313">
        <v>35</v>
      </c>
      <c r="H313">
        <v>22</v>
      </c>
      <c r="I313">
        <v>20</v>
      </c>
      <c r="J313">
        <v>26</v>
      </c>
      <c r="K313">
        <v>21</v>
      </c>
      <c r="L313">
        <v>151</v>
      </c>
      <c r="M313">
        <v>69</v>
      </c>
      <c r="N313">
        <v>26</v>
      </c>
      <c r="O313">
        <v>40</v>
      </c>
      <c r="P313">
        <v>12</v>
      </c>
      <c r="Q313">
        <v>133</v>
      </c>
      <c r="R313">
        <v>26</v>
      </c>
      <c r="S313">
        <v>35</v>
      </c>
      <c r="T313">
        <v>35</v>
      </c>
      <c r="U313">
        <v>25</v>
      </c>
      <c r="V313">
        <v>16</v>
      </c>
      <c r="W313">
        <v>5</v>
      </c>
      <c r="X313" t="s">
        <v>8</v>
      </c>
      <c r="Y313">
        <v>41.61288571</v>
      </c>
      <c r="Z313">
        <v>17.286100000000001</v>
      </c>
      <c r="AA313">
        <v>32.280185709999998</v>
      </c>
      <c r="AB313">
        <v>41.134071429999999</v>
      </c>
      <c r="AC313">
        <v>45.594657140000002</v>
      </c>
      <c r="AD313">
        <v>41.901042859999997</v>
      </c>
      <c r="AE313">
        <v>90.006585709999996</v>
      </c>
      <c r="AF313">
        <v>39.239657139999998</v>
      </c>
      <c r="AG313">
        <v>19.62078571</v>
      </c>
      <c r="AH313">
        <v>63.795285710000002</v>
      </c>
      <c r="AI313">
        <v>12.106954289999999</v>
      </c>
      <c r="AJ313">
        <v>5.9931814289999998</v>
      </c>
      <c r="AK313">
        <v>310.91314290000003</v>
      </c>
      <c r="AL313">
        <v>47.097700000000003</v>
      </c>
      <c r="AM313">
        <v>28.077285710000002</v>
      </c>
      <c r="AN313">
        <v>24.431371429999999</v>
      </c>
      <c r="AO313">
        <v>28.555128570000001</v>
      </c>
      <c r="AP313">
        <v>19.707328570000001</v>
      </c>
      <c r="AQ313" s="2">
        <v>0.59469907407407407</v>
      </c>
      <c r="AR313" t="s">
        <v>12</v>
      </c>
      <c r="AS313" t="s">
        <v>44</v>
      </c>
    </row>
    <row r="314" spans="1:45" x14ac:dyDescent="0.2">
      <c r="A314" t="s">
        <v>55</v>
      </c>
      <c r="B314" t="s">
        <v>6</v>
      </c>
      <c r="C314">
        <v>64</v>
      </c>
      <c r="D314">
        <v>150</v>
      </c>
      <c r="E314" t="s">
        <v>7</v>
      </c>
      <c r="F314">
        <v>45</v>
      </c>
      <c r="G314">
        <v>45</v>
      </c>
      <c r="H314">
        <v>34</v>
      </c>
      <c r="I314">
        <v>58</v>
      </c>
      <c r="J314">
        <v>29</v>
      </c>
      <c r="K314">
        <v>17</v>
      </c>
      <c r="L314">
        <v>46</v>
      </c>
      <c r="M314">
        <v>36</v>
      </c>
      <c r="N314">
        <v>10</v>
      </c>
      <c r="O314">
        <v>23</v>
      </c>
      <c r="P314">
        <v>5</v>
      </c>
      <c r="Q314">
        <v>12</v>
      </c>
      <c r="R314">
        <v>12</v>
      </c>
      <c r="S314">
        <v>12</v>
      </c>
      <c r="T314">
        <v>10</v>
      </c>
      <c r="U314">
        <v>8</v>
      </c>
      <c r="V314">
        <v>9</v>
      </c>
      <c r="W314">
        <v>4</v>
      </c>
      <c r="X314" t="s">
        <v>8</v>
      </c>
      <c r="Y314">
        <v>26.674928569999999</v>
      </c>
      <c r="Z314">
        <v>12.0042381</v>
      </c>
      <c r="AA314">
        <v>24.830904759999999</v>
      </c>
      <c r="AB314">
        <v>23.50518095</v>
      </c>
      <c r="AC314">
        <v>21.711742860000001</v>
      </c>
      <c r="AD314">
        <v>22.347223809999999</v>
      </c>
      <c r="AE314">
        <v>45.698714289999998</v>
      </c>
      <c r="AF314">
        <v>34.121428569999999</v>
      </c>
      <c r="AG314">
        <v>18.803254760000002</v>
      </c>
      <c r="AH314">
        <v>9.5932761899999992</v>
      </c>
      <c r="AI314">
        <v>11.35026905</v>
      </c>
      <c r="AJ314">
        <v>7.9909095240000001</v>
      </c>
      <c r="AK314">
        <v>99.651642859999995</v>
      </c>
      <c r="AL314">
        <v>100.923619</v>
      </c>
      <c r="AM314">
        <v>72.320285709999993</v>
      </c>
      <c r="AN314">
        <v>118.0849762</v>
      </c>
      <c r="AO314">
        <v>53.083238100000003</v>
      </c>
      <c r="AP314">
        <v>26.5892619</v>
      </c>
      <c r="AQ314" s="2">
        <v>0.59476851851851853</v>
      </c>
      <c r="AR314" t="s">
        <v>12</v>
      </c>
      <c r="AS314" t="s">
        <v>45</v>
      </c>
    </row>
    <row r="315" spans="1:45" x14ac:dyDescent="0.2">
      <c r="A315" t="s">
        <v>55</v>
      </c>
      <c r="B315" t="s">
        <v>6</v>
      </c>
      <c r="C315">
        <v>64</v>
      </c>
      <c r="D315">
        <v>200</v>
      </c>
      <c r="E315" t="s">
        <v>7</v>
      </c>
      <c r="F315">
        <v>60</v>
      </c>
      <c r="G315">
        <v>60</v>
      </c>
      <c r="H315">
        <v>36</v>
      </c>
      <c r="I315">
        <v>76</v>
      </c>
      <c r="J315">
        <v>38</v>
      </c>
      <c r="K315">
        <v>23</v>
      </c>
      <c r="L315">
        <v>61</v>
      </c>
      <c r="M315">
        <v>48</v>
      </c>
      <c r="N315">
        <v>13</v>
      </c>
      <c r="O315">
        <v>31</v>
      </c>
      <c r="P315">
        <v>2</v>
      </c>
      <c r="Q315">
        <v>16</v>
      </c>
      <c r="R315">
        <v>16</v>
      </c>
      <c r="S315">
        <v>16</v>
      </c>
      <c r="T315">
        <v>13</v>
      </c>
      <c r="U315">
        <v>10</v>
      </c>
      <c r="V315">
        <v>12</v>
      </c>
      <c r="W315">
        <v>5</v>
      </c>
      <c r="X315" t="s">
        <v>8</v>
      </c>
      <c r="Y315">
        <v>26.008053570000001</v>
      </c>
      <c r="Z315">
        <v>3.6012714290000001</v>
      </c>
      <c r="AA315">
        <v>24.830910710000001</v>
      </c>
      <c r="AB315">
        <v>23.505178570000002</v>
      </c>
      <c r="AC315">
        <v>21.168946429999998</v>
      </c>
      <c r="AD315">
        <v>20.950517860000001</v>
      </c>
      <c r="AE315">
        <v>45.450339290000002</v>
      </c>
      <c r="AF315">
        <v>34.121446429999999</v>
      </c>
      <c r="AG315">
        <v>19.007642860000001</v>
      </c>
      <c r="AH315">
        <v>9.5932750000000002</v>
      </c>
      <c r="AI315">
        <v>11.35026964</v>
      </c>
      <c r="AJ315">
        <v>7.4914767859999998</v>
      </c>
      <c r="AK315">
        <v>99.651642859999995</v>
      </c>
      <c r="AL315">
        <v>100.923625</v>
      </c>
      <c r="AM315">
        <v>57.430821430000002</v>
      </c>
      <c r="AN315">
        <v>116.0490357</v>
      </c>
      <c r="AO315">
        <v>52.168017859999999</v>
      </c>
      <c r="AP315">
        <v>26.980267860000001</v>
      </c>
      <c r="AQ315" s="2">
        <v>0.59480324074074076</v>
      </c>
      <c r="AR315" t="s">
        <v>12</v>
      </c>
      <c r="AS315" t="s">
        <v>45</v>
      </c>
    </row>
    <row r="316" spans="1:45" x14ac:dyDescent="0.2">
      <c r="A316" t="s">
        <v>55</v>
      </c>
      <c r="B316" t="s">
        <v>6</v>
      </c>
      <c r="C316">
        <v>64</v>
      </c>
      <c r="D316">
        <v>250</v>
      </c>
      <c r="E316" t="s">
        <v>7</v>
      </c>
      <c r="F316">
        <v>74</v>
      </c>
      <c r="G316">
        <v>74</v>
      </c>
      <c r="H316">
        <v>46</v>
      </c>
      <c r="I316">
        <v>94</v>
      </c>
      <c r="J316">
        <v>47</v>
      </c>
      <c r="K316">
        <v>28</v>
      </c>
      <c r="L316">
        <v>76</v>
      </c>
      <c r="M316">
        <v>60</v>
      </c>
      <c r="N316">
        <v>17</v>
      </c>
      <c r="O316">
        <v>30</v>
      </c>
      <c r="P316">
        <v>9</v>
      </c>
      <c r="Q316">
        <v>20</v>
      </c>
      <c r="R316">
        <v>20</v>
      </c>
      <c r="S316">
        <v>20</v>
      </c>
      <c r="T316">
        <v>17</v>
      </c>
      <c r="U316">
        <v>13</v>
      </c>
      <c r="V316">
        <v>15</v>
      </c>
      <c r="W316">
        <v>6</v>
      </c>
      <c r="X316" t="s">
        <v>8</v>
      </c>
      <c r="Y316">
        <v>27.208428569999999</v>
      </c>
      <c r="Z316">
        <v>12.964577139999999</v>
      </c>
      <c r="AA316">
        <v>24.830914289999999</v>
      </c>
      <c r="AB316">
        <v>23.505185709999999</v>
      </c>
      <c r="AC316">
        <v>22.145971429999999</v>
      </c>
      <c r="AD316">
        <v>21.78854286</v>
      </c>
      <c r="AE316">
        <v>45.301328570000003</v>
      </c>
      <c r="AF316">
        <v>34.121442860000002</v>
      </c>
      <c r="AG316">
        <v>14.715585709999999</v>
      </c>
      <c r="AH316">
        <v>9.5932757140000007</v>
      </c>
      <c r="AI316">
        <v>11.35027</v>
      </c>
      <c r="AJ316">
        <v>7.1918185709999998</v>
      </c>
      <c r="AK316">
        <v>98.32295714</v>
      </c>
      <c r="AL316">
        <v>99.577985709999993</v>
      </c>
      <c r="AM316">
        <v>58.707057140000003</v>
      </c>
      <c r="AN316">
        <v>114.82747139999999</v>
      </c>
      <c r="AO316">
        <v>51.618871429999999</v>
      </c>
      <c r="AP316">
        <v>26.27644286</v>
      </c>
      <c r="AQ316" s="2">
        <v>0.59483796296296299</v>
      </c>
      <c r="AR316" t="s">
        <v>12</v>
      </c>
      <c r="AS316" t="s">
        <v>45</v>
      </c>
    </row>
    <row r="317" spans="1:45" x14ac:dyDescent="0.2">
      <c r="A317" t="s">
        <v>55</v>
      </c>
      <c r="B317" t="s">
        <v>6</v>
      </c>
      <c r="C317">
        <v>64</v>
      </c>
      <c r="D317">
        <v>150</v>
      </c>
      <c r="E317" t="s">
        <v>7</v>
      </c>
      <c r="F317">
        <v>54</v>
      </c>
      <c r="G317">
        <v>325</v>
      </c>
      <c r="H317">
        <v>959</v>
      </c>
      <c r="I317">
        <v>2756</v>
      </c>
      <c r="J317">
        <v>233</v>
      </c>
      <c r="K317">
        <v>28</v>
      </c>
      <c r="L317">
        <v>22</v>
      </c>
      <c r="M317">
        <v>34</v>
      </c>
      <c r="N317">
        <v>9</v>
      </c>
      <c r="O317">
        <v>55</v>
      </c>
      <c r="P317">
        <v>8</v>
      </c>
      <c r="Q317">
        <v>18</v>
      </c>
      <c r="R317">
        <v>27</v>
      </c>
      <c r="S317">
        <v>19</v>
      </c>
      <c r="T317">
        <v>11</v>
      </c>
      <c r="U317">
        <v>8</v>
      </c>
      <c r="V317">
        <v>11</v>
      </c>
      <c r="W317">
        <v>18</v>
      </c>
      <c r="X317" t="s">
        <v>8</v>
      </c>
      <c r="Y317">
        <v>24.007428569999998</v>
      </c>
      <c r="Z317">
        <v>19.206780949999999</v>
      </c>
      <c r="AA317">
        <v>55.869547619999999</v>
      </c>
      <c r="AB317">
        <v>37.21654762</v>
      </c>
      <c r="AC317">
        <v>23.882928570000001</v>
      </c>
      <c r="AD317">
        <v>22.347223809999999</v>
      </c>
      <c r="AE317">
        <v>21.855904760000001</v>
      </c>
      <c r="AF317">
        <v>32.225809519999999</v>
      </c>
      <c r="AG317">
        <v>44.96430952</v>
      </c>
      <c r="AH317">
        <v>14.38991429</v>
      </c>
      <c r="AI317">
        <v>13.87255238</v>
      </c>
      <c r="AJ317">
        <v>35.959095240000003</v>
      </c>
      <c r="AK317">
        <v>119.5819762</v>
      </c>
      <c r="AL317">
        <v>728.89285710000001</v>
      </c>
      <c r="AM317">
        <v>2039.8576190000001</v>
      </c>
      <c r="AN317">
        <v>5611.0714289999996</v>
      </c>
      <c r="AO317">
        <v>426.4964286</v>
      </c>
      <c r="AP317">
        <v>43.794071430000002</v>
      </c>
      <c r="AQ317" s="2">
        <v>0.59490740740740744</v>
      </c>
      <c r="AR317" t="s">
        <v>12</v>
      </c>
      <c r="AS317" t="s">
        <v>46</v>
      </c>
    </row>
    <row r="318" spans="1:45" x14ac:dyDescent="0.2">
      <c r="A318" t="s">
        <v>55</v>
      </c>
      <c r="B318" t="s">
        <v>6</v>
      </c>
      <c r="C318">
        <v>64</v>
      </c>
      <c r="D318">
        <v>200</v>
      </c>
      <c r="E318" t="s">
        <v>7</v>
      </c>
      <c r="F318">
        <v>71</v>
      </c>
      <c r="G318">
        <v>431</v>
      </c>
      <c r="H318">
        <v>1266</v>
      </c>
      <c r="I318">
        <v>3684</v>
      </c>
      <c r="J318">
        <v>312</v>
      </c>
      <c r="K318">
        <v>38</v>
      </c>
      <c r="L318">
        <v>30</v>
      </c>
      <c r="M318">
        <v>45</v>
      </c>
      <c r="N318">
        <v>12</v>
      </c>
      <c r="O318">
        <v>75</v>
      </c>
      <c r="P318">
        <v>11</v>
      </c>
      <c r="Q318">
        <v>24</v>
      </c>
      <c r="R318">
        <v>36</v>
      </c>
      <c r="S318">
        <v>25</v>
      </c>
      <c r="T318">
        <v>15</v>
      </c>
      <c r="U318">
        <v>11</v>
      </c>
      <c r="V318">
        <v>15</v>
      </c>
      <c r="W318">
        <v>25</v>
      </c>
      <c r="X318" t="s">
        <v>8</v>
      </c>
      <c r="Y318">
        <v>24.007428569999998</v>
      </c>
      <c r="Z318">
        <v>19.806999999999999</v>
      </c>
      <c r="AA318">
        <v>55.869535710000001</v>
      </c>
      <c r="AB318">
        <v>36.726839290000001</v>
      </c>
      <c r="AC318">
        <v>24.425714289999998</v>
      </c>
      <c r="AD318">
        <v>23.045571429999999</v>
      </c>
      <c r="AE318">
        <v>22.352625</v>
      </c>
      <c r="AF318">
        <v>31.98885714</v>
      </c>
      <c r="AG318">
        <v>45.986214289999999</v>
      </c>
      <c r="AH318">
        <v>14.38991429</v>
      </c>
      <c r="AI318">
        <v>14.187837500000001</v>
      </c>
      <c r="AJ318">
        <v>37.457392859999999</v>
      </c>
      <c r="AK318">
        <v>117.921125</v>
      </c>
      <c r="AL318">
        <v>724.96803569999997</v>
      </c>
      <c r="AM318">
        <v>2019.65</v>
      </c>
      <c r="AN318">
        <v>5625.3249999999998</v>
      </c>
      <c r="AO318">
        <v>428.32678570000002</v>
      </c>
      <c r="AP318">
        <v>44.576089289999999</v>
      </c>
      <c r="AQ318" s="2">
        <v>0.59494212962962967</v>
      </c>
      <c r="AR318" t="s">
        <v>12</v>
      </c>
      <c r="AS318" t="s">
        <v>46</v>
      </c>
    </row>
    <row r="319" spans="1:45" x14ac:dyDescent="0.2">
      <c r="A319" t="s">
        <v>55</v>
      </c>
      <c r="B319" t="s">
        <v>6</v>
      </c>
      <c r="C319">
        <v>64</v>
      </c>
      <c r="D319">
        <v>250</v>
      </c>
      <c r="E319" t="s">
        <v>7</v>
      </c>
      <c r="F319">
        <v>89</v>
      </c>
      <c r="G319">
        <v>537</v>
      </c>
      <c r="H319">
        <v>1575</v>
      </c>
      <c r="I319">
        <v>4612</v>
      </c>
      <c r="J319">
        <v>391</v>
      </c>
      <c r="K319">
        <v>48</v>
      </c>
      <c r="L319">
        <v>37</v>
      </c>
      <c r="M319">
        <v>56</v>
      </c>
      <c r="N319">
        <v>15</v>
      </c>
      <c r="O319">
        <v>93</v>
      </c>
      <c r="P319">
        <v>15</v>
      </c>
      <c r="Q319">
        <v>30</v>
      </c>
      <c r="R319">
        <v>45</v>
      </c>
      <c r="S319">
        <v>31</v>
      </c>
      <c r="T319">
        <v>19</v>
      </c>
      <c r="U319">
        <v>14</v>
      </c>
      <c r="V319">
        <v>19</v>
      </c>
      <c r="W319">
        <v>30</v>
      </c>
      <c r="X319" t="s">
        <v>8</v>
      </c>
      <c r="Y319">
        <v>24.007428569999998</v>
      </c>
      <c r="Z319">
        <v>21.607628569999999</v>
      </c>
      <c r="AA319">
        <v>55.869542860000003</v>
      </c>
      <c r="AB319">
        <v>36.433028569999998</v>
      </c>
      <c r="AC319">
        <v>24.751385710000001</v>
      </c>
      <c r="AD319">
        <v>23.464585710000001</v>
      </c>
      <c r="AE319">
        <v>22.054600000000001</v>
      </c>
      <c r="AF319">
        <v>31.846671430000001</v>
      </c>
      <c r="AG319">
        <v>45.618328570000003</v>
      </c>
      <c r="AH319">
        <v>14.38991429</v>
      </c>
      <c r="AI319">
        <v>14.37701429</v>
      </c>
      <c r="AJ319">
        <v>35.959085709999997</v>
      </c>
      <c r="AK319">
        <v>118.2533</v>
      </c>
      <c r="AL319">
        <v>722.61314289999996</v>
      </c>
      <c r="AM319">
        <v>2010.078571</v>
      </c>
      <c r="AN319">
        <v>5633.8757139999998</v>
      </c>
      <c r="AO319">
        <v>429.42514290000003</v>
      </c>
      <c r="AP319">
        <v>45.04531429</v>
      </c>
      <c r="AQ319" s="2">
        <v>0.59497685185185178</v>
      </c>
      <c r="AR319" t="s">
        <v>12</v>
      </c>
      <c r="AS319" t="s">
        <v>46</v>
      </c>
    </row>
    <row r="320" spans="1:45" x14ac:dyDescent="0.2">
      <c r="A320" t="s">
        <v>55</v>
      </c>
      <c r="B320" t="s">
        <v>6</v>
      </c>
      <c r="C320">
        <v>64</v>
      </c>
      <c r="D320">
        <v>150</v>
      </c>
      <c r="E320" t="s">
        <v>7</v>
      </c>
      <c r="F320">
        <v>18</v>
      </c>
      <c r="G320">
        <v>451</v>
      </c>
      <c r="H320">
        <v>12282</v>
      </c>
      <c r="I320">
        <v>304</v>
      </c>
      <c r="J320">
        <v>195</v>
      </c>
      <c r="K320">
        <v>108</v>
      </c>
      <c r="L320">
        <v>22</v>
      </c>
      <c r="M320">
        <v>25</v>
      </c>
      <c r="N320">
        <v>9</v>
      </c>
      <c r="O320">
        <v>21</v>
      </c>
      <c r="P320">
        <v>18</v>
      </c>
      <c r="Q320">
        <v>26</v>
      </c>
      <c r="R320">
        <v>63</v>
      </c>
      <c r="S320">
        <v>46</v>
      </c>
      <c r="T320">
        <v>14</v>
      </c>
      <c r="U320">
        <v>10</v>
      </c>
      <c r="V320">
        <v>11</v>
      </c>
      <c r="W320">
        <v>6</v>
      </c>
      <c r="X320" t="s">
        <v>8</v>
      </c>
      <c r="Y320">
        <v>24.007428569999998</v>
      </c>
      <c r="Z320">
        <v>43.215261900000002</v>
      </c>
      <c r="AA320">
        <v>130.36226189999999</v>
      </c>
      <c r="AB320">
        <v>90.103190479999995</v>
      </c>
      <c r="AC320">
        <v>30.396428570000001</v>
      </c>
      <c r="AD320">
        <v>27.934023809999999</v>
      </c>
      <c r="AE320">
        <v>21.855904760000001</v>
      </c>
      <c r="AF320">
        <v>23.69544286</v>
      </c>
      <c r="AG320">
        <v>17.168188099999998</v>
      </c>
      <c r="AH320">
        <v>20.785430949999999</v>
      </c>
      <c r="AI320">
        <v>13.87255238</v>
      </c>
      <c r="AJ320">
        <v>11.986364289999999</v>
      </c>
      <c r="AK320">
        <v>39.860666670000001</v>
      </c>
      <c r="AL320">
        <v>1011.47881</v>
      </c>
      <c r="AM320">
        <v>26124.64286</v>
      </c>
      <c r="AN320">
        <v>618.92809520000003</v>
      </c>
      <c r="AO320">
        <v>356.93904759999998</v>
      </c>
      <c r="AP320">
        <v>168.9199524</v>
      </c>
      <c r="AQ320" s="2">
        <v>0.59505787037037039</v>
      </c>
      <c r="AR320" t="s">
        <v>12</v>
      </c>
      <c r="AS320" t="s">
        <v>47</v>
      </c>
    </row>
    <row r="321" spans="1:45" x14ac:dyDescent="0.2">
      <c r="A321" t="s">
        <v>55</v>
      </c>
      <c r="B321" t="s">
        <v>6</v>
      </c>
      <c r="C321">
        <v>64</v>
      </c>
      <c r="D321">
        <v>200</v>
      </c>
      <c r="E321" t="s">
        <v>7</v>
      </c>
      <c r="F321">
        <v>24</v>
      </c>
      <c r="G321">
        <v>601</v>
      </c>
      <c r="H321">
        <v>16310</v>
      </c>
      <c r="I321">
        <v>405</v>
      </c>
      <c r="J321">
        <v>262</v>
      </c>
      <c r="K321">
        <v>144</v>
      </c>
      <c r="L321">
        <v>30</v>
      </c>
      <c r="M321">
        <v>33</v>
      </c>
      <c r="N321">
        <v>12</v>
      </c>
      <c r="O321">
        <v>28</v>
      </c>
      <c r="P321">
        <v>21</v>
      </c>
      <c r="Q321">
        <v>34</v>
      </c>
      <c r="R321">
        <v>80</v>
      </c>
      <c r="S321">
        <v>59</v>
      </c>
      <c r="T321">
        <v>19</v>
      </c>
      <c r="U321">
        <v>13</v>
      </c>
      <c r="V321">
        <v>14</v>
      </c>
      <c r="W321">
        <v>9</v>
      </c>
      <c r="X321" t="s">
        <v>8</v>
      </c>
      <c r="Y321">
        <v>24.007428569999998</v>
      </c>
      <c r="Z321">
        <v>37.813357140000001</v>
      </c>
      <c r="AA321">
        <v>124.1545357</v>
      </c>
      <c r="AB321">
        <v>86.675357140000003</v>
      </c>
      <c r="AC321">
        <v>30.939232140000001</v>
      </c>
      <c r="AD321">
        <v>27.235678570000001</v>
      </c>
      <c r="AE321">
        <v>22.352625</v>
      </c>
      <c r="AF321">
        <v>23.458482140000001</v>
      </c>
      <c r="AG321">
        <v>17.168187499999998</v>
      </c>
      <c r="AH321">
        <v>20.385714289999999</v>
      </c>
      <c r="AI321">
        <v>13.241980359999999</v>
      </c>
      <c r="AJ321">
        <v>13.48465893</v>
      </c>
      <c r="AK321">
        <v>39.860660709999998</v>
      </c>
      <c r="AL321">
        <v>1010.918214</v>
      </c>
      <c r="AM321">
        <v>26019.35714</v>
      </c>
      <c r="AN321">
        <v>618.41910710000002</v>
      </c>
      <c r="AO321">
        <v>359.68464289999997</v>
      </c>
      <c r="AP321">
        <v>168.91994639999999</v>
      </c>
      <c r="AQ321" s="2">
        <v>0.59509259259259262</v>
      </c>
      <c r="AR321" t="s">
        <v>12</v>
      </c>
      <c r="AS321" t="s">
        <v>47</v>
      </c>
    </row>
    <row r="322" spans="1:45" x14ac:dyDescent="0.2">
      <c r="A322" t="s">
        <v>55</v>
      </c>
      <c r="B322" t="s">
        <v>6</v>
      </c>
      <c r="C322">
        <v>64</v>
      </c>
      <c r="D322">
        <v>250</v>
      </c>
      <c r="E322" t="s">
        <v>7</v>
      </c>
      <c r="F322">
        <v>31</v>
      </c>
      <c r="G322">
        <v>752</v>
      </c>
      <c r="H322">
        <v>20353</v>
      </c>
      <c r="I322">
        <v>506</v>
      </c>
      <c r="J322">
        <v>328</v>
      </c>
      <c r="K322">
        <v>180</v>
      </c>
      <c r="L322">
        <v>37</v>
      </c>
      <c r="M322">
        <v>41</v>
      </c>
      <c r="N322">
        <v>16</v>
      </c>
      <c r="O322">
        <v>35</v>
      </c>
      <c r="P322">
        <v>32</v>
      </c>
      <c r="Q322">
        <v>42</v>
      </c>
      <c r="R322">
        <v>99</v>
      </c>
      <c r="S322">
        <v>74</v>
      </c>
      <c r="T322">
        <v>24</v>
      </c>
      <c r="U322">
        <v>16</v>
      </c>
      <c r="V322">
        <v>18</v>
      </c>
      <c r="W322">
        <v>11</v>
      </c>
      <c r="X322" t="s">
        <v>8</v>
      </c>
      <c r="Y322">
        <v>25.607928569999999</v>
      </c>
      <c r="Z322">
        <v>46.096271430000002</v>
      </c>
      <c r="AA322">
        <v>122.91298569999999</v>
      </c>
      <c r="AB322">
        <v>86.969171430000003</v>
      </c>
      <c r="AC322">
        <v>31.26491429</v>
      </c>
      <c r="AD322">
        <v>26.81667143</v>
      </c>
      <c r="AE322">
        <v>22.054600000000001</v>
      </c>
      <c r="AF322">
        <v>23.316314290000001</v>
      </c>
      <c r="AG322">
        <v>17.168185709999999</v>
      </c>
      <c r="AH322">
        <v>20.145885710000002</v>
      </c>
      <c r="AI322">
        <v>13.62032286</v>
      </c>
      <c r="AJ322">
        <v>13.185</v>
      </c>
      <c r="AK322">
        <v>41.189357139999998</v>
      </c>
      <c r="AL322">
        <v>1011.927429</v>
      </c>
      <c r="AM322">
        <v>25975.314289999998</v>
      </c>
      <c r="AN322">
        <v>618.11385710000002</v>
      </c>
      <c r="AO322">
        <v>360.23385710000002</v>
      </c>
      <c r="AP322">
        <v>168.92</v>
      </c>
      <c r="AQ322" s="2">
        <v>0.59512731481481485</v>
      </c>
      <c r="AR322" t="s">
        <v>12</v>
      </c>
      <c r="AS322" t="s">
        <v>47</v>
      </c>
    </row>
    <row r="323" spans="1:45" x14ac:dyDescent="0.2">
      <c r="A323" t="s">
        <v>55</v>
      </c>
      <c r="B323" t="s">
        <v>6</v>
      </c>
      <c r="C323">
        <v>64</v>
      </c>
      <c r="D323">
        <v>150</v>
      </c>
      <c r="E323" t="s">
        <v>7</v>
      </c>
      <c r="F323">
        <v>20</v>
      </c>
      <c r="G323">
        <v>46</v>
      </c>
      <c r="H323">
        <v>409</v>
      </c>
      <c r="I323">
        <v>3256</v>
      </c>
      <c r="J323">
        <v>468</v>
      </c>
      <c r="K323">
        <v>62</v>
      </c>
      <c r="L323">
        <v>275</v>
      </c>
      <c r="M323">
        <v>237</v>
      </c>
      <c r="N323">
        <v>25</v>
      </c>
      <c r="O323">
        <v>126</v>
      </c>
      <c r="P323">
        <v>20</v>
      </c>
      <c r="Q323">
        <v>365</v>
      </c>
      <c r="R323">
        <v>96</v>
      </c>
      <c r="S323">
        <v>44</v>
      </c>
      <c r="T323">
        <v>35</v>
      </c>
      <c r="U323">
        <v>11</v>
      </c>
      <c r="V323">
        <v>39</v>
      </c>
      <c r="W323">
        <v>21</v>
      </c>
      <c r="X323" t="s">
        <v>8</v>
      </c>
      <c r="Y323">
        <v>66.687309519999999</v>
      </c>
      <c r="Z323">
        <v>48.016952379999999</v>
      </c>
      <c r="AA323">
        <v>198.64723810000001</v>
      </c>
      <c r="AB323">
        <v>86.185666670000003</v>
      </c>
      <c r="AC323">
        <v>75.991095240000007</v>
      </c>
      <c r="AD323">
        <v>30.727428570000001</v>
      </c>
      <c r="AE323">
        <v>273.19880949999998</v>
      </c>
      <c r="AF323">
        <v>224.63280950000001</v>
      </c>
      <c r="AG323">
        <v>103.0091429</v>
      </c>
      <c r="AH323">
        <v>291.7954762</v>
      </c>
      <c r="AI323">
        <v>49.1845</v>
      </c>
      <c r="AJ323">
        <v>41.952261900000003</v>
      </c>
      <c r="AK323">
        <v>44.289619049999999</v>
      </c>
      <c r="AL323">
        <v>103.1663571</v>
      </c>
      <c r="AM323">
        <v>869.97047620000001</v>
      </c>
      <c r="AN323">
        <v>6629.0452379999997</v>
      </c>
      <c r="AO323">
        <v>856.65357140000003</v>
      </c>
      <c r="AP323">
        <v>96.972571430000002</v>
      </c>
      <c r="AQ323" s="2">
        <v>0.59519675925925919</v>
      </c>
      <c r="AR323" t="s">
        <v>12</v>
      </c>
      <c r="AS323" t="s">
        <v>48</v>
      </c>
    </row>
    <row r="324" spans="1:45" x14ac:dyDescent="0.2">
      <c r="A324" t="s">
        <v>55</v>
      </c>
      <c r="B324" t="s">
        <v>6</v>
      </c>
      <c r="C324">
        <v>64</v>
      </c>
      <c r="D324">
        <v>200</v>
      </c>
      <c r="E324" t="s">
        <v>7</v>
      </c>
      <c r="F324">
        <v>27</v>
      </c>
      <c r="G324">
        <v>61</v>
      </c>
      <c r="H324">
        <v>557</v>
      </c>
      <c r="I324">
        <v>4338</v>
      </c>
      <c r="J324">
        <v>625</v>
      </c>
      <c r="K324">
        <v>83</v>
      </c>
      <c r="L324">
        <v>365</v>
      </c>
      <c r="M324">
        <v>315</v>
      </c>
      <c r="N324">
        <v>34</v>
      </c>
      <c r="O324">
        <v>170</v>
      </c>
      <c r="P324">
        <v>23</v>
      </c>
      <c r="Q324">
        <v>464</v>
      </c>
      <c r="R324">
        <v>125</v>
      </c>
      <c r="S324">
        <v>58</v>
      </c>
      <c r="T324">
        <v>49</v>
      </c>
      <c r="U324">
        <v>15</v>
      </c>
      <c r="V324">
        <v>53</v>
      </c>
      <c r="W324">
        <v>28</v>
      </c>
      <c r="X324" t="s">
        <v>8</v>
      </c>
      <c r="Y324">
        <v>68.021053570000007</v>
      </c>
      <c r="Z324">
        <v>41.414625000000001</v>
      </c>
      <c r="AA324">
        <v>193.99142860000001</v>
      </c>
      <c r="AB324">
        <v>85.206285710000003</v>
      </c>
      <c r="AC324">
        <v>79.790660709999997</v>
      </c>
      <c r="AD324">
        <v>31.42578571</v>
      </c>
      <c r="AE324">
        <v>271.95696429999998</v>
      </c>
      <c r="AF324">
        <v>223.92196430000001</v>
      </c>
      <c r="AG324">
        <v>104.23542860000001</v>
      </c>
      <c r="AH324">
        <v>278.20499999999998</v>
      </c>
      <c r="AI324">
        <v>50.130357140000001</v>
      </c>
      <c r="AJ324">
        <v>41.952267859999999</v>
      </c>
      <c r="AK324">
        <v>44.843249999999998</v>
      </c>
      <c r="AL324">
        <v>102.6056786</v>
      </c>
      <c r="AM324">
        <v>888.58232139999996</v>
      </c>
      <c r="AN324">
        <v>6623.9571429999996</v>
      </c>
      <c r="AO324">
        <v>858.02660709999998</v>
      </c>
      <c r="AP324">
        <v>97.363589289999993</v>
      </c>
      <c r="AQ324" s="2">
        <v>0.59523148148148153</v>
      </c>
      <c r="AR324" t="s">
        <v>12</v>
      </c>
      <c r="AS324" t="s">
        <v>48</v>
      </c>
    </row>
    <row r="325" spans="1:45" x14ac:dyDescent="0.2">
      <c r="A325" t="s">
        <v>55</v>
      </c>
      <c r="B325" t="s">
        <v>6</v>
      </c>
      <c r="C325">
        <v>64</v>
      </c>
      <c r="D325">
        <v>250</v>
      </c>
      <c r="E325" t="s">
        <v>7</v>
      </c>
      <c r="F325">
        <v>34</v>
      </c>
      <c r="G325">
        <v>77</v>
      </c>
      <c r="H325">
        <v>677</v>
      </c>
      <c r="I325">
        <v>5419</v>
      </c>
      <c r="J325">
        <v>782</v>
      </c>
      <c r="K325">
        <v>103</v>
      </c>
      <c r="L325">
        <v>456</v>
      </c>
      <c r="M325">
        <v>393</v>
      </c>
      <c r="N325">
        <v>43</v>
      </c>
      <c r="O325">
        <v>213</v>
      </c>
      <c r="P325">
        <v>30</v>
      </c>
      <c r="Q325">
        <v>583</v>
      </c>
      <c r="R325">
        <v>156</v>
      </c>
      <c r="S325">
        <v>73</v>
      </c>
      <c r="T325">
        <v>62</v>
      </c>
      <c r="U325">
        <v>19</v>
      </c>
      <c r="V325">
        <v>66</v>
      </c>
      <c r="W325">
        <v>35</v>
      </c>
      <c r="X325" t="s">
        <v>8</v>
      </c>
      <c r="Y325">
        <v>68.821299999999994</v>
      </c>
      <c r="Z325">
        <v>43.215257139999999</v>
      </c>
      <c r="AA325">
        <v>193.68100000000001</v>
      </c>
      <c r="AB325">
        <v>85.793914290000004</v>
      </c>
      <c r="AC325">
        <v>80.767685709999995</v>
      </c>
      <c r="AD325">
        <v>31.844799999999999</v>
      </c>
      <c r="AE325">
        <v>271.80799999999999</v>
      </c>
      <c r="AF325">
        <v>223.4954286</v>
      </c>
      <c r="AG325">
        <v>104.4806857</v>
      </c>
      <c r="AH325">
        <v>279.64400000000001</v>
      </c>
      <c r="AI325">
        <v>49.941185709999999</v>
      </c>
      <c r="AJ325">
        <v>41.952271430000003</v>
      </c>
      <c r="AK325">
        <v>45.175414289999999</v>
      </c>
      <c r="AL325">
        <v>103.6149143</v>
      </c>
      <c r="AM325">
        <v>864.01471430000004</v>
      </c>
      <c r="AN325">
        <v>6619.6814290000002</v>
      </c>
      <c r="AO325">
        <v>858.85028569999997</v>
      </c>
      <c r="AP325">
        <v>96.659742859999994</v>
      </c>
      <c r="AQ325" s="2">
        <v>0.59526620370370364</v>
      </c>
      <c r="AR325" t="s">
        <v>12</v>
      </c>
      <c r="AS325" t="s">
        <v>48</v>
      </c>
    </row>
    <row r="326" spans="1:45" x14ac:dyDescent="0.2">
      <c r="A326" t="s">
        <v>55</v>
      </c>
      <c r="B326" t="s">
        <v>6</v>
      </c>
      <c r="C326">
        <v>64</v>
      </c>
      <c r="D326">
        <v>150</v>
      </c>
      <c r="E326" t="s">
        <v>7</v>
      </c>
      <c r="F326">
        <v>216</v>
      </c>
      <c r="G326">
        <v>1388</v>
      </c>
      <c r="H326">
        <v>9040</v>
      </c>
      <c r="I326">
        <v>12056</v>
      </c>
      <c r="J326">
        <v>1338</v>
      </c>
      <c r="K326">
        <v>132</v>
      </c>
      <c r="L326">
        <v>38</v>
      </c>
      <c r="M326">
        <v>69</v>
      </c>
      <c r="N326">
        <v>12</v>
      </c>
      <c r="O326">
        <v>159</v>
      </c>
      <c r="P326">
        <v>18</v>
      </c>
      <c r="Q326">
        <v>58</v>
      </c>
      <c r="R326">
        <v>130</v>
      </c>
      <c r="S326">
        <v>45</v>
      </c>
      <c r="T326">
        <v>17</v>
      </c>
      <c r="U326">
        <v>10</v>
      </c>
      <c r="V326">
        <v>28</v>
      </c>
      <c r="W326">
        <v>72</v>
      </c>
      <c r="X326" t="s">
        <v>8</v>
      </c>
      <c r="Y326">
        <v>32.009904759999998</v>
      </c>
      <c r="Z326">
        <v>43.215261900000002</v>
      </c>
      <c r="AA326">
        <v>269.0014286</v>
      </c>
      <c r="AB326">
        <v>88.144428570000002</v>
      </c>
      <c r="AC326">
        <v>36.90995238</v>
      </c>
      <c r="AD326">
        <v>27.934023809999999</v>
      </c>
      <c r="AE326">
        <v>37.751095239999998</v>
      </c>
      <c r="AF326">
        <v>65.399428569999998</v>
      </c>
      <c r="AG326">
        <v>129.98771429999999</v>
      </c>
      <c r="AH326">
        <v>46.3675</v>
      </c>
      <c r="AI326">
        <v>35.311952380000001</v>
      </c>
      <c r="AJ326">
        <v>143.83635709999999</v>
      </c>
      <c r="AK326">
        <v>478.32785710000002</v>
      </c>
      <c r="AL326">
        <v>3112.9333329999999</v>
      </c>
      <c r="AM326">
        <v>19228.688099999999</v>
      </c>
      <c r="AN326">
        <v>24545.380949999999</v>
      </c>
      <c r="AO326">
        <v>2449.15</v>
      </c>
      <c r="AP326">
        <v>206.4577381</v>
      </c>
      <c r="AQ326" s="2">
        <v>0.59535879629629629</v>
      </c>
      <c r="AR326" t="s">
        <v>12</v>
      </c>
      <c r="AS326" t="s">
        <v>49</v>
      </c>
    </row>
    <row r="327" spans="1:45" x14ac:dyDescent="0.2">
      <c r="A327" t="s">
        <v>55</v>
      </c>
      <c r="B327" t="s">
        <v>6</v>
      </c>
      <c r="C327">
        <v>64</v>
      </c>
      <c r="D327">
        <v>200</v>
      </c>
      <c r="E327" t="s">
        <v>7</v>
      </c>
      <c r="F327">
        <v>287</v>
      </c>
      <c r="G327">
        <v>1854</v>
      </c>
      <c r="H327">
        <v>12013</v>
      </c>
      <c r="I327">
        <v>16080</v>
      </c>
      <c r="J327">
        <v>1787</v>
      </c>
      <c r="K327">
        <v>176</v>
      </c>
      <c r="L327">
        <v>51</v>
      </c>
      <c r="M327">
        <v>91</v>
      </c>
      <c r="N327">
        <v>16</v>
      </c>
      <c r="O327">
        <v>213</v>
      </c>
      <c r="P327">
        <v>26</v>
      </c>
      <c r="Q327">
        <v>76</v>
      </c>
      <c r="R327">
        <v>169</v>
      </c>
      <c r="S327">
        <v>60</v>
      </c>
      <c r="T327">
        <v>23</v>
      </c>
      <c r="U327">
        <v>13</v>
      </c>
      <c r="V327">
        <v>38</v>
      </c>
      <c r="W327">
        <v>95</v>
      </c>
      <c r="X327" t="s">
        <v>8</v>
      </c>
      <c r="Y327">
        <v>32.00991071</v>
      </c>
      <c r="Z327">
        <v>46.816535709999997</v>
      </c>
      <c r="AA327">
        <v>262.27642859999997</v>
      </c>
      <c r="AB327">
        <v>88.144428570000002</v>
      </c>
      <c r="AC327">
        <v>37.452750000000002</v>
      </c>
      <c r="AD327">
        <v>27.235678570000001</v>
      </c>
      <c r="AE327">
        <v>37.999464289999999</v>
      </c>
      <c r="AF327">
        <v>64.688553569999996</v>
      </c>
      <c r="AG327">
        <v>130.60085710000001</v>
      </c>
      <c r="AH327">
        <v>45.568053569999996</v>
      </c>
      <c r="AI327">
        <v>35.942517860000002</v>
      </c>
      <c r="AJ327">
        <v>142.33807139999999</v>
      </c>
      <c r="AK327">
        <v>476.66714289999999</v>
      </c>
      <c r="AL327">
        <v>3118.5392860000002</v>
      </c>
      <c r="AM327">
        <v>19164.33929</v>
      </c>
      <c r="AN327">
        <v>24553.53571</v>
      </c>
      <c r="AO327">
        <v>2453.2696430000001</v>
      </c>
      <c r="AP327">
        <v>206.45767860000001</v>
      </c>
      <c r="AQ327" s="2">
        <v>0.59539351851851852</v>
      </c>
      <c r="AR327" t="s">
        <v>12</v>
      </c>
      <c r="AS327" t="s">
        <v>49</v>
      </c>
    </row>
    <row r="328" spans="1:45" x14ac:dyDescent="0.2">
      <c r="A328" t="s">
        <v>55</v>
      </c>
      <c r="B328" t="s">
        <v>6</v>
      </c>
      <c r="C328">
        <v>64</v>
      </c>
      <c r="D328">
        <v>250</v>
      </c>
      <c r="E328" t="s">
        <v>7</v>
      </c>
      <c r="F328">
        <v>358</v>
      </c>
      <c r="G328">
        <v>2318</v>
      </c>
      <c r="H328">
        <v>14987</v>
      </c>
      <c r="I328">
        <v>20102</v>
      </c>
      <c r="J328">
        <v>2237</v>
      </c>
      <c r="K328">
        <v>220</v>
      </c>
      <c r="L328">
        <v>64</v>
      </c>
      <c r="M328">
        <v>114</v>
      </c>
      <c r="N328">
        <v>20</v>
      </c>
      <c r="O328">
        <v>253</v>
      </c>
      <c r="P328">
        <v>33</v>
      </c>
      <c r="Q328">
        <v>95</v>
      </c>
      <c r="R328">
        <v>211</v>
      </c>
      <c r="S328">
        <v>74</v>
      </c>
      <c r="T328">
        <v>29</v>
      </c>
      <c r="U328">
        <v>16</v>
      </c>
      <c r="V328">
        <v>48</v>
      </c>
      <c r="W328">
        <v>119</v>
      </c>
      <c r="X328" t="s">
        <v>8</v>
      </c>
      <c r="Y328">
        <v>32.009914289999998</v>
      </c>
      <c r="Z328">
        <v>47.536771430000002</v>
      </c>
      <c r="AA328">
        <v>261.96614290000002</v>
      </c>
      <c r="AB328">
        <v>86.969171430000003</v>
      </c>
      <c r="AC328">
        <v>37.778428570000003</v>
      </c>
      <c r="AD328">
        <v>26.81667143</v>
      </c>
      <c r="AE328">
        <v>38.148485710000003</v>
      </c>
      <c r="AF328">
        <v>64.830728570000005</v>
      </c>
      <c r="AG328">
        <v>124.10147139999999</v>
      </c>
      <c r="AH328">
        <v>45.568057140000001</v>
      </c>
      <c r="AI328">
        <v>36.320857140000001</v>
      </c>
      <c r="AJ328">
        <v>142.6377286</v>
      </c>
      <c r="AK328">
        <v>475.67057139999997</v>
      </c>
      <c r="AL328">
        <v>3119.212857</v>
      </c>
      <c r="AM328">
        <v>19127.014289999999</v>
      </c>
      <c r="AN328">
        <v>24555.971430000001</v>
      </c>
      <c r="AO328">
        <v>2456.8385709999998</v>
      </c>
      <c r="AP328">
        <v>206.45771429999999</v>
      </c>
      <c r="AQ328" s="2">
        <v>0.59542824074074074</v>
      </c>
      <c r="AR328" t="s">
        <v>12</v>
      </c>
      <c r="AS328" t="s">
        <v>49</v>
      </c>
    </row>
    <row r="329" spans="1:45" x14ac:dyDescent="0.2">
      <c r="A329" t="s">
        <v>55</v>
      </c>
      <c r="B329" t="s">
        <v>6</v>
      </c>
      <c r="C329">
        <v>64</v>
      </c>
      <c r="D329">
        <v>150</v>
      </c>
      <c r="E329" t="s">
        <v>7</v>
      </c>
      <c r="F329">
        <v>132</v>
      </c>
      <c r="G329">
        <v>494</v>
      </c>
      <c r="H329">
        <v>293</v>
      </c>
      <c r="I329">
        <v>1326</v>
      </c>
      <c r="J329">
        <v>8153</v>
      </c>
      <c r="K329">
        <v>3367</v>
      </c>
      <c r="L329">
        <v>121</v>
      </c>
      <c r="M329">
        <v>49</v>
      </c>
      <c r="N329">
        <v>11</v>
      </c>
      <c r="O329">
        <v>35</v>
      </c>
      <c r="P329">
        <v>10</v>
      </c>
      <c r="Q329">
        <v>25</v>
      </c>
      <c r="R329">
        <v>57</v>
      </c>
      <c r="S329">
        <v>27</v>
      </c>
      <c r="T329">
        <v>13</v>
      </c>
      <c r="U329">
        <v>8</v>
      </c>
      <c r="V329">
        <v>22</v>
      </c>
      <c r="W329">
        <v>31</v>
      </c>
      <c r="X329" t="s">
        <v>8</v>
      </c>
      <c r="Y329">
        <v>29.342404760000001</v>
      </c>
      <c r="Z329">
        <v>24.00847619</v>
      </c>
      <c r="AA329">
        <v>117.9468095</v>
      </c>
      <c r="AB329">
        <v>52.886666669999997</v>
      </c>
      <c r="AC329">
        <v>28.2252619</v>
      </c>
      <c r="AD329">
        <v>22.347223809999999</v>
      </c>
      <c r="AE329">
        <v>120.2074762</v>
      </c>
      <c r="AF329">
        <v>46.443071430000003</v>
      </c>
      <c r="AG329">
        <v>28.613642859999999</v>
      </c>
      <c r="AH329">
        <v>19.985990480000002</v>
      </c>
      <c r="AI329">
        <v>27.745095240000001</v>
      </c>
      <c r="AJ329">
        <v>61.929547620000001</v>
      </c>
      <c r="AK329">
        <v>292.3114286</v>
      </c>
      <c r="AL329">
        <v>1107.9171429999999</v>
      </c>
      <c r="AM329">
        <v>623.23071430000005</v>
      </c>
      <c r="AN329">
        <v>2699.666667</v>
      </c>
      <c r="AO329">
        <v>14923.7119</v>
      </c>
      <c r="AP329">
        <v>5266.2357140000004</v>
      </c>
      <c r="AQ329" s="2">
        <v>0.5954976851851852</v>
      </c>
      <c r="AR329" t="s">
        <v>12</v>
      </c>
      <c r="AS329" t="s">
        <v>50</v>
      </c>
    </row>
    <row r="330" spans="1:45" x14ac:dyDescent="0.2">
      <c r="A330" t="s">
        <v>55</v>
      </c>
      <c r="B330" t="s">
        <v>6</v>
      </c>
      <c r="C330">
        <v>64</v>
      </c>
      <c r="D330">
        <v>200</v>
      </c>
      <c r="E330" t="s">
        <v>7</v>
      </c>
      <c r="F330">
        <v>174</v>
      </c>
      <c r="G330">
        <v>654</v>
      </c>
      <c r="H330">
        <v>404</v>
      </c>
      <c r="I330">
        <v>1756</v>
      </c>
      <c r="J330">
        <v>10799</v>
      </c>
      <c r="K330">
        <v>4482</v>
      </c>
      <c r="L330">
        <v>161</v>
      </c>
      <c r="M330">
        <v>66</v>
      </c>
      <c r="N330">
        <v>15</v>
      </c>
      <c r="O330">
        <v>46</v>
      </c>
      <c r="P330">
        <v>14</v>
      </c>
      <c r="Q330">
        <v>33</v>
      </c>
      <c r="R330">
        <v>73</v>
      </c>
      <c r="S330">
        <v>34</v>
      </c>
      <c r="T330">
        <v>17</v>
      </c>
      <c r="U330">
        <v>12</v>
      </c>
      <c r="V330">
        <v>29</v>
      </c>
      <c r="W330">
        <v>41</v>
      </c>
      <c r="X330" t="s">
        <v>8</v>
      </c>
      <c r="Y330">
        <v>30.00928571</v>
      </c>
      <c r="Z330">
        <v>25.208892859999999</v>
      </c>
      <c r="AA330">
        <v>113.2910179</v>
      </c>
      <c r="AB330">
        <v>49.948517860000003</v>
      </c>
      <c r="AC330">
        <v>27.682464289999999</v>
      </c>
      <c r="AD330">
        <v>25.140625</v>
      </c>
      <c r="AE330">
        <v>119.9591071</v>
      </c>
      <c r="AF330">
        <v>46.916982140000002</v>
      </c>
      <c r="AG330">
        <v>28.204875000000001</v>
      </c>
      <c r="AH330">
        <v>19.786124999999998</v>
      </c>
      <c r="AI330">
        <v>27.429821430000001</v>
      </c>
      <c r="AJ330">
        <v>61.430107139999997</v>
      </c>
      <c r="AK330">
        <v>288.98982139999998</v>
      </c>
      <c r="AL330">
        <v>1100.0675000000001</v>
      </c>
      <c r="AM330">
        <v>644.50142860000005</v>
      </c>
      <c r="AN330">
        <v>2681.3428570000001</v>
      </c>
      <c r="AO330">
        <v>14825.326789999999</v>
      </c>
      <c r="AP330">
        <v>5257.6339289999996</v>
      </c>
      <c r="AQ330" s="2">
        <v>0.59553240740740743</v>
      </c>
      <c r="AR330" t="s">
        <v>12</v>
      </c>
      <c r="AS330" t="s">
        <v>50</v>
      </c>
    </row>
    <row r="331" spans="1:45" x14ac:dyDescent="0.2">
      <c r="A331" t="s">
        <v>55</v>
      </c>
      <c r="B331" t="s">
        <v>6</v>
      </c>
      <c r="C331">
        <v>64</v>
      </c>
      <c r="D331">
        <v>250</v>
      </c>
      <c r="E331" t="s">
        <v>7</v>
      </c>
      <c r="F331">
        <v>217</v>
      </c>
      <c r="G331">
        <v>816</v>
      </c>
      <c r="H331">
        <v>494</v>
      </c>
      <c r="I331">
        <v>2187</v>
      </c>
      <c r="J331">
        <v>13467</v>
      </c>
      <c r="K331">
        <v>5606</v>
      </c>
      <c r="L331">
        <v>202</v>
      </c>
      <c r="M331">
        <v>82</v>
      </c>
      <c r="N331">
        <v>19</v>
      </c>
      <c r="O331">
        <v>58</v>
      </c>
      <c r="P331">
        <v>17</v>
      </c>
      <c r="Q331">
        <v>40</v>
      </c>
      <c r="R331">
        <v>91</v>
      </c>
      <c r="S331">
        <v>43</v>
      </c>
      <c r="T331">
        <v>21</v>
      </c>
      <c r="U331">
        <v>15</v>
      </c>
      <c r="V331">
        <v>36</v>
      </c>
      <c r="W331">
        <v>51</v>
      </c>
      <c r="X331" t="s">
        <v>8</v>
      </c>
      <c r="Y331">
        <v>30.409414290000001</v>
      </c>
      <c r="Z331">
        <v>24.488642859999999</v>
      </c>
      <c r="AA331">
        <v>112.9806286</v>
      </c>
      <c r="AB331">
        <v>50.536142859999998</v>
      </c>
      <c r="AC331">
        <v>27.3568</v>
      </c>
      <c r="AD331">
        <v>25.140628570000001</v>
      </c>
      <c r="AE331">
        <v>120.40617140000001</v>
      </c>
      <c r="AF331">
        <v>46.632628570000001</v>
      </c>
      <c r="AG331">
        <v>28.45014286</v>
      </c>
      <c r="AH331">
        <v>19.186557140000001</v>
      </c>
      <c r="AI331">
        <v>27.240642860000001</v>
      </c>
      <c r="AJ331">
        <v>61.130457139999997</v>
      </c>
      <c r="AK331">
        <v>288.32542860000001</v>
      </c>
      <c r="AL331">
        <v>1098.049</v>
      </c>
      <c r="AM331">
        <v>630.46271430000002</v>
      </c>
      <c r="AN331">
        <v>2671.5714290000001</v>
      </c>
      <c r="AO331">
        <v>14790.45714</v>
      </c>
      <c r="AP331">
        <v>5260.9171429999997</v>
      </c>
      <c r="AQ331" s="2">
        <v>0.59557870370370369</v>
      </c>
      <c r="AR331" t="s">
        <v>12</v>
      </c>
      <c r="AS331" t="s">
        <v>50</v>
      </c>
    </row>
    <row r="332" spans="1:45" x14ac:dyDescent="0.2">
      <c r="A332" t="s">
        <v>55</v>
      </c>
      <c r="B332" t="s">
        <v>6</v>
      </c>
      <c r="C332">
        <v>64</v>
      </c>
      <c r="D332">
        <v>150</v>
      </c>
      <c r="E332" t="s">
        <v>7</v>
      </c>
      <c r="F332">
        <v>12</v>
      </c>
      <c r="G332">
        <v>15</v>
      </c>
      <c r="H332">
        <v>16</v>
      </c>
      <c r="I332">
        <v>24</v>
      </c>
      <c r="J332">
        <v>500</v>
      </c>
      <c r="K332">
        <v>1557</v>
      </c>
      <c r="L332">
        <v>304</v>
      </c>
      <c r="M332">
        <v>68</v>
      </c>
      <c r="N332">
        <v>17</v>
      </c>
      <c r="O332">
        <v>21</v>
      </c>
      <c r="P332">
        <v>27</v>
      </c>
      <c r="Q332">
        <v>32</v>
      </c>
      <c r="R332">
        <v>30</v>
      </c>
      <c r="S332">
        <v>34</v>
      </c>
      <c r="T332">
        <v>17</v>
      </c>
      <c r="U332">
        <v>12</v>
      </c>
      <c r="V332">
        <v>16</v>
      </c>
      <c r="W332">
        <v>6</v>
      </c>
      <c r="X332" t="s">
        <v>8</v>
      </c>
      <c r="Y332">
        <v>45.347380950000002</v>
      </c>
      <c r="Z332">
        <v>64.822880949999998</v>
      </c>
      <c r="AA332">
        <v>62.077261900000003</v>
      </c>
      <c r="AB332">
        <v>66.598023810000001</v>
      </c>
      <c r="AC332">
        <v>36.90995238</v>
      </c>
      <c r="AD332">
        <v>33.520833330000002</v>
      </c>
      <c r="AE332">
        <v>302.00880949999998</v>
      </c>
      <c r="AF332">
        <v>64.451619050000005</v>
      </c>
      <c r="AG332">
        <v>17.168188099999998</v>
      </c>
      <c r="AH332">
        <v>25.582071429999999</v>
      </c>
      <c r="AI332">
        <v>20.178257139999999</v>
      </c>
      <c r="AJ332">
        <v>11.986364289999999</v>
      </c>
      <c r="AK332">
        <v>26.573785709999999</v>
      </c>
      <c r="AL332">
        <v>33.641214290000001</v>
      </c>
      <c r="AM332">
        <v>34.03307143</v>
      </c>
      <c r="AN332">
        <v>48.862761900000002</v>
      </c>
      <c r="AO332">
        <v>915.22833330000003</v>
      </c>
      <c r="AP332">
        <v>2435.2619049999998</v>
      </c>
      <c r="AQ332" s="2">
        <v>0.59565972222222219</v>
      </c>
      <c r="AR332" t="s">
        <v>12</v>
      </c>
      <c r="AS332" t="s">
        <v>51</v>
      </c>
    </row>
    <row r="333" spans="1:45" x14ac:dyDescent="0.2">
      <c r="A333" t="s">
        <v>55</v>
      </c>
      <c r="B333" t="s">
        <v>6</v>
      </c>
      <c r="C333">
        <v>64</v>
      </c>
      <c r="D333">
        <v>200</v>
      </c>
      <c r="E333" t="s">
        <v>7</v>
      </c>
      <c r="F333">
        <v>16</v>
      </c>
      <c r="G333">
        <v>20</v>
      </c>
      <c r="H333">
        <v>22</v>
      </c>
      <c r="I333">
        <v>32</v>
      </c>
      <c r="J333">
        <v>669</v>
      </c>
      <c r="K333">
        <v>2082</v>
      </c>
      <c r="L333">
        <v>408</v>
      </c>
      <c r="M333">
        <v>91</v>
      </c>
      <c r="N333">
        <v>23</v>
      </c>
      <c r="O333">
        <v>24</v>
      </c>
      <c r="P333">
        <v>39</v>
      </c>
      <c r="Q333">
        <v>42</v>
      </c>
      <c r="R333">
        <v>41</v>
      </c>
      <c r="S333">
        <v>46</v>
      </c>
      <c r="T333">
        <v>23</v>
      </c>
      <c r="U333">
        <v>16</v>
      </c>
      <c r="V333">
        <v>22</v>
      </c>
      <c r="W333">
        <v>8</v>
      </c>
      <c r="X333" t="s">
        <v>8</v>
      </c>
      <c r="Y333">
        <v>46.014249999999997</v>
      </c>
      <c r="Z333">
        <v>70.224785710000006</v>
      </c>
      <c r="AA333">
        <v>63.62919643</v>
      </c>
      <c r="AB333">
        <v>67.577392860000003</v>
      </c>
      <c r="AC333">
        <v>37.452750000000002</v>
      </c>
      <c r="AD333">
        <v>33.520839289999998</v>
      </c>
      <c r="AE333">
        <v>303.99571429999997</v>
      </c>
      <c r="AF333">
        <v>64.688553569999996</v>
      </c>
      <c r="AG333">
        <v>14.71558929</v>
      </c>
      <c r="AH333">
        <v>25.182357140000001</v>
      </c>
      <c r="AI333">
        <v>20.808821429999998</v>
      </c>
      <c r="AJ333">
        <v>11.9863625</v>
      </c>
      <c r="AK333">
        <v>26.57376786</v>
      </c>
      <c r="AL333">
        <v>33.641214290000001</v>
      </c>
      <c r="AM333">
        <v>35.096607140000003</v>
      </c>
      <c r="AN333">
        <v>48.862749999999998</v>
      </c>
      <c r="AO333">
        <v>918.43160709999995</v>
      </c>
      <c r="AP333">
        <v>2442.301786</v>
      </c>
      <c r="AQ333" s="2">
        <v>0.59569444444444442</v>
      </c>
      <c r="AR333" t="s">
        <v>12</v>
      </c>
      <c r="AS333" t="s">
        <v>51</v>
      </c>
    </row>
    <row r="334" spans="1:45" x14ac:dyDescent="0.2">
      <c r="A334" t="s">
        <v>55</v>
      </c>
      <c r="B334" t="s">
        <v>6</v>
      </c>
      <c r="C334">
        <v>64</v>
      </c>
      <c r="D334">
        <v>250</v>
      </c>
      <c r="E334" t="s">
        <v>7</v>
      </c>
      <c r="F334">
        <v>20</v>
      </c>
      <c r="G334">
        <v>25</v>
      </c>
      <c r="H334">
        <v>28</v>
      </c>
      <c r="I334">
        <v>40</v>
      </c>
      <c r="J334">
        <v>838</v>
      </c>
      <c r="K334">
        <v>2606</v>
      </c>
      <c r="L334">
        <v>511</v>
      </c>
      <c r="M334">
        <v>114</v>
      </c>
      <c r="N334">
        <v>29</v>
      </c>
      <c r="O334">
        <v>36</v>
      </c>
      <c r="P334">
        <v>37</v>
      </c>
      <c r="Q334">
        <v>53</v>
      </c>
      <c r="R334">
        <v>51</v>
      </c>
      <c r="S334">
        <v>57</v>
      </c>
      <c r="T334">
        <v>29</v>
      </c>
      <c r="U334">
        <v>20</v>
      </c>
      <c r="V334">
        <v>27</v>
      </c>
      <c r="W334">
        <v>10</v>
      </c>
      <c r="X334" t="s">
        <v>8</v>
      </c>
      <c r="Y334">
        <v>46.414371430000003</v>
      </c>
      <c r="Z334">
        <v>53.298814290000003</v>
      </c>
      <c r="AA334">
        <v>63.318814289999999</v>
      </c>
      <c r="AB334">
        <v>66.989771430000005</v>
      </c>
      <c r="AC334">
        <v>37.778428570000003</v>
      </c>
      <c r="AD334">
        <v>33.520828569999999</v>
      </c>
      <c r="AE334">
        <v>304.59185710000003</v>
      </c>
      <c r="AF334">
        <v>64.830728570000005</v>
      </c>
      <c r="AG334">
        <v>17.658714289999999</v>
      </c>
      <c r="AH334">
        <v>25.422185710000001</v>
      </c>
      <c r="AI334">
        <v>20.430485709999999</v>
      </c>
      <c r="AJ334">
        <v>11.98636286</v>
      </c>
      <c r="AK334">
        <v>26.573771430000001</v>
      </c>
      <c r="AL334">
        <v>33.641214290000001</v>
      </c>
      <c r="AM334">
        <v>35.734728570000001</v>
      </c>
      <c r="AN334">
        <v>48.862757139999999</v>
      </c>
      <c r="AO334">
        <v>920.35357139999996</v>
      </c>
      <c r="AP334">
        <v>2445.5857139999998</v>
      </c>
      <c r="AQ334" s="2">
        <v>0.59572916666666664</v>
      </c>
      <c r="AR334" t="s">
        <v>12</v>
      </c>
      <c r="AS334" t="s">
        <v>51</v>
      </c>
    </row>
    <row r="335" spans="1:45" x14ac:dyDescent="0.2">
      <c r="A335" t="s">
        <v>55</v>
      </c>
      <c r="B335" t="s">
        <v>6</v>
      </c>
      <c r="C335">
        <v>64</v>
      </c>
      <c r="D335">
        <v>150</v>
      </c>
      <c r="E335" t="s">
        <v>7</v>
      </c>
      <c r="F335">
        <v>35</v>
      </c>
      <c r="G335">
        <v>24</v>
      </c>
      <c r="H335">
        <v>15</v>
      </c>
      <c r="I335">
        <v>41</v>
      </c>
      <c r="J335">
        <v>33</v>
      </c>
      <c r="K335">
        <v>13</v>
      </c>
      <c r="L335">
        <v>29</v>
      </c>
      <c r="M335">
        <v>101</v>
      </c>
      <c r="N335">
        <v>210</v>
      </c>
      <c r="O335">
        <v>9293</v>
      </c>
      <c r="P335">
        <v>12</v>
      </c>
      <c r="Q335">
        <v>24</v>
      </c>
      <c r="R335">
        <v>29</v>
      </c>
      <c r="S335">
        <v>19</v>
      </c>
      <c r="T335">
        <v>21</v>
      </c>
      <c r="U335">
        <v>18</v>
      </c>
      <c r="V335">
        <v>53</v>
      </c>
      <c r="W335">
        <v>41</v>
      </c>
      <c r="X335" t="s">
        <v>8</v>
      </c>
      <c r="Y335">
        <v>560.17333329999997</v>
      </c>
      <c r="Z335">
        <v>28.810166670000001</v>
      </c>
      <c r="AA335">
        <v>60.008023809999997</v>
      </c>
      <c r="AB335">
        <v>37.21654762</v>
      </c>
      <c r="AC335">
        <v>45.594666670000002</v>
      </c>
      <c r="AD335">
        <v>50.281261899999997</v>
      </c>
      <c r="AE335">
        <v>28.810047619999999</v>
      </c>
      <c r="AF335">
        <v>95.729595239999995</v>
      </c>
      <c r="AG335">
        <v>7597.3309520000003</v>
      </c>
      <c r="AH335">
        <v>19.186552379999998</v>
      </c>
      <c r="AI335">
        <v>66.840476190000004</v>
      </c>
      <c r="AJ335">
        <v>81.906809519999996</v>
      </c>
      <c r="AK335">
        <v>77.506833330000006</v>
      </c>
      <c r="AL335">
        <v>53.825928570000002</v>
      </c>
      <c r="AM335">
        <v>31.905999999999999</v>
      </c>
      <c r="AN335">
        <v>83.473880949999995</v>
      </c>
      <c r="AO335">
        <v>60.40507143</v>
      </c>
      <c r="AP335">
        <v>20.332957140000001</v>
      </c>
      <c r="AQ335" s="2">
        <v>0.5957986111111111</v>
      </c>
      <c r="AR335" t="s">
        <v>12</v>
      </c>
      <c r="AS335" t="s">
        <v>52</v>
      </c>
    </row>
    <row r="336" spans="1:45" x14ac:dyDescent="0.2">
      <c r="A336" t="s">
        <v>55</v>
      </c>
      <c r="B336" t="s">
        <v>6</v>
      </c>
      <c r="C336">
        <v>64</v>
      </c>
      <c r="D336">
        <v>200</v>
      </c>
      <c r="E336" t="s">
        <v>7</v>
      </c>
      <c r="F336">
        <v>47</v>
      </c>
      <c r="G336">
        <v>31</v>
      </c>
      <c r="H336">
        <v>21</v>
      </c>
      <c r="I336">
        <v>54</v>
      </c>
      <c r="J336">
        <v>44</v>
      </c>
      <c r="K336">
        <v>17</v>
      </c>
      <c r="L336">
        <v>39</v>
      </c>
      <c r="M336">
        <v>134</v>
      </c>
      <c r="N336">
        <v>277</v>
      </c>
      <c r="O336">
        <v>12387</v>
      </c>
      <c r="P336">
        <v>15</v>
      </c>
      <c r="Q336">
        <v>32</v>
      </c>
      <c r="R336">
        <v>38</v>
      </c>
      <c r="S336">
        <v>25</v>
      </c>
      <c r="T336">
        <v>29</v>
      </c>
      <c r="U336">
        <v>24</v>
      </c>
      <c r="V336">
        <v>72</v>
      </c>
      <c r="W336">
        <v>54</v>
      </c>
      <c r="X336" t="s">
        <v>8</v>
      </c>
      <c r="Y336">
        <v>554.17142860000001</v>
      </c>
      <c r="Z336">
        <v>27.009535710000002</v>
      </c>
      <c r="AA336">
        <v>58.973392859999997</v>
      </c>
      <c r="AB336">
        <v>36.726839290000001</v>
      </c>
      <c r="AC336">
        <v>47.223035709999998</v>
      </c>
      <c r="AD336">
        <v>50.28125</v>
      </c>
      <c r="AE336">
        <v>29.05841071</v>
      </c>
      <c r="AF336">
        <v>95.255678570000001</v>
      </c>
      <c r="AG336">
        <v>7595.0839290000004</v>
      </c>
      <c r="AH336">
        <v>19.186553570000001</v>
      </c>
      <c r="AI336">
        <v>68.101624999999999</v>
      </c>
      <c r="AJ336">
        <v>80.907946429999996</v>
      </c>
      <c r="AK336">
        <v>78.060464289999999</v>
      </c>
      <c r="AL336">
        <v>52.143875000000001</v>
      </c>
      <c r="AM336">
        <v>33.501303569999997</v>
      </c>
      <c r="AN336">
        <v>82.455892860000006</v>
      </c>
      <c r="AO336">
        <v>60.40507143</v>
      </c>
      <c r="AP336">
        <v>19.941946430000002</v>
      </c>
      <c r="AQ336" s="2">
        <v>0.59583333333333333</v>
      </c>
      <c r="AR336" t="s">
        <v>12</v>
      </c>
      <c r="AS336" t="s">
        <v>52</v>
      </c>
    </row>
    <row r="337" spans="1:45" x14ac:dyDescent="0.2">
      <c r="A337" t="s">
        <v>55</v>
      </c>
      <c r="B337" t="s">
        <v>6</v>
      </c>
      <c r="C337">
        <v>64</v>
      </c>
      <c r="D337">
        <v>250</v>
      </c>
      <c r="E337" t="s">
        <v>7</v>
      </c>
      <c r="F337">
        <v>58</v>
      </c>
      <c r="G337">
        <v>39</v>
      </c>
      <c r="H337">
        <v>24</v>
      </c>
      <c r="I337">
        <v>67</v>
      </c>
      <c r="J337">
        <v>55</v>
      </c>
      <c r="K337">
        <v>21</v>
      </c>
      <c r="L337">
        <v>49</v>
      </c>
      <c r="M337">
        <v>167</v>
      </c>
      <c r="N337">
        <v>344</v>
      </c>
      <c r="O337">
        <v>15474</v>
      </c>
      <c r="P337">
        <v>20</v>
      </c>
      <c r="Q337">
        <v>39</v>
      </c>
      <c r="R337">
        <v>46</v>
      </c>
      <c r="S337">
        <v>31</v>
      </c>
      <c r="T337">
        <v>36</v>
      </c>
      <c r="U337">
        <v>30</v>
      </c>
      <c r="V337">
        <v>91</v>
      </c>
      <c r="W337">
        <v>67</v>
      </c>
      <c r="X337" t="s">
        <v>8</v>
      </c>
      <c r="Y337">
        <v>550.57042860000001</v>
      </c>
      <c r="Z337">
        <v>28.81017143</v>
      </c>
      <c r="AA337">
        <v>57.111085709999998</v>
      </c>
      <c r="AB337">
        <v>36.433028569999998</v>
      </c>
      <c r="AC337">
        <v>46.897357139999997</v>
      </c>
      <c r="AD337">
        <v>50.281257140000001</v>
      </c>
      <c r="AE337">
        <v>29.207428570000001</v>
      </c>
      <c r="AF337">
        <v>94.971342859999993</v>
      </c>
      <c r="AG337">
        <v>7590.3014290000001</v>
      </c>
      <c r="AH337">
        <v>18.706885710000002</v>
      </c>
      <c r="AI337">
        <v>68.8583</v>
      </c>
      <c r="AJ337">
        <v>80.308628569999996</v>
      </c>
      <c r="AK337">
        <v>77.063942859999997</v>
      </c>
      <c r="AL337">
        <v>52.480285709999997</v>
      </c>
      <c r="AM337">
        <v>30.629771430000002</v>
      </c>
      <c r="AN337">
        <v>81.845114289999998</v>
      </c>
      <c r="AO337">
        <v>60.40507143</v>
      </c>
      <c r="AP337">
        <v>19.707328570000001</v>
      </c>
      <c r="AQ337" s="2">
        <v>0.59586805555555555</v>
      </c>
      <c r="AR337" t="s">
        <v>12</v>
      </c>
      <c r="AS337" t="s">
        <v>52</v>
      </c>
    </row>
    <row r="338" spans="1:45" x14ac:dyDescent="0.2">
      <c r="A338" t="s">
        <v>55</v>
      </c>
      <c r="B338" t="s">
        <v>6</v>
      </c>
      <c r="C338">
        <v>64</v>
      </c>
      <c r="D338">
        <v>150</v>
      </c>
      <c r="E338" t="s">
        <v>7</v>
      </c>
      <c r="F338">
        <v>26</v>
      </c>
      <c r="G338">
        <v>27</v>
      </c>
      <c r="H338">
        <v>32</v>
      </c>
      <c r="I338">
        <v>24</v>
      </c>
      <c r="J338">
        <v>51</v>
      </c>
      <c r="K338">
        <v>46</v>
      </c>
      <c r="L338">
        <v>38</v>
      </c>
      <c r="M338">
        <v>79</v>
      </c>
      <c r="N338">
        <v>23</v>
      </c>
      <c r="O338">
        <v>25</v>
      </c>
      <c r="P338">
        <v>63</v>
      </c>
      <c r="Q338">
        <v>65</v>
      </c>
      <c r="R338">
        <v>23</v>
      </c>
      <c r="S338">
        <v>128</v>
      </c>
      <c r="T338">
        <v>1137</v>
      </c>
      <c r="U338">
        <v>19791</v>
      </c>
      <c r="V338">
        <v>1250</v>
      </c>
      <c r="W338">
        <v>92</v>
      </c>
      <c r="X338" t="s">
        <v>8</v>
      </c>
      <c r="Y338">
        <v>61.35233333</v>
      </c>
      <c r="Z338">
        <v>151.2534048</v>
      </c>
      <c r="AA338">
        <v>47.59257143</v>
      </c>
      <c r="AB338">
        <v>250.7219048</v>
      </c>
      <c r="AC338">
        <v>2468.62619</v>
      </c>
      <c r="AD338">
        <v>55284.238100000002</v>
      </c>
      <c r="AE338">
        <v>37.751095239999998</v>
      </c>
      <c r="AF338">
        <v>74.877595240000005</v>
      </c>
      <c r="AG338">
        <v>20.43831905</v>
      </c>
      <c r="AH338">
        <v>51.963571430000002</v>
      </c>
      <c r="AI338">
        <v>1576.4261899999999</v>
      </c>
      <c r="AJ338">
        <v>183.79090479999999</v>
      </c>
      <c r="AK338">
        <v>57.576523809999998</v>
      </c>
      <c r="AL338">
        <v>60.554166670000001</v>
      </c>
      <c r="AM338">
        <v>68.066166670000001</v>
      </c>
      <c r="AN338">
        <v>48.862761900000002</v>
      </c>
      <c r="AO338">
        <v>93.353285709999994</v>
      </c>
      <c r="AP338">
        <v>71.947380949999996</v>
      </c>
      <c r="AQ338" s="2">
        <v>0.59593750000000001</v>
      </c>
      <c r="AR338" t="s">
        <v>12</v>
      </c>
      <c r="AS338" t="s">
        <v>53</v>
      </c>
    </row>
    <row r="339" spans="1:45" x14ac:dyDescent="0.2">
      <c r="A339" t="s">
        <v>55</v>
      </c>
      <c r="B339" t="s">
        <v>6</v>
      </c>
      <c r="C339">
        <v>64</v>
      </c>
      <c r="D339">
        <v>200</v>
      </c>
      <c r="E339" t="s">
        <v>7</v>
      </c>
      <c r="F339">
        <v>34</v>
      </c>
      <c r="G339">
        <v>35</v>
      </c>
      <c r="H339">
        <v>44</v>
      </c>
      <c r="I339">
        <v>32</v>
      </c>
      <c r="J339">
        <v>68</v>
      </c>
      <c r="K339">
        <v>61</v>
      </c>
      <c r="L339">
        <v>50</v>
      </c>
      <c r="M339">
        <v>105</v>
      </c>
      <c r="N339">
        <v>31</v>
      </c>
      <c r="O339">
        <v>37</v>
      </c>
      <c r="P339">
        <v>89</v>
      </c>
      <c r="Q339">
        <v>87</v>
      </c>
      <c r="R339">
        <v>31</v>
      </c>
      <c r="S339">
        <v>171</v>
      </c>
      <c r="T339">
        <v>1510</v>
      </c>
      <c r="U339">
        <v>26251</v>
      </c>
      <c r="V339">
        <v>1670</v>
      </c>
      <c r="W339">
        <v>124</v>
      </c>
      <c r="X339" t="s">
        <v>8</v>
      </c>
      <c r="Y339">
        <v>62.019196430000001</v>
      </c>
      <c r="Z339">
        <v>160.25657140000001</v>
      </c>
      <c r="AA339">
        <v>48.109892860000002</v>
      </c>
      <c r="AB339">
        <v>251.21160710000001</v>
      </c>
      <c r="AC339">
        <v>2458.8553569999999</v>
      </c>
      <c r="AD339">
        <v>54997.214290000004</v>
      </c>
      <c r="AE339">
        <v>37.254375000000003</v>
      </c>
      <c r="AF339">
        <v>74.64064286</v>
      </c>
      <c r="AG339">
        <v>22.686535710000001</v>
      </c>
      <c r="AH339">
        <v>52.16344643</v>
      </c>
      <c r="AI339">
        <v>1579.579107</v>
      </c>
      <c r="AJ339">
        <v>185.7885714</v>
      </c>
      <c r="AK339">
        <v>56.469267860000002</v>
      </c>
      <c r="AL339">
        <v>58.872124999999997</v>
      </c>
      <c r="AM339">
        <v>70.19321429</v>
      </c>
      <c r="AN339">
        <v>48.862749999999998</v>
      </c>
      <c r="AO339">
        <v>93.353303569999994</v>
      </c>
      <c r="AP339">
        <v>71.556357140000003</v>
      </c>
      <c r="AQ339" s="2">
        <v>0.59597222222222224</v>
      </c>
      <c r="AR339" t="s">
        <v>12</v>
      </c>
      <c r="AS339" t="s">
        <v>53</v>
      </c>
    </row>
    <row r="340" spans="1:45" x14ac:dyDescent="0.2">
      <c r="A340" t="s">
        <v>55</v>
      </c>
      <c r="B340" t="s">
        <v>6</v>
      </c>
      <c r="C340">
        <v>64</v>
      </c>
      <c r="D340">
        <v>250</v>
      </c>
      <c r="E340" t="s">
        <v>7</v>
      </c>
      <c r="F340">
        <v>43</v>
      </c>
      <c r="G340">
        <v>44</v>
      </c>
      <c r="H340">
        <v>65</v>
      </c>
      <c r="I340">
        <v>40</v>
      </c>
      <c r="J340">
        <v>84</v>
      </c>
      <c r="K340">
        <v>77</v>
      </c>
      <c r="L340">
        <v>63</v>
      </c>
      <c r="M340">
        <v>131</v>
      </c>
      <c r="N340">
        <v>38</v>
      </c>
      <c r="O340">
        <v>46</v>
      </c>
      <c r="P340">
        <v>118</v>
      </c>
      <c r="Q340">
        <v>109</v>
      </c>
      <c r="R340">
        <v>38</v>
      </c>
      <c r="S340">
        <v>213</v>
      </c>
      <c r="T340">
        <v>1881</v>
      </c>
      <c r="U340">
        <v>32719</v>
      </c>
      <c r="V340">
        <v>2086</v>
      </c>
      <c r="W340">
        <v>155</v>
      </c>
      <c r="X340" t="s">
        <v>8</v>
      </c>
      <c r="Y340">
        <v>60.818828570000001</v>
      </c>
      <c r="Z340">
        <v>169.98</v>
      </c>
      <c r="AA340">
        <v>47.178714290000002</v>
      </c>
      <c r="AB340">
        <v>250.3301429</v>
      </c>
      <c r="AC340">
        <v>2450.3871429999999</v>
      </c>
      <c r="AD340">
        <v>54838.414290000001</v>
      </c>
      <c r="AE340">
        <v>37.552414290000002</v>
      </c>
      <c r="AF340">
        <v>74.498471429999995</v>
      </c>
      <c r="AG340">
        <v>22.5639</v>
      </c>
      <c r="AH340">
        <v>52.28335714</v>
      </c>
      <c r="AI340">
        <v>1578.4442859999999</v>
      </c>
      <c r="AJ340">
        <v>185.7885714</v>
      </c>
      <c r="AK340">
        <v>57.133614289999997</v>
      </c>
      <c r="AL340">
        <v>59.208528569999999</v>
      </c>
      <c r="AM340">
        <v>82.955628570000002</v>
      </c>
      <c r="AN340">
        <v>48.862757139999999</v>
      </c>
      <c r="AO340">
        <v>92.255014290000005</v>
      </c>
      <c r="AP340">
        <v>72.260199999999998</v>
      </c>
      <c r="AQ340" s="2">
        <v>0.5960185185185185</v>
      </c>
      <c r="AR340" t="s">
        <v>12</v>
      </c>
      <c r="AS340" t="s">
        <v>53</v>
      </c>
    </row>
    <row r="341" spans="1:45" x14ac:dyDescent="0.2">
      <c r="A341" t="s">
        <v>55</v>
      </c>
      <c r="B341" t="s">
        <v>6</v>
      </c>
      <c r="C341">
        <v>64</v>
      </c>
      <c r="D341">
        <v>150</v>
      </c>
      <c r="E341" t="s">
        <v>7</v>
      </c>
      <c r="F341">
        <v>88</v>
      </c>
      <c r="G341">
        <v>209</v>
      </c>
      <c r="H341">
        <v>316</v>
      </c>
      <c r="I341">
        <v>64</v>
      </c>
      <c r="J341">
        <v>116</v>
      </c>
      <c r="K341">
        <v>125</v>
      </c>
      <c r="L341">
        <v>34</v>
      </c>
      <c r="M341">
        <v>85</v>
      </c>
      <c r="N341">
        <v>19</v>
      </c>
      <c r="O341">
        <v>36</v>
      </c>
      <c r="P341">
        <v>44</v>
      </c>
      <c r="Q341">
        <v>36</v>
      </c>
      <c r="R341">
        <v>91</v>
      </c>
      <c r="S341">
        <v>157</v>
      </c>
      <c r="T341">
        <v>29</v>
      </c>
      <c r="U341">
        <v>53</v>
      </c>
      <c r="V341">
        <v>553</v>
      </c>
      <c r="W341">
        <v>2270</v>
      </c>
      <c r="X341" t="s">
        <v>8</v>
      </c>
      <c r="Y341">
        <v>50.682357140000001</v>
      </c>
      <c r="Z341">
        <v>105.6373095</v>
      </c>
      <c r="AA341">
        <v>188.3010476</v>
      </c>
      <c r="AB341">
        <v>307.52619049999998</v>
      </c>
      <c r="AC341">
        <v>62.964047620000002</v>
      </c>
      <c r="AD341">
        <v>148.05035710000001</v>
      </c>
      <c r="AE341">
        <v>33.777309520000003</v>
      </c>
      <c r="AF341">
        <v>80.564499999999995</v>
      </c>
      <c r="AG341">
        <v>29.431190480000001</v>
      </c>
      <c r="AH341">
        <v>28.779833329999999</v>
      </c>
      <c r="AI341">
        <v>697.41095240000004</v>
      </c>
      <c r="AJ341">
        <v>4534.8404760000003</v>
      </c>
      <c r="AK341">
        <v>194.87433329999999</v>
      </c>
      <c r="AL341">
        <v>468.7340476</v>
      </c>
      <c r="AM341">
        <v>672.15333329999999</v>
      </c>
      <c r="AN341">
        <v>130.30066669999999</v>
      </c>
      <c r="AO341">
        <v>212.33297619999999</v>
      </c>
      <c r="AP341">
        <v>195.5092143</v>
      </c>
      <c r="AQ341" s="2">
        <v>0.59608796296296296</v>
      </c>
      <c r="AR341" t="s">
        <v>12</v>
      </c>
      <c r="AS341" t="s">
        <v>10</v>
      </c>
    </row>
    <row r="342" spans="1:45" x14ac:dyDescent="0.2">
      <c r="A342" t="s">
        <v>55</v>
      </c>
      <c r="B342" t="s">
        <v>6</v>
      </c>
      <c r="C342">
        <v>64</v>
      </c>
      <c r="D342">
        <v>200</v>
      </c>
      <c r="E342" t="s">
        <v>7</v>
      </c>
      <c r="F342">
        <v>117</v>
      </c>
      <c r="G342">
        <v>279</v>
      </c>
      <c r="H342">
        <v>422</v>
      </c>
      <c r="I342">
        <v>86</v>
      </c>
      <c r="J342">
        <v>154</v>
      </c>
      <c r="K342">
        <v>166</v>
      </c>
      <c r="L342">
        <v>46</v>
      </c>
      <c r="M342">
        <v>113</v>
      </c>
      <c r="N342">
        <v>25</v>
      </c>
      <c r="O342">
        <v>48</v>
      </c>
      <c r="P342">
        <v>59</v>
      </c>
      <c r="Q342">
        <v>48</v>
      </c>
      <c r="R342">
        <v>121</v>
      </c>
      <c r="S342">
        <v>208</v>
      </c>
      <c r="T342">
        <v>38</v>
      </c>
      <c r="U342">
        <v>70</v>
      </c>
      <c r="V342">
        <v>730</v>
      </c>
      <c r="W342">
        <v>3006</v>
      </c>
      <c r="X342" t="s">
        <v>8</v>
      </c>
      <c r="Y342">
        <v>50.015482140000003</v>
      </c>
      <c r="Z342">
        <v>106.2375</v>
      </c>
      <c r="AA342">
        <v>187.78375</v>
      </c>
      <c r="AB342">
        <v>305.56732140000003</v>
      </c>
      <c r="AC342">
        <v>61.878464289999997</v>
      </c>
      <c r="AD342">
        <v>146.65366069999999</v>
      </c>
      <c r="AE342">
        <v>34.27403571</v>
      </c>
      <c r="AF342">
        <v>80.327553570000006</v>
      </c>
      <c r="AG342">
        <v>29.43117857</v>
      </c>
      <c r="AH342">
        <v>28.779821429999998</v>
      </c>
      <c r="AI342">
        <v>690.47464290000005</v>
      </c>
      <c r="AJ342">
        <v>4503.8767859999998</v>
      </c>
      <c r="AK342">
        <v>194.32071429999999</v>
      </c>
      <c r="AL342">
        <v>469.29482139999999</v>
      </c>
      <c r="AM342">
        <v>673.21678569999995</v>
      </c>
      <c r="AN342">
        <v>131.31864289999999</v>
      </c>
      <c r="AO342">
        <v>211.41767859999999</v>
      </c>
      <c r="AP342">
        <v>194.72714289999999</v>
      </c>
      <c r="AQ342" s="2">
        <v>0.59612268518518519</v>
      </c>
      <c r="AR342" t="s">
        <v>12</v>
      </c>
      <c r="AS342" t="s">
        <v>10</v>
      </c>
    </row>
    <row r="343" spans="1:45" x14ac:dyDescent="0.2">
      <c r="A343" t="s">
        <v>55</v>
      </c>
      <c r="B343" t="s">
        <v>6</v>
      </c>
      <c r="C343">
        <v>64</v>
      </c>
      <c r="D343">
        <v>250</v>
      </c>
      <c r="E343" t="s">
        <v>7</v>
      </c>
      <c r="F343">
        <v>146</v>
      </c>
      <c r="G343">
        <v>349</v>
      </c>
      <c r="H343">
        <v>528</v>
      </c>
      <c r="I343">
        <v>107</v>
      </c>
      <c r="J343">
        <v>192</v>
      </c>
      <c r="K343">
        <v>208</v>
      </c>
      <c r="L343">
        <v>57</v>
      </c>
      <c r="M343">
        <v>141</v>
      </c>
      <c r="N343">
        <v>32</v>
      </c>
      <c r="O343">
        <v>53</v>
      </c>
      <c r="P343">
        <v>75</v>
      </c>
      <c r="Q343">
        <v>60</v>
      </c>
      <c r="R343">
        <v>152</v>
      </c>
      <c r="S343">
        <v>260</v>
      </c>
      <c r="T343">
        <v>48</v>
      </c>
      <c r="U343">
        <v>87</v>
      </c>
      <c r="V343">
        <v>908</v>
      </c>
      <c r="W343">
        <v>3743</v>
      </c>
      <c r="X343" t="s">
        <v>8</v>
      </c>
      <c r="Y343">
        <v>51.215857139999997</v>
      </c>
      <c r="Z343">
        <v>108.0381429</v>
      </c>
      <c r="AA343">
        <v>188.71485709999999</v>
      </c>
      <c r="AB343">
        <v>305.56742860000003</v>
      </c>
      <c r="AC343">
        <v>62.529814289999997</v>
      </c>
      <c r="AD343">
        <v>145.81557140000001</v>
      </c>
      <c r="AE343">
        <v>33.975999999999999</v>
      </c>
      <c r="AF343">
        <v>80.185385710000006</v>
      </c>
      <c r="AG343">
        <v>25.997542859999999</v>
      </c>
      <c r="AH343">
        <v>28.779828569999999</v>
      </c>
      <c r="AI343">
        <v>687.06957139999997</v>
      </c>
      <c r="AJ343">
        <v>4486.4957139999997</v>
      </c>
      <c r="AK343">
        <v>193.98857140000001</v>
      </c>
      <c r="AL343">
        <v>469.63128569999998</v>
      </c>
      <c r="AM343">
        <v>673.8548571</v>
      </c>
      <c r="AN343">
        <v>130.70785710000001</v>
      </c>
      <c r="AO343">
        <v>210.86857140000001</v>
      </c>
      <c r="AP343">
        <v>195.19642859999999</v>
      </c>
      <c r="AQ343" s="2">
        <v>0.59616898148148145</v>
      </c>
      <c r="AR343" t="s">
        <v>12</v>
      </c>
      <c r="AS343" t="s">
        <v>10</v>
      </c>
    </row>
    <row r="344" spans="1:45" x14ac:dyDescent="0.2">
      <c r="A344" t="s">
        <v>56</v>
      </c>
      <c r="B344" t="s">
        <v>6</v>
      </c>
      <c r="C344">
        <v>64</v>
      </c>
      <c r="D344">
        <v>150</v>
      </c>
      <c r="E344" t="s">
        <v>7</v>
      </c>
      <c r="F344">
        <v>27</v>
      </c>
      <c r="G344">
        <v>117</v>
      </c>
      <c r="H344">
        <v>501</v>
      </c>
      <c r="I344">
        <v>135</v>
      </c>
      <c r="J344">
        <v>218</v>
      </c>
      <c r="K344">
        <v>546</v>
      </c>
      <c r="L344">
        <v>351</v>
      </c>
      <c r="M344">
        <v>386</v>
      </c>
      <c r="N344">
        <v>250</v>
      </c>
      <c r="O344">
        <v>199</v>
      </c>
      <c r="P344">
        <v>75</v>
      </c>
      <c r="Q344">
        <v>90</v>
      </c>
      <c r="R344">
        <v>132</v>
      </c>
      <c r="S344">
        <v>87</v>
      </c>
      <c r="T344">
        <v>34</v>
      </c>
      <c r="U344">
        <v>17</v>
      </c>
      <c r="V344">
        <v>18</v>
      </c>
      <c r="W344">
        <v>12</v>
      </c>
      <c r="X344" t="s">
        <v>8</v>
      </c>
      <c r="Y344">
        <v>666.87309519999997</v>
      </c>
      <c r="Z344">
        <v>180.0635714</v>
      </c>
      <c r="AA344">
        <v>273.14</v>
      </c>
      <c r="AB344">
        <v>170.41257139999999</v>
      </c>
      <c r="AC344">
        <v>73.819928570000002</v>
      </c>
      <c r="AD344">
        <v>47.487857140000003</v>
      </c>
      <c r="AE344">
        <v>348.70095240000001</v>
      </c>
      <c r="AF344">
        <v>365.857619</v>
      </c>
      <c r="AG344">
        <v>162.6890238</v>
      </c>
      <c r="AH344">
        <v>71.949571430000006</v>
      </c>
      <c r="AI344">
        <v>22.700538099999999</v>
      </c>
      <c r="AJ344">
        <v>23.972738100000001</v>
      </c>
      <c r="AK344">
        <v>59.790999999999997</v>
      </c>
      <c r="AL344">
        <v>262.40142859999997</v>
      </c>
      <c r="AM344">
        <v>1065.6607140000001</v>
      </c>
      <c r="AN344">
        <v>274.85285709999999</v>
      </c>
      <c r="AO344">
        <v>399.03952379999998</v>
      </c>
      <c r="AP344">
        <v>853.98404760000005</v>
      </c>
      <c r="AQ344" s="2">
        <v>0.60556712962962966</v>
      </c>
      <c r="AR344" t="s">
        <v>9</v>
      </c>
      <c r="AS344" t="s">
        <v>36</v>
      </c>
    </row>
    <row r="345" spans="1:45" x14ac:dyDescent="0.2">
      <c r="A345" t="s">
        <v>56</v>
      </c>
      <c r="B345" t="s">
        <v>6</v>
      </c>
      <c r="C345">
        <v>64</v>
      </c>
      <c r="D345">
        <v>200</v>
      </c>
      <c r="E345" t="s">
        <v>7</v>
      </c>
      <c r="F345">
        <v>35</v>
      </c>
      <c r="G345">
        <v>156</v>
      </c>
      <c r="H345">
        <v>694</v>
      </c>
      <c r="I345">
        <v>179</v>
      </c>
      <c r="J345">
        <v>290</v>
      </c>
      <c r="K345">
        <v>726</v>
      </c>
      <c r="L345">
        <v>467</v>
      </c>
      <c r="M345">
        <v>513</v>
      </c>
      <c r="N345">
        <v>333</v>
      </c>
      <c r="O345">
        <v>260</v>
      </c>
      <c r="P345">
        <v>102</v>
      </c>
      <c r="Q345">
        <v>120</v>
      </c>
      <c r="R345">
        <v>179</v>
      </c>
      <c r="S345">
        <v>117</v>
      </c>
      <c r="T345">
        <v>45</v>
      </c>
      <c r="U345">
        <v>22</v>
      </c>
      <c r="V345">
        <v>23</v>
      </c>
      <c r="W345">
        <v>15</v>
      </c>
      <c r="X345" t="s">
        <v>8</v>
      </c>
      <c r="Y345">
        <v>666.20624999999995</v>
      </c>
      <c r="Z345">
        <v>183.66482139999999</v>
      </c>
      <c r="AA345">
        <v>277.79571429999999</v>
      </c>
      <c r="AB345">
        <v>171.8816607</v>
      </c>
      <c r="AC345">
        <v>73.277124999999998</v>
      </c>
      <c r="AD345">
        <v>46.091142859999998</v>
      </c>
      <c r="AE345">
        <v>347.95589289999998</v>
      </c>
      <c r="AF345">
        <v>364.67285709999999</v>
      </c>
      <c r="AG345">
        <v>159.4189107</v>
      </c>
      <c r="AH345">
        <v>71.949571430000006</v>
      </c>
      <c r="AI345">
        <v>21.754678569999999</v>
      </c>
      <c r="AJ345">
        <v>22.474428570000001</v>
      </c>
      <c r="AK345">
        <v>58.130125</v>
      </c>
      <c r="AL345">
        <v>262.40142859999997</v>
      </c>
      <c r="AM345">
        <v>1107.138571</v>
      </c>
      <c r="AN345">
        <v>273.32607139999999</v>
      </c>
      <c r="AO345">
        <v>398.12428569999997</v>
      </c>
      <c r="AP345">
        <v>851.63803570000005</v>
      </c>
      <c r="AQ345" s="2">
        <v>0.60560185185185189</v>
      </c>
      <c r="AR345" t="s">
        <v>9</v>
      </c>
      <c r="AS345" t="s">
        <v>36</v>
      </c>
    </row>
    <row r="346" spans="1:45" x14ac:dyDescent="0.2">
      <c r="A346" t="s">
        <v>56</v>
      </c>
      <c r="B346" t="s">
        <v>6</v>
      </c>
      <c r="C346">
        <v>64</v>
      </c>
      <c r="D346">
        <v>250</v>
      </c>
      <c r="E346" t="s">
        <v>7</v>
      </c>
      <c r="F346">
        <v>44</v>
      </c>
      <c r="G346">
        <v>195</v>
      </c>
      <c r="H346">
        <v>833</v>
      </c>
      <c r="I346">
        <v>224</v>
      </c>
      <c r="J346">
        <v>363</v>
      </c>
      <c r="K346">
        <v>907</v>
      </c>
      <c r="L346">
        <v>583</v>
      </c>
      <c r="M346">
        <v>640</v>
      </c>
      <c r="N346">
        <v>416</v>
      </c>
      <c r="O346">
        <v>331</v>
      </c>
      <c r="P346">
        <v>128</v>
      </c>
      <c r="Q346">
        <v>151</v>
      </c>
      <c r="R346">
        <v>225</v>
      </c>
      <c r="S346">
        <v>147</v>
      </c>
      <c r="T346">
        <v>56</v>
      </c>
      <c r="U346">
        <v>28</v>
      </c>
      <c r="V346">
        <v>29</v>
      </c>
      <c r="W346">
        <v>19</v>
      </c>
      <c r="X346" t="s">
        <v>8</v>
      </c>
      <c r="Y346">
        <v>665.80614290000005</v>
      </c>
      <c r="Z346">
        <v>184.38514290000001</v>
      </c>
      <c r="AA346">
        <v>279.34771430000001</v>
      </c>
      <c r="AB346">
        <v>172.76314289999999</v>
      </c>
      <c r="AC346">
        <v>72.951457140000002</v>
      </c>
      <c r="AD346">
        <v>46.929171429999997</v>
      </c>
      <c r="AE346">
        <v>347.5088571</v>
      </c>
      <c r="AF346">
        <v>363.96199999999999</v>
      </c>
      <c r="AG346">
        <v>162.36199999999999</v>
      </c>
      <c r="AH346">
        <v>72.429228570000006</v>
      </c>
      <c r="AI346">
        <v>21.943857139999999</v>
      </c>
      <c r="AJ346">
        <v>22.774085710000001</v>
      </c>
      <c r="AK346">
        <v>58.462299999999999</v>
      </c>
      <c r="AL346">
        <v>262.40142859999997</v>
      </c>
      <c r="AM346">
        <v>1063.1082859999999</v>
      </c>
      <c r="AN346">
        <v>273.63142859999999</v>
      </c>
      <c r="AO346">
        <v>398.67342860000002</v>
      </c>
      <c r="AP346">
        <v>851.16885709999997</v>
      </c>
      <c r="AQ346" s="2">
        <v>0.60564814814814816</v>
      </c>
      <c r="AR346" t="s">
        <v>9</v>
      </c>
      <c r="AS346" t="s">
        <v>36</v>
      </c>
    </row>
    <row r="347" spans="1:45" x14ac:dyDescent="0.2">
      <c r="A347" t="s">
        <v>56</v>
      </c>
      <c r="B347" t="s">
        <v>6</v>
      </c>
      <c r="C347">
        <v>64</v>
      </c>
      <c r="D347">
        <v>150</v>
      </c>
      <c r="E347" t="s">
        <v>7</v>
      </c>
      <c r="F347">
        <v>13</v>
      </c>
      <c r="G347">
        <v>17</v>
      </c>
      <c r="H347">
        <v>19</v>
      </c>
      <c r="I347">
        <v>11</v>
      </c>
      <c r="J347">
        <v>14</v>
      </c>
      <c r="K347">
        <v>14</v>
      </c>
      <c r="L347">
        <v>25</v>
      </c>
      <c r="M347">
        <v>37</v>
      </c>
      <c r="N347">
        <v>9</v>
      </c>
      <c r="O347">
        <v>36</v>
      </c>
      <c r="P347">
        <v>9</v>
      </c>
      <c r="Q347">
        <v>18</v>
      </c>
      <c r="R347">
        <v>15</v>
      </c>
      <c r="S347">
        <v>24</v>
      </c>
      <c r="T347">
        <v>165</v>
      </c>
      <c r="U347">
        <v>335</v>
      </c>
      <c r="V347">
        <v>248</v>
      </c>
      <c r="W347">
        <v>82</v>
      </c>
      <c r="X347" t="s">
        <v>8</v>
      </c>
      <c r="Y347">
        <v>24.007428569999998</v>
      </c>
      <c r="Z347">
        <v>21.607628569999999</v>
      </c>
      <c r="AA347">
        <v>31.03864286</v>
      </c>
      <c r="AB347">
        <v>47.010357140000004</v>
      </c>
      <c r="AC347">
        <v>358.2438095</v>
      </c>
      <c r="AD347">
        <v>935.79</v>
      </c>
      <c r="AE347">
        <v>24.8362619</v>
      </c>
      <c r="AF347">
        <v>35.069261900000001</v>
      </c>
      <c r="AG347">
        <v>29.431190480000001</v>
      </c>
      <c r="AH347">
        <v>14.38991429</v>
      </c>
      <c r="AI347">
        <v>312.76309520000001</v>
      </c>
      <c r="AJ347">
        <v>163.81361899999999</v>
      </c>
      <c r="AK347">
        <v>28.788261899999998</v>
      </c>
      <c r="AL347">
        <v>38.126690480000001</v>
      </c>
      <c r="AM347">
        <v>40.414285710000001</v>
      </c>
      <c r="AN347">
        <v>22.395426189999998</v>
      </c>
      <c r="AO347">
        <v>25.62640476</v>
      </c>
      <c r="AP347">
        <v>21.897030950000001</v>
      </c>
      <c r="AQ347" s="2">
        <v>0.60570601851851846</v>
      </c>
      <c r="AR347" t="s">
        <v>9</v>
      </c>
      <c r="AS347" t="s">
        <v>37</v>
      </c>
    </row>
    <row r="348" spans="1:45" x14ac:dyDescent="0.2">
      <c r="A348" t="s">
        <v>56</v>
      </c>
      <c r="B348" t="s">
        <v>6</v>
      </c>
      <c r="C348">
        <v>64</v>
      </c>
      <c r="D348">
        <v>200</v>
      </c>
      <c r="E348" t="s">
        <v>7</v>
      </c>
      <c r="F348">
        <v>17</v>
      </c>
      <c r="G348">
        <v>23</v>
      </c>
      <c r="H348">
        <v>25</v>
      </c>
      <c r="I348">
        <v>15</v>
      </c>
      <c r="J348">
        <v>18</v>
      </c>
      <c r="K348">
        <v>18</v>
      </c>
      <c r="L348">
        <v>33</v>
      </c>
      <c r="M348">
        <v>49</v>
      </c>
      <c r="N348">
        <v>12</v>
      </c>
      <c r="O348">
        <v>48</v>
      </c>
      <c r="P348">
        <v>23</v>
      </c>
      <c r="Q348">
        <v>24</v>
      </c>
      <c r="R348">
        <v>19</v>
      </c>
      <c r="S348">
        <v>31</v>
      </c>
      <c r="T348">
        <v>218</v>
      </c>
      <c r="U348">
        <v>445</v>
      </c>
      <c r="V348">
        <v>331</v>
      </c>
      <c r="W348">
        <v>109</v>
      </c>
      <c r="X348" t="s">
        <v>8</v>
      </c>
      <c r="Y348">
        <v>24.007428569999998</v>
      </c>
      <c r="Z348">
        <v>41.414625000000001</v>
      </c>
      <c r="AA348">
        <v>29.486696429999999</v>
      </c>
      <c r="AB348">
        <v>45.541285709999997</v>
      </c>
      <c r="AC348">
        <v>354.98696430000001</v>
      </c>
      <c r="AD348">
        <v>932.29821430000004</v>
      </c>
      <c r="AE348">
        <v>24.58789286</v>
      </c>
      <c r="AF348">
        <v>34.832303570000001</v>
      </c>
      <c r="AG348">
        <v>29.43117857</v>
      </c>
      <c r="AH348">
        <v>14.38991429</v>
      </c>
      <c r="AI348">
        <v>313.07821430000001</v>
      </c>
      <c r="AJ348">
        <v>163.31419639999999</v>
      </c>
      <c r="AK348">
        <v>28.234642860000001</v>
      </c>
      <c r="AL348">
        <v>38.687392860000003</v>
      </c>
      <c r="AM348">
        <v>39.88251786</v>
      </c>
      <c r="AN348">
        <v>22.904410710000001</v>
      </c>
      <c r="AO348">
        <v>24.711160710000001</v>
      </c>
      <c r="AP348">
        <v>21.114999999999998</v>
      </c>
      <c r="AQ348" s="2">
        <v>0.6057407407407408</v>
      </c>
      <c r="AR348" t="s">
        <v>9</v>
      </c>
      <c r="AS348" t="s">
        <v>37</v>
      </c>
    </row>
    <row r="349" spans="1:45" x14ac:dyDescent="0.2">
      <c r="A349" t="s">
        <v>56</v>
      </c>
      <c r="B349" t="s">
        <v>6</v>
      </c>
      <c r="C349">
        <v>64</v>
      </c>
      <c r="D349">
        <v>250</v>
      </c>
      <c r="E349" t="s">
        <v>7</v>
      </c>
      <c r="F349">
        <v>21</v>
      </c>
      <c r="G349">
        <v>29</v>
      </c>
      <c r="H349">
        <v>35</v>
      </c>
      <c r="I349">
        <v>18</v>
      </c>
      <c r="J349">
        <v>23</v>
      </c>
      <c r="K349">
        <v>22</v>
      </c>
      <c r="L349">
        <v>41</v>
      </c>
      <c r="M349">
        <v>61</v>
      </c>
      <c r="N349">
        <v>15</v>
      </c>
      <c r="O349">
        <v>60</v>
      </c>
      <c r="P349">
        <v>25</v>
      </c>
      <c r="Q349">
        <v>29</v>
      </c>
      <c r="R349">
        <v>24</v>
      </c>
      <c r="S349">
        <v>39</v>
      </c>
      <c r="T349">
        <v>271</v>
      </c>
      <c r="U349">
        <v>555</v>
      </c>
      <c r="V349">
        <v>413</v>
      </c>
      <c r="W349">
        <v>137</v>
      </c>
      <c r="X349" t="s">
        <v>8</v>
      </c>
      <c r="Y349">
        <v>24.007428569999998</v>
      </c>
      <c r="Z349">
        <v>36.012714289999998</v>
      </c>
      <c r="AA349">
        <v>29.797085710000001</v>
      </c>
      <c r="AB349">
        <v>45.835099999999997</v>
      </c>
      <c r="AC349">
        <v>353.0328571</v>
      </c>
      <c r="AD349">
        <v>930.20314289999999</v>
      </c>
      <c r="AE349">
        <v>24.438871429999999</v>
      </c>
      <c r="AF349">
        <v>34.690128569999999</v>
      </c>
      <c r="AG349">
        <v>29.431185710000001</v>
      </c>
      <c r="AH349">
        <v>13.91025</v>
      </c>
      <c r="AI349">
        <v>312.51071430000002</v>
      </c>
      <c r="AJ349">
        <v>164.21314290000001</v>
      </c>
      <c r="AK349">
        <v>27.902457139999999</v>
      </c>
      <c r="AL349">
        <v>39.023800000000001</v>
      </c>
      <c r="AM349">
        <v>44.668414290000001</v>
      </c>
      <c r="AN349">
        <v>21.98824286</v>
      </c>
      <c r="AO349">
        <v>25.260300000000001</v>
      </c>
      <c r="AP349">
        <v>20.64577143</v>
      </c>
      <c r="AQ349" s="2">
        <v>0.60577546296296292</v>
      </c>
      <c r="AR349" t="s">
        <v>9</v>
      </c>
      <c r="AS349" t="s">
        <v>37</v>
      </c>
    </row>
    <row r="350" spans="1:45" x14ac:dyDescent="0.2">
      <c r="A350" t="s">
        <v>56</v>
      </c>
      <c r="B350" t="s">
        <v>6</v>
      </c>
      <c r="C350">
        <v>64</v>
      </c>
      <c r="D350">
        <v>150</v>
      </c>
      <c r="E350" t="s">
        <v>7</v>
      </c>
      <c r="F350">
        <v>966</v>
      </c>
      <c r="G350">
        <v>158</v>
      </c>
      <c r="H350">
        <v>36</v>
      </c>
      <c r="I350">
        <v>18</v>
      </c>
      <c r="J350">
        <v>15</v>
      </c>
      <c r="K350">
        <v>17</v>
      </c>
      <c r="L350">
        <v>21</v>
      </c>
      <c r="M350">
        <v>20</v>
      </c>
      <c r="N350">
        <v>6</v>
      </c>
      <c r="O350">
        <v>20</v>
      </c>
      <c r="P350">
        <v>3</v>
      </c>
      <c r="Q350">
        <v>14</v>
      </c>
      <c r="R350">
        <v>13</v>
      </c>
      <c r="S350">
        <v>12</v>
      </c>
      <c r="T350">
        <v>7</v>
      </c>
      <c r="U350">
        <v>5</v>
      </c>
      <c r="V350">
        <v>6</v>
      </c>
      <c r="W350">
        <v>3</v>
      </c>
      <c r="X350" t="s">
        <v>8</v>
      </c>
      <c r="Y350">
        <v>16.00495476</v>
      </c>
      <c r="Z350">
        <v>7.2025428570000001</v>
      </c>
      <c r="AA350">
        <v>26.900142859999999</v>
      </c>
      <c r="AB350">
        <v>23.50518095</v>
      </c>
      <c r="AC350">
        <v>15.198219050000001</v>
      </c>
      <c r="AD350">
        <v>13.96701429</v>
      </c>
      <c r="AE350">
        <v>20.862452380000001</v>
      </c>
      <c r="AF350">
        <v>18.95635476</v>
      </c>
      <c r="AG350">
        <v>16.350654760000001</v>
      </c>
      <c r="AH350">
        <v>11.192154759999999</v>
      </c>
      <c r="AI350">
        <v>7.5668476189999998</v>
      </c>
      <c r="AJ350">
        <v>5.9931809520000003</v>
      </c>
      <c r="AK350">
        <v>2139.1885710000001</v>
      </c>
      <c r="AL350">
        <v>354.3540476</v>
      </c>
      <c r="AM350">
        <v>76.574428569999995</v>
      </c>
      <c r="AN350">
        <v>36.647071429999997</v>
      </c>
      <c r="AO350">
        <v>27.45685714</v>
      </c>
      <c r="AP350">
        <v>26.5892619</v>
      </c>
      <c r="AQ350" s="2">
        <v>0.60583333333333333</v>
      </c>
      <c r="AR350" t="s">
        <v>9</v>
      </c>
      <c r="AS350" t="s">
        <v>38</v>
      </c>
    </row>
    <row r="351" spans="1:45" x14ac:dyDescent="0.2">
      <c r="A351" t="s">
        <v>56</v>
      </c>
      <c r="B351" t="s">
        <v>6</v>
      </c>
      <c r="C351">
        <v>64</v>
      </c>
      <c r="D351">
        <v>200</v>
      </c>
      <c r="E351" t="s">
        <v>7</v>
      </c>
      <c r="F351">
        <v>1295</v>
      </c>
      <c r="G351">
        <v>213</v>
      </c>
      <c r="H351">
        <v>49</v>
      </c>
      <c r="I351">
        <v>24</v>
      </c>
      <c r="J351">
        <v>21</v>
      </c>
      <c r="K351">
        <v>23</v>
      </c>
      <c r="L351">
        <v>29</v>
      </c>
      <c r="M351">
        <v>28</v>
      </c>
      <c r="N351">
        <v>9</v>
      </c>
      <c r="O351">
        <v>29</v>
      </c>
      <c r="P351">
        <v>0</v>
      </c>
      <c r="Q351">
        <v>20</v>
      </c>
      <c r="R351">
        <v>18</v>
      </c>
      <c r="S351">
        <v>17</v>
      </c>
      <c r="T351">
        <v>11</v>
      </c>
      <c r="U351">
        <v>8</v>
      </c>
      <c r="V351">
        <v>8</v>
      </c>
      <c r="W351">
        <v>5</v>
      </c>
      <c r="X351" t="s">
        <v>8</v>
      </c>
      <c r="Y351">
        <v>18.00557143</v>
      </c>
      <c r="Z351">
        <v>0</v>
      </c>
      <c r="AA351">
        <v>27.934767860000001</v>
      </c>
      <c r="AB351">
        <v>24.974250000000001</v>
      </c>
      <c r="AC351">
        <v>17.912196430000002</v>
      </c>
      <c r="AD351">
        <v>16.76041786</v>
      </c>
      <c r="AE351">
        <v>21.607535710000001</v>
      </c>
      <c r="AF351">
        <v>19.904178569999999</v>
      </c>
      <c r="AG351">
        <v>17.781337499999999</v>
      </c>
      <c r="AH351">
        <v>11.991594640000001</v>
      </c>
      <c r="AI351">
        <v>7.5668464289999999</v>
      </c>
      <c r="AJ351">
        <v>7.4914767859999998</v>
      </c>
      <c r="AK351">
        <v>2150.8142859999998</v>
      </c>
      <c r="AL351">
        <v>358.27875</v>
      </c>
      <c r="AM351">
        <v>78.169732139999994</v>
      </c>
      <c r="AN351">
        <v>36.647071429999997</v>
      </c>
      <c r="AO351">
        <v>28.829696429999998</v>
      </c>
      <c r="AP351">
        <v>26.980267860000001</v>
      </c>
      <c r="AQ351" s="2">
        <v>0.60586805555555556</v>
      </c>
      <c r="AR351" t="s">
        <v>9</v>
      </c>
      <c r="AS351" t="s">
        <v>38</v>
      </c>
    </row>
    <row r="352" spans="1:45" x14ac:dyDescent="0.2">
      <c r="A352" t="s">
        <v>56</v>
      </c>
      <c r="B352" t="s">
        <v>6</v>
      </c>
      <c r="C352">
        <v>64</v>
      </c>
      <c r="D352">
        <v>250</v>
      </c>
      <c r="E352" t="s">
        <v>7</v>
      </c>
      <c r="F352">
        <v>1623</v>
      </c>
      <c r="G352">
        <v>268</v>
      </c>
      <c r="H352">
        <v>62</v>
      </c>
      <c r="I352">
        <v>31</v>
      </c>
      <c r="J352">
        <v>27</v>
      </c>
      <c r="K352">
        <v>29</v>
      </c>
      <c r="L352">
        <v>36</v>
      </c>
      <c r="M352">
        <v>37</v>
      </c>
      <c r="N352">
        <v>11</v>
      </c>
      <c r="O352">
        <v>36</v>
      </c>
      <c r="P352">
        <v>11</v>
      </c>
      <c r="Q352">
        <v>25</v>
      </c>
      <c r="R352">
        <v>23</v>
      </c>
      <c r="S352">
        <v>23</v>
      </c>
      <c r="T352">
        <v>14</v>
      </c>
      <c r="U352">
        <v>11</v>
      </c>
      <c r="V352">
        <v>11</v>
      </c>
      <c r="W352">
        <v>6</v>
      </c>
      <c r="X352" t="s">
        <v>8</v>
      </c>
      <c r="Y352">
        <v>17.60544286</v>
      </c>
      <c r="Z352">
        <v>15.845599999999999</v>
      </c>
      <c r="AA352">
        <v>28.555542859999999</v>
      </c>
      <c r="AB352">
        <v>27.030957140000002</v>
      </c>
      <c r="AC352">
        <v>18.237857139999999</v>
      </c>
      <c r="AD352">
        <v>18.436457140000002</v>
      </c>
      <c r="AE352">
        <v>21.458528569999999</v>
      </c>
      <c r="AF352">
        <v>21.041557139999998</v>
      </c>
      <c r="AG352">
        <v>17.658714289999999</v>
      </c>
      <c r="AH352">
        <v>11.99159429</v>
      </c>
      <c r="AI352">
        <v>8.3235314290000009</v>
      </c>
      <c r="AJ352">
        <v>7.1918185709999998</v>
      </c>
      <c r="AK352">
        <v>2156.461429</v>
      </c>
      <c r="AL352">
        <v>360.63371430000001</v>
      </c>
      <c r="AM352">
        <v>79.126914290000002</v>
      </c>
      <c r="AN352">
        <v>37.868628569999998</v>
      </c>
      <c r="AO352">
        <v>29.653400000000001</v>
      </c>
      <c r="AP352">
        <v>27.214885710000001</v>
      </c>
      <c r="AQ352" s="2">
        <v>0.60591435185185183</v>
      </c>
      <c r="AR352" t="s">
        <v>9</v>
      </c>
      <c r="AS352" t="s">
        <v>38</v>
      </c>
    </row>
    <row r="353" spans="1:45" x14ac:dyDescent="0.2">
      <c r="A353" t="s">
        <v>56</v>
      </c>
      <c r="B353" t="s">
        <v>6</v>
      </c>
      <c r="C353">
        <v>64</v>
      </c>
      <c r="D353">
        <v>150</v>
      </c>
      <c r="E353" t="s">
        <v>7</v>
      </c>
      <c r="F353">
        <v>335</v>
      </c>
      <c r="G353">
        <v>44</v>
      </c>
      <c r="H353">
        <v>49</v>
      </c>
      <c r="I353">
        <v>14</v>
      </c>
      <c r="J353">
        <v>17</v>
      </c>
      <c r="K353">
        <v>31</v>
      </c>
      <c r="L353">
        <v>22</v>
      </c>
      <c r="M353">
        <v>17</v>
      </c>
      <c r="N353">
        <v>7</v>
      </c>
      <c r="O353">
        <v>19</v>
      </c>
      <c r="P353">
        <v>7</v>
      </c>
      <c r="Q353">
        <v>22</v>
      </c>
      <c r="R353">
        <v>15</v>
      </c>
      <c r="S353">
        <v>26</v>
      </c>
      <c r="T353">
        <v>9</v>
      </c>
      <c r="U353">
        <v>7</v>
      </c>
      <c r="V353">
        <v>5</v>
      </c>
      <c r="W353">
        <v>2</v>
      </c>
      <c r="X353" t="s">
        <v>8</v>
      </c>
      <c r="Y353">
        <v>18.67244762</v>
      </c>
      <c r="Z353">
        <v>16.805933329999998</v>
      </c>
      <c r="AA353">
        <v>31.03864286</v>
      </c>
      <c r="AB353">
        <v>50.927904759999997</v>
      </c>
      <c r="AC353">
        <v>19.54056667</v>
      </c>
      <c r="AD353">
        <v>19.553821429999999</v>
      </c>
      <c r="AE353">
        <v>21.855904760000001</v>
      </c>
      <c r="AF353">
        <v>16.112902380000001</v>
      </c>
      <c r="AG353">
        <v>15.53312143</v>
      </c>
      <c r="AH353">
        <v>17.58767143</v>
      </c>
      <c r="AI353">
        <v>6.3057047620000004</v>
      </c>
      <c r="AJ353">
        <v>3.995454762</v>
      </c>
      <c r="AK353">
        <v>741.85119050000003</v>
      </c>
      <c r="AL353">
        <v>98.680880950000002</v>
      </c>
      <c r="AM353">
        <v>104.2263095</v>
      </c>
      <c r="AN353">
        <v>28.503261899999998</v>
      </c>
      <c r="AO353">
        <v>31.117761900000001</v>
      </c>
      <c r="AP353">
        <v>48.486285709999997</v>
      </c>
      <c r="AQ353" s="2">
        <v>0.60598379629629628</v>
      </c>
      <c r="AR353" t="s">
        <v>9</v>
      </c>
      <c r="AS353" t="s">
        <v>39</v>
      </c>
    </row>
    <row r="354" spans="1:45" x14ac:dyDescent="0.2">
      <c r="A354" t="s">
        <v>56</v>
      </c>
      <c r="B354" t="s">
        <v>6</v>
      </c>
      <c r="C354">
        <v>64</v>
      </c>
      <c r="D354">
        <v>200</v>
      </c>
      <c r="E354" t="s">
        <v>7</v>
      </c>
      <c r="F354">
        <v>447</v>
      </c>
      <c r="G354">
        <v>58</v>
      </c>
      <c r="H354">
        <v>66</v>
      </c>
      <c r="I354">
        <v>19</v>
      </c>
      <c r="J354">
        <v>22</v>
      </c>
      <c r="K354">
        <v>41</v>
      </c>
      <c r="L354">
        <v>30</v>
      </c>
      <c r="M354">
        <v>22</v>
      </c>
      <c r="N354">
        <v>9</v>
      </c>
      <c r="O354">
        <v>25</v>
      </c>
      <c r="P354">
        <v>25</v>
      </c>
      <c r="Q354">
        <v>29</v>
      </c>
      <c r="R354">
        <v>19</v>
      </c>
      <c r="S354">
        <v>34</v>
      </c>
      <c r="T354">
        <v>12</v>
      </c>
      <c r="U354">
        <v>10</v>
      </c>
      <c r="V354">
        <v>7</v>
      </c>
      <c r="W354">
        <v>3</v>
      </c>
      <c r="X354" t="s">
        <v>8</v>
      </c>
      <c r="Y354">
        <v>18.00557143</v>
      </c>
      <c r="Z354">
        <v>45.015892860000001</v>
      </c>
      <c r="AA354">
        <v>29.486696429999999</v>
      </c>
      <c r="AB354">
        <v>49.948517860000003</v>
      </c>
      <c r="AC354">
        <v>19.54057143</v>
      </c>
      <c r="AD354">
        <v>20.950517860000001</v>
      </c>
      <c r="AE354">
        <v>22.352625</v>
      </c>
      <c r="AF354">
        <v>15.63899286</v>
      </c>
      <c r="AG354">
        <v>15.32873929</v>
      </c>
      <c r="AH354">
        <v>17.387812499999999</v>
      </c>
      <c r="AI354">
        <v>6.6209910709999997</v>
      </c>
      <c r="AJ354">
        <v>4.4948857139999996</v>
      </c>
      <c r="AK354">
        <v>742.40482139999995</v>
      </c>
      <c r="AL354">
        <v>97.5595</v>
      </c>
      <c r="AM354">
        <v>105.2898393</v>
      </c>
      <c r="AN354">
        <v>29.012250000000002</v>
      </c>
      <c r="AO354">
        <v>30.202535709999999</v>
      </c>
      <c r="AP354">
        <v>48.09526786</v>
      </c>
      <c r="AQ354" s="2">
        <v>0.60601851851851851</v>
      </c>
      <c r="AR354" t="s">
        <v>9</v>
      </c>
      <c r="AS354" t="s">
        <v>39</v>
      </c>
    </row>
    <row r="355" spans="1:45" x14ac:dyDescent="0.2">
      <c r="A355" t="s">
        <v>56</v>
      </c>
      <c r="B355" t="s">
        <v>6</v>
      </c>
      <c r="C355">
        <v>64</v>
      </c>
      <c r="D355">
        <v>250</v>
      </c>
      <c r="E355" t="s">
        <v>7</v>
      </c>
      <c r="F355">
        <v>558</v>
      </c>
      <c r="G355">
        <v>73</v>
      </c>
      <c r="H355">
        <v>82</v>
      </c>
      <c r="I355">
        <v>23</v>
      </c>
      <c r="J355">
        <v>28</v>
      </c>
      <c r="K355">
        <v>51</v>
      </c>
      <c r="L355">
        <v>37</v>
      </c>
      <c r="M355">
        <v>28</v>
      </c>
      <c r="N355">
        <v>12</v>
      </c>
      <c r="O355">
        <v>31</v>
      </c>
      <c r="P355">
        <v>21</v>
      </c>
      <c r="Q355">
        <v>36</v>
      </c>
      <c r="R355">
        <v>24</v>
      </c>
      <c r="S355">
        <v>42</v>
      </c>
      <c r="T355">
        <v>15</v>
      </c>
      <c r="U355">
        <v>12</v>
      </c>
      <c r="V355">
        <v>9</v>
      </c>
      <c r="W355">
        <v>4</v>
      </c>
      <c r="X355" t="s">
        <v>8</v>
      </c>
      <c r="Y355">
        <v>19.20594286</v>
      </c>
      <c r="Z355">
        <v>30.250685709999999</v>
      </c>
      <c r="AA355">
        <v>29.797085710000001</v>
      </c>
      <c r="AB355">
        <v>49.360885709999998</v>
      </c>
      <c r="AC355">
        <v>19.54057143</v>
      </c>
      <c r="AD355">
        <v>20.112500000000001</v>
      </c>
      <c r="AE355">
        <v>22.054600000000001</v>
      </c>
      <c r="AF355">
        <v>15.92334286</v>
      </c>
      <c r="AG355">
        <v>15.20611429</v>
      </c>
      <c r="AH355">
        <v>17.267900000000001</v>
      </c>
      <c r="AI355">
        <v>6.8101614289999999</v>
      </c>
      <c r="AJ355">
        <v>4.7945457139999998</v>
      </c>
      <c r="AK355">
        <v>741.40814290000003</v>
      </c>
      <c r="AL355">
        <v>98.232328570000007</v>
      </c>
      <c r="AM355">
        <v>104.65171429999999</v>
      </c>
      <c r="AN355">
        <v>28.096085710000001</v>
      </c>
      <c r="AO355">
        <v>30.751671429999998</v>
      </c>
      <c r="AP355">
        <v>47.860657140000001</v>
      </c>
      <c r="AQ355" s="2">
        <v>0.60606481481481478</v>
      </c>
      <c r="AR355" t="s">
        <v>9</v>
      </c>
      <c r="AS355" t="s">
        <v>39</v>
      </c>
    </row>
    <row r="356" spans="1:45" x14ac:dyDescent="0.2">
      <c r="A356" t="s">
        <v>56</v>
      </c>
      <c r="B356" t="s">
        <v>6</v>
      </c>
      <c r="C356">
        <v>64</v>
      </c>
      <c r="D356">
        <v>150</v>
      </c>
      <c r="E356" t="s">
        <v>7</v>
      </c>
      <c r="F356">
        <v>585</v>
      </c>
      <c r="G356">
        <v>98</v>
      </c>
      <c r="H356">
        <v>134</v>
      </c>
      <c r="I356">
        <v>17</v>
      </c>
      <c r="J356">
        <v>22</v>
      </c>
      <c r="K356">
        <v>51</v>
      </c>
      <c r="L356">
        <v>21</v>
      </c>
      <c r="M356">
        <v>18</v>
      </c>
      <c r="N356">
        <v>7</v>
      </c>
      <c r="O356">
        <v>21</v>
      </c>
      <c r="P356">
        <v>7</v>
      </c>
      <c r="Q356">
        <v>21</v>
      </c>
      <c r="R356">
        <v>24</v>
      </c>
      <c r="S356">
        <v>29</v>
      </c>
      <c r="T356">
        <v>10</v>
      </c>
      <c r="U356">
        <v>7</v>
      </c>
      <c r="V356">
        <v>6</v>
      </c>
      <c r="W356">
        <v>3</v>
      </c>
      <c r="X356" t="s">
        <v>8</v>
      </c>
      <c r="Y356">
        <v>18.67244762</v>
      </c>
      <c r="Z356">
        <v>16.805933329999998</v>
      </c>
      <c r="AA356">
        <v>49.661809519999998</v>
      </c>
      <c r="AB356">
        <v>56.804190480000003</v>
      </c>
      <c r="AC356">
        <v>21.711742860000001</v>
      </c>
      <c r="AD356">
        <v>19.553821429999999</v>
      </c>
      <c r="AE356">
        <v>20.862452380000001</v>
      </c>
      <c r="AF356">
        <v>17.060719049999999</v>
      </c>
      <c r="AG356">
        <v>17.168188099999998</v>
      </c>
      <c r="AH356">
        <v>16.788233330000001</v>
      </c>
      <c r="AI356">
        <v>7.5668476189999998</v>
      </c>
      <c r="AJ356">
        <v>5.9931809520000003</v>
      </c>
      <c r="AK356">
        <v>1295.4714289999999</v>
      </c>
      <c r="AL356">
        <v>219.7892143</v>
      </c>
      <c r="AM356">
        <v>285.0271429</v>
      </c>
      <c r="AN356">
        <v>34.611119049999999</v>
      </c>
      <c r="AO356">
        <v>40.27004762</v>
      </c>
      <c r="AP356">
        <v>79.767761899999996</v>
      </c>
      <c r="AQ356" s="2">
        <v>0.60612268518518519</v>
      </c>
      <c r="AR356" t="s">
        <v>9</v>
      </c>
      <c r="AS356" t="s">
        <v>40</v>
      </c>
    </row>
    <row r="357" spans="1:45" x14ac:dyDescent="0.2">
      <c r="A357" t="s">
        <v>56</v>
      </c>
      <c r="B357" t="s">
        <v>6</v>
      </c>
      <c r="C357">
        <v>64</v>
      </c>
      <c r="D357">
        <v>200</v>
      </c>
      <c r="E357" t="s">
        <v>7</v>
      </c>
      <c r="F357">
        <v>774</v>
      </c>
      <c r="G357">
        <v>130</v>
      </c>
      <c r="H357">
        <v>177</v>
      </c>
      <c r="I357">
        <v>23</v>
      </c>
      <c r="J357">
        <v>29</v>
      </c>
      <c r="K357">
        <v>68</v>
      </c>
      <c r="L357">
        <v>27</v>
      </c>
      <c r="M357">
        <v>24</v>
      </c>
      <c r="N357">
        <v>10</v>
      </c>
      <c r="O357">
        <v>23</v>
      </c>
      <c r="P357">
        <v>18</v>
      </c>
      <c r="Q357">
        <v>27</v>
      </c>
      <c r="R357">
        <v>31</v>
      </c>
      <c r="S357">
        <v>38</v>
      </c>
      <c r="T357">
        <v>13</v>
      </c>
      <c r="U357">
        <v>10</v>
      </c>
      <c r="V357">
        <v>8</v>
      </c>
      <c r="W357">
        <v>4</v>
      </c>
      <c r="X357" t="s">
        <v>8</v>
      </c>
      <c r="Y357">
        <v>20.006196429999999</v>
      </c>
      <c r="Z357">
        <v>32.411446429999998</v>
      </c>
      <c r="AA357">
        <v>48.109892860000002</v>
      </c>
      <c r="AB357">
        <v>55.82480357</v>
      </c>
      <c r="AC357">
        <v>21.168946429999998</v>
      </c>
      <c r="AD357">
        <v>20.950517860000001</v>
      </c>
      <c r="AE357">
        <v>20.117357139999999</v>
      </c>
      <c r="AF357">
        <v>17.060719639999999</v>
      </c>
      <c r="AG357">
        <v>14.102441069999999</v>
      </c>
      <c r="AH357">
        <v>16.188651790000002</v>
      </c>
      <c r="AI357">
        <v>7.5668464289999999</v>
      </c>
      <c r="AJ357">
        <v>5.9931821430000003</v>
      </c>
      <c r="AK357">
        <v>1285.5062499999999</v>
      </c>
      <c r="AL357">
        <v>218.66785709999999</v>
      </c>
      <c r="AM357">
        <v>282.36821429999998</v>
      </c>
      <c r="AN357">
        <v>35.120107140000002</v>
      </c>
      <c r="AO357">
        <v>39.812428570000002</v>
      </c>
      <c r="AP357">
        <v>79.767750000000007</v>
      </c>
      <c r="AQ357" s="2">
        <v>0.60615740740740742</v>
      </c>
      <c r="AR357" t="s">
        <v>9</v>
      </c>
      <c r="AS357" t="s">
        <v>40</v>
      </c>
    </row>
    <row r="358" spans="1:45" x14ac:dyDescent="0.2">
      <c r="A358" t="s">
        <v>56</v>
      </c>
      <c r="B358" t="s">
        <v>6</v>
      </c>
      <c r="C358">
        <v>64</v>
      </c>
      <c r="D358">
        <v>250</v>
      </c>
      <c r="E358" t="s">
        <v>7</v>
      </c>
      <c r="F358">
        <v>958</v>
      </c>
      <c r="G358">
        <v>161</v>
      </c>
      <c r="H358">
        <v>220</v>
      </c>
      <c r="I358">
        <v>29</v>
      </c>
      <c r="J358">
        <v>36</v>
      </c>
      <c r="K358">
        <v>84</v>
      </c>
      <c r="L358">
        <v>34</v>
      </c>
      <c r="M358">
        <v>30</v>
      </c>
      <c r="N358">
        <v>12</v>
      </c>
      <c r="O358">
        <v>34</v>
      </c>
      <c r="P358">
        <v>16</v>
      </c>
      <c r="Q358">
        <v>35</v>
      </c>
      <c r="R358">
        <v>40</v>
      </c>
      <c r="S358">
        <v>48</v>
      </c>
      <c r="T358">
        <v>17</v>
      </c>
      <c r="U358">
        <v>12</v>
      </c>
      <c r="V358">
        <v>10</v>
      </c>
      <c r="W358">
        <v>5</v>
      </c>
      <c r="X358" t="s">
        <v>8</v>
      </c>
      <c r="Y358">
        <v>19.20594286</v>
      </c>
      <c r="Z358">
        <v>23.048142859999999</v>
      </c>
      <c r="AA358">
        <v>49.661814290000002</v>
      </c>
      <c r="AB358">
        <v>56.412428570000003</v>
      </c>
      <c r="AC358">
        <v>22.145971429999999</v>
      </c>
      <c r="AD358">
        <v>20.112500000000001</v>
      </c>
      <c r="AE358">
        <v>20.266385710000002</v>
      </c>
      <c r="AF358">
        <v>17.06071429</v>
      </c>
      <c r="AG358">
        <v>16.67767143</v>
      </c>
      <c r="AH358">
        <v>16.788228570000001</v>
      </c>
      <c r="AI358">
        <v>7.5668471430000004</v>
      </c>
      <c r="AJ358">
        <v>5.9931814289999998</v>
      </c>
      <c r="AK358">
        <v>1272.8837140000001</v>
      </c>
      <c r="AL358">
        <v>216.64942859999999</v>
      </c>
      <c r="AM358">
        <v>280.77285710000001</v>
      </c>
      <c r="AN358">
        <v>35.4255</v>
      </c>
      <c r="AO358">
        <v>39.53785714</v>
      </c>
      <c r="AP358">
        <v>78.829314289999999</v>
      </c>
      <c r="AQ358" s="2">
        <v>0.60619212962962965</v>
      </c>
      <c r="AR358" t="s">
        <v>9</v>
      </c>
      <c r="AS358" t="s">
        <v>40</v>
      </c>
    </row>
    <row r="359" spans="1:45" x14ac:dyDescent="0.2">
      <c r="A359" t="s">
        <v>56</v>
      </c>
      <c r="B359" t="s">
        <v>6</v>
      </c>
      <c r="C359">
        <v>64</v>
      </c>
      <c r="D359">
        <v>150</v>
      </c>
      <c r="E359" t="s">
        <v>7</v>
      </c>
      <c r="F359">
        <v>385</v>
      </c>
      <c r="G359">
        <v>54</v>
      </c>
      <c r="H359">
        <v>20</v>
      </c>
      <c r="I359">
        <v>10</v>
      </c>
      <c r="J359">
        <v>9</v>
      </c>
      <c r="K359">
        <v>13</v>
      </c>
      <c r="L359">
        <v>20</v>
      </c>
      <c r="M359">
        <v>16</v>
      </c>
      <c r="N359">
        <v>6</v>
      </c>
      <c r="O359">
        <v>16</v>
      </c>
      <c r="P359">
        <v>25</v>
      </c>
      <c r="Q359">
        <v>18</v>
      </c>
      <c r="R359">
        <v>15</v>
      </c>
      <c r="S359">
        <v>22</v>
      </c>
      <c r="T359">
        <v>11</v>
      </c>
      <c r="U359">
        <v>13</v>
      </c>
      <c r="V359">
        <v>5</v>
      </c>
      <c r="W359">
        <v>2</v>
      </c>
      <c r="X359" t="s">
        <v>8</v>
      </c>
      <c r="Y359">
        <v>16.00495476</v>
      </c>
      <c r="Z359">
        <v>60.021190480000001</v>
      </c>
      <c r="AA359">
        <v>31.03864286</v>
      </c>
      <c r="AB359">
        <v>43.092833329999998</v>
      </c>
      <c r="AC359">
        <v>23.882928570000001</v>
      </c>
      <c r="AD359">
        <v>36.314238099999997</v>
      </c>
      <c r="AE359">
        <v>19.869002380000001</v>
      </c>
      <c r="AF359">
        <v>15.16508333</v>
      </c>
      <c r="AG359">
        <v>13.080523810000001</v>
      </c>
      <c r="AH359">
        <v>14.38991429</v>
      </c>
      <c r="AI359">
        <v>6.3057047620000004</v>
      </c>
      <c r="AJ359">
        <v>3.995454762</v>
      </c>
      <c r="AK359">
        <v>852.57523809999998</v>
      </c>
      <c r="AL359">
        <v>121.10835710000001</v>
      </c>
      <c r="AM359">
        <v>42.541357140000002</v>
      </c>
      <c r="AN359">
        <v>20.359480949999998</v>
      </c>
      <c r="AO359">
        <v>16.474109519999999</v>
      </c>
      <c r="AP359">
        <v>20.332957140000001</v>
      </c>
      <c r="AQ359" s="2">
        <v>0.60626157407407411</v>
      </c>
      <c r="AR359" t="s">
        <v>9</v>
      </c>
      <c r="AS359" t="s">
        <v>41</v>
      </c>
    </row>
    <row r="360" spans="1:45" x14ac:dyDescent="0.2">
      <c r="A360" t="s">
        <v>56</v>
      </c>
      <c r="B360" t="s">
        <v>6</v>
      </c>
      <c r="C360">
        <v>64</v>
      </c>
      <c r="D360">
        <v>200</v>
      </c>
      <c r="E360" t="s">
        <v>7</v>
      </c>
      <c r="F360">
        <v>512</v>
      </c>
      <c r="G360">
        <v>72</v>
      </c>
      <c r="H360">
        <v>27</v>
      </c>
      <c r="I360">
        <v>13</v>
      </c>
      <c r="J360">
        <v>12</v>
      </c>
      <c r="K360">
        <v>18</v>
      </c>
      <c r="L360">
        <v>27</v>
      </c>
      <c r="M360">
        <v>22</v>
      </c>
      <c r="N360">
        <v>8</v>
      </c>
      <c r="O360">
        <v>17</v>
      </c>
      <c r="P360">
        <v>49</v>
      </c>
      <c r="Q360">
        <v>24</v>
      </c>
      <c r="R360">
        <v>19</v>
      </c>
      <c r="S360">
        <v>29</v>
      </c>
      <c r="T360">
        <v>15</v>
      </c>
      <c r="U360">
        <v>17</v>
      </c>
      <c r="V360">
        <v>7</v>
      </c>
      <c r="W360">
        <v>3</v>
      </c>
      <c r="X360" t="s">
        <v>8</v>
      </c>
      <c r="Y360">
        <v>16.004953570000001</v>
      </c>
      <c r="Z360">
        <v>88.231142860000006</v>
      </c>
      <c r="AA360">
        <v>29.486696429999999</v>
      </c>
      <c r="AB360">
        <v>42.603142859999998</v>
      </c>
      <c r="AC360">
        <v>24.425714289999998</v>
      </c>
      <c r="AD360">
        <v>35.615892860000002</v>
      </c>
      <c r="AE360">
        <v>20.117357139999999</v>
      </c>
      <c r="AF360">
        <v>15.63899286</v>
      </c>
      <c r="AG360">
        <v>10.42354286</v>
      </c>
      <c r="AH360">
        <v>14.38991429</v>
      </c>
      <c r="AI360">
        <v>6.6209910709999997</v>
      </c>
      <c r="AJ360">
        <v>4.4948857139999996</v>
      </c>
      <c r="AK360">
        <v>850.36071430000004</v>
      </c>
      <c r="AL360">
        <v>121.1083393</v>
      </c>
      <c r="AM360">
        <v>43.073124999999997</v>
      </c>
      <c r="AN360">
        <v>19.8505</v>
      </c>
      <c r="AO360">
        <v>16.474110710000001</v>
      </c>
      <c r="AP360">
        <v>21.114999999999998</v>
      </c>
      <c r="AQ360" s="2">
        <v>0.60629629629629633</v>
      </c>
      <c r="AR360" t="s">
        <v>9</v>
      </c>
      <c r="AS360" t="s">
        <v>41</v>
      </c>
    </row>
    <row r="361" spans="1:45" x14ac:dyDescent="0.2">
      <c r="A361" t="s">
        <v>56</v>
      </c>
      <c r="B361" t="s">
        <v>6</v>
      </c>
      <c r="C361">
        <v>64</v>
      </c>
      <c r="D361">
        <v>250</v>
      </c>
      <c r="E361" t="s">
        <v>7</v>
      </c>
      <c r="F361">
        <v>639</v>
      </c>
      <c r="G361">
        <v>91</v>
      </c>
      <c r="H361">
        <v>34</v>
      </c>
      <c r="I361">
        <v>17</v>
      </c>
      <c r="J361">
        <v>15</v>
      </c>
      <c r="K361">
        <v>23</v>
      </c>
      <c r="L361">
        <v>34</v>
      </c>
      <c r="M361">
        <v>27</v>
      </c>
      <c r="N361">
        <v>10</v>
      </c>
      <c r="O361">
        <v>26</v>
      </c>
      <c r="P361">
        <v>48</v>
      </c>
      <c r="Q361">
        <v>30</v>
      </c>
      <c r="R361">
        <v>24</v>
      </c>
      <c r="S361">
        <v>35</v>
      </c>
      <c r="T361">
        <v>19</v>
      </c>
      <c r="U361">
        <v>21</v>
      </c>
      <c r="V361">
        <v>9</v>
      </c>
      <c r="W361">
        <v>4</v>
      </c>
      <c r="X361" t="s">
        <v>8</v>
      </c>
      <c r="Y361">
        <v>16.004957139999998</v>
      </c>
      <c r="Z361">
        <v>69.14441429</v>
      </c>
      <c r="AA361">
        <v>29.797085710000001</v>
      </c>
      <c r="AB361">
        <v>41.134071429999999</v>
      </c>
      <c r="AC361">
        <v>24.751385710000001</v>
      </c>
      <c r="AD361">
        <v>35.196871430000002</v>
      </c>
      <c r="AE361">
        <v>20.266385710000002</v>
      </c>
      <c r="AF361">
        <v>15.35464286</v>
      </c>
      <c r="AG361">
        <v>12.75351143</v>
      </c>
      <c r="AH361">
        <v>14.38991429</v>
      </c>
      <c r="AI361">
        <v>6.8101614289999999</v>
      </c>
      <c r="AJ361">
        <v>4.7945457139999998</v>
      </c>
      <c r="AK361">
        <v>849.03200000000004</v>
      </c>
      <c r="AL361">
        <v>122.45399999999999</v>
      </c>
      <c r="AM361">
        <v>43.392171429999998</v>
      </c>
      <c r="AN361">
        <v>20.766671429999999</v>
      </c>
      <c r="AO361">
        <v>16.474114289999999</v>
      </c>
      <c r="AP361">
        <v>21.584214289999998</v>
      </c>
      <c r="AQ361" s="2">
        <v>0.6063425925925926</v>
      </c>
      <c r="AR361" t="s">
        <v>9</v>
      </c>
      <c r="AS361" t="s">
        <v>41</v>
      </c>
    </row>
    <row r="362" spans="1:45" x14ac:dyDescent="0.2">
      <c r="A362" t="s">
        <v>56</v>
      </c>
      <c r="B362" t="s">
        <v>6</v>
      </c>
      <c r="C362">
        <v>64</v>
      </c>
      <c r="D362">
        <v>150</v>
      </c>
      <c r="E362" t="s">
        <v>7</v>
      </c>
      <c r="F362">
        <v>147</v>
      </c>
      <c r="G362">
        <v>31</v>
      </c>
      <c r="H362">
        <v>14</v>
      </c>
      <c r="I362">
        <v>8</v>
      </c>
      <c r="J362">
        <v>7</v>
      </c>
      <c r="K362">
        <v>11</v>
      </c>
      <c r="L362">
        <v>13</v>
      </c>
      <c r="M362">
        <v>10</v>
      </c>
      <c r="N362">
        <v>5</v>
      </c>
      <c r="O362">
        <v>6</v>
      </c>
      <c r="P362">
        <v>56</v>
      </c>
      <c r="Q362">
        <v>9</v>
      </c>
      <c r="R362">
        <v>12</v>
      </c>
      <c r="S362">
        <v>34</v>
      </c>
      <c r="T362">
        <v>8</v>
      </c>
      <c r="U362">
        <v>8</v>
      </c>
      <c r="V362">
        <v>5</v>
      </c>
      <c r="W362">
        <v>2</v>
      </c>
      <c r="X362" t="s">
        <v>8</v>
      </c>
      <c r="Y362">
        <v>13.337461899999999</v>
      </c>
      <c r="Z362">
        <v>134.4474524</v>
      </c>
      <c r="AA362">
        <v>24.830904759999999</v>
      </c>
      <c r="AB362">
        <v>66.598023810000001</v>
      </c>
      <c r="AC362">
        <v>17.369392860000001</v>
      </c>
      <c r="AD362">
        <v>22.347223809999999</v>
      </c>
      <c r="AE362">
        <v>12.914852379999999</v>
      </c>
      <c r="AF362">
        <v>9.4781761899999992</v>
      </c>
      <c r="AG362">
        <v>4.905197619</v>
      </c>
      <c r="AH362">
        <v>7.1949571429999999</v>
      </c>
      <c r="AI362">
        <v>6.3057047620000004</v>
      </c>
      <c r="AJ362">
        <v>3.995454762</v>
      </c>
      <c r="AK362">
        <v>325.52880950000002</v>
      </c>
      <c r="AL362">
        <v>69.525166670000004</v>
      </c>
      <c r="AM362">
        <v>29.77895238</v>
      </c>
      <c r="AN362">
        <v>16.28758333</v>
      </c>
      <c r="AO362">
        <v>12.81319762</v>
      </c>
      <c r="AP362">
        <v>17.204809520000001</v>
      </c>
      <c r="AQ362" s="2">
        <v>0.60640046296296302</v>
      </c>
      <c r="AR362" t="s">
        <v>9</v>
      </c>
      <c r="AS362" t="s">
        <v>42</v>
      </c>
    </row>
    <row r="363" spans="1:45" x14ac:dyDescent="0.2">
      <c r="A363" t="s">
        <v>56</v>
      </c>
      <c r="B363" t="s">
        <v>6</v>
      </c>
      <c r="C363">
        <v>64</v>
      </c>
      <c r="D363">
        <v>200</v>
      </c>
      <c r="E363" t="s">
        <v>7</v>
      </c>
      <c r="F363">
        <v>193</v>
      </c>
      <c r="G363">
        <v>41</v>
      </c>
      <c r="H363">
        <v>19</v>
      </c>
      <c r="I363">
        <v>10</v>
      </c>
      <c r="J363">
        <v>9</v>
      </c>
      <c r="K363">
        <v>14</v>
      </c>
      <c r="L363">
        <v>17</v>
      </c>
      <c r="M363">
        <v>14</v>
      </c>
      <c r="N363">
        <v>7</v>
      </c>
      <c r="O363">
        <v>12</v>
      </c>
      <c r="P363">
        <v>78</v>
      </c>
      <c r="Q363">
        <v>11</v>
      </c>
      <c r="R363">
        <v>17</v>
      </c>
      <c r="S363">
        <v>44</v>
      </c>
      <c r="T363">
        <v>11</v>
      </c>
      <c r="U363">
        <v>11</v>
      </c>
      <c r="V363">
        <v>7</v>
      </c>
      <c r="W363">
        <v>3</v>
      </c>
      <c r="X363" t="s">
        <v>8</v>
      </c>
      <c r="Y363">
        <v>14.004335709999999</v>
      </c>
      <c r="Z363">
        <v>140.44958930000001</v>
      </c>
      <c r="AA363">
        <v>26.38283929</v>
      </c>
      <c r="AB363">
        <v>64.639250000000004</v>
      </c>
      <c r="AC363">
        <v>17.912196430000002</v>
      </c>
      <c r="AD363">
        <v>23.045571429999999</v>
      </c>
      <c r="AE363">
        <v>12.666489289999999</v>
      </c>
      <c r="AF363">
        <v>9.9520857140000007</v>
      </c>
      <c r="AG363">
        <v>7.3577946430000001</v>
      </c>
      <c r="AH363">
        <v>6.5953767860000001</v>
      </c>
      <c r="AI363">
        <v>6.6209910709999997</v>
      </c>
      <c r="AJ363">
        <v>4.4948857139999996</v>
      </c>
      <c r="AK363">
        <v>320.54607140000002</v>
      </c>
      <c r="AL363">
        <v>68.964482140000001</v>
      </c>
      <c r="AM363">
        <v>30.31071429</v>
      </c>
      <c r="AN363">
        <v>15.26961071</v>
      </c>
      <c r="AO363">
        <v>12.355582139999999</v>
      </c>
      <c r="AP363">
        <v>16.422773209999999</v>
      </c>
      <c r="AQ363" s="2">
        <v>0.60643518518518513</v>
      </c>
      <c r="AR363" t="s">
        <v>9</v>
      </c>
      <c r="AS363" t="s">
        <v>42</v>
      </c>
    </row>
    <row r="364" spans="1:45" x14ac:dyDescent="0.2">
      <c r="A364" t="s">
        <v>56</v>
      </c>
      <c r="B364" t="s">
        <v>6</v>
      </c>
      <c r="C364">
        <v>64</v>
      </c>
      <c r="D364">
        <v>250</v>
      </c>
      <c r="E364" t="s">
        <v>7</v>
      </c>
      <c r="F364">
        <v>240</v>
      </c>
      <c r="G364">
        <v>52</v>
      </c>
      <c r="H364">
        <v>24</v>
      </c>
      <c r="I364">
        <v>12</v>
      </c>
      <c r="J364">
        <v>11</v>
      </c>
      <c r="K364">
        <v>18</v>
      </c>
      <c r="L364">
        <v>22</v>
      </c>
      <c r="M364">
        <v>18</v>
      </c>
      <c r="N364">
        <v>9</v>
      </c>
      <c r="O364">
        <v>16</v>
      </c>
      <c r="P364">
        <v>105</v>
      </c>
      <c r="Q364">
        <v>14</v>
      </c>
      <c r="R364">
        <v>21</v>
      </c>
      <c r="S364">
        <v>56</v>
      </c>
      <c r="T364">
        <v>14</v>
      </c>
      <c r="U364">
        <v>14</v>
      </c>
      <c r="V364">
        <v>8</v>
      </c>
      <c r="W364">
        <v>4</v>
      </c>
      <c r="X364" t="s">
        <v>8</v>
      </c>
      <c r="Y364">
        <v>14.40445714</v>
      </c>
      <c r="Z364">
        <v>151.25342860000001</v>
      </c>
      <c r="AA364">
        <v>26.072457140000001</v>
      </c>
      <c r="AB364">
        <v>65.814514290000005</v>
      </c>
      <c r="AC364">
        <v>18.237857139999999</v>
      </c>
      <c r="AD364">
        <v>23.464585710000001</v>
      </c>
      <c r="AE364">
        <v>13.113542860000001</v>
      </c>
      <c r="AF364">
        <v>10.23643143</v>
      </c>
      <c r="AG364">
        <v>7.8483142859999999</v>
      </c>
      <c r="AH364">
        <v>6.7152928569999997</v>
      </c>
      <c r="AI364">
        <v>6.0534771430000003</v>
      </c>
      <c r="AJ364">
        <v>4.7945457139999998</v>
      </c>
      <c r="AK364">
        <v>318.8852857</v>
      </c>
      <c r="AL364">
        <v>69.973714290000004</v>
      </c>
      <c r="AM364">
        <v>30.629771430000002</v>
      </c>
      <c r="AN364">
        <v>14.658828570000001</v>
      </c>
      <c r="AO364">
        <v>12.081014290000001</v>
      </c>
      <c r="AP364">
        <v>16.891999999999999</v>
      </c>
      <c r="AQ364" s="2">
        <v>0.60648148148148151</v>
      </c>
      <c r="AR364" t="s">
        <v>9</v>
      </c>
      <c r="AS364" t="s">
        <v>42</v>
      </c>
    </row>
    <row r="365" spans="1:45" x14ac:dyDescent="0.2">
      <c r="A365" t="s">
        <v>56</v>
      </c>
      <c r="B365" t="s">
        <v>6</v>
      </c>
      <c r="C365">
        <v>64</v>
      </c>
      <c r="D365">
        <v>150</v>
      </c>
      <c r="E365" t="s">
        <v>7</v>
      </c>
      <c r="F365">
        <v>897</v>
      </c>
      <c r="G365">
        <v>129</v>
      </c>
      <c r="H365">
        <v>30</v>
      </c>
      <c r="I365">
        <v>20</v>
      </c>
      <c r="J365">
        <v>25</v>
      </c>
      <c r="K365">
        <v>18</v>
      </c>
      <c r="L365">
        <v>227</v>
      </c>
      <c r="M365">
        <v>83</v>
      </c>
      <c r="N365">
        <v>12</v>
      </c>
      <c r="O365">
        <v>59</v>
      </c>
      <c r="P365">
        <v>10</v>
      </c>
      <c r="Q365">
        <v>180</v>
      </c>
      <c r="R365">
        <v>25</v>
      </c>
      <c r="S365">
        <v>23</v>
      </c>
      <c r="T365">
        <v>24</v>
      </c>
      <c r="U365">
        <v>8</v>
      </c>
      <c r="V365">
        <v>12</v>
      </c>
      <c r="W365">
        <v>4</v>
      </c>
      <c r="X365" t="s">
        <v>8</v>
      </c>
      <c r="Y365">
        <v>32.009904759999998</v>
      </c>
      <c r="Z365">
        <v>24.00847619</v>
      </c>
      <c r="AA365">
        <v>51.731047619999998</v>
      </c>
      <c r="AB365">
        <v>45.051595239999997</v>
      </c>
      <c r="AC365">
        <v>52.108190479999998</v>
      </c>
      <c r="AD365">
        <v>22.347223809999999</v>
      </c>
      <c r="AE365">
        <v>225.51319050000001</v>
      </c>
      <c r="AF365">
        <v>78.668880950000002</v>
      </c>
      <c r="AG365">
        <v>48.234428569999999</v>
      </c>
      <c r="AH365">
        <v>143.89914289999999</v>
      </c>
      <c r="AI365">
        <v>15.13369286</v>
      </c>
      <c r="AJ365">
        <v>7.9909095240000001</v>
      </c>
      <c r="AK365">
        <v>1986.3895239999999</v>
      </c>
      <c r="AL365">
        <v>289.31428570000003</v>
      </c>
      <c r="AM365">
        <v>63.812023809999999</v>
      </c>
      <c r="AN365">
        <v>40.718952379999998</v>
      </c>
      <c r="AO365">
        <v>45.76142857</v>
      </c>
      <c r="AP365">
        <v>28.153333329999999</v>
      </c>
      <c r="AQ365" s="2">
        <v>0.60655092592592597</v>
      </c>
      <c r="AR365" t="s">
        <v>9</v>
      </c>
      <c r="AS365" t="s">
        <v>43</v>
      </c>
    </row>
    <row r="366" spans="1:45" x14ac:dyDescent="0.2">
      <c r="A366" t="s">
        <v>56</v>
      </c>
      <c r="B366" t="s">
        <v>6</v>
      </c>
      <c r="C366">
        <v>64</v>
      </c>
      <c r="D366">
        <v>200</v>
      </c>
      <c r="E366" t="s">
        <v>7</v>
      </c>
      <c r="F366">
        <v>1192</v>
      </c>
      <c r="G366">
        <v>173</v>
      </c>
      <c r="H366">
        <v>39</v>
      </c>
      <c r="I366">
        <v>26</v>
      </c>
      <c r="J366">
        <v>33</v>
      </c>
      <c r="K366">
        <v>24</v>
      </c>
      <c r="L366">
        <v>301</v>
      </c>
      <c r="M366">
        <v>109</v>
      </c>
      <c r="N366">
        <v>16</v>
      </c>
      <c r="O366">
        <v>78</v>
      </c>
      <c r="P366">
        <v>5</v>
      </c>
      <c r="Q366">
        <v>232</v>
      </c>
      <c r="R366">
        <v>33</v>
      </c>
      <c r="S366">
        <v>30</v>
      </c>
      <c r="T366">
        <v>33</v>
      </c>
      <c r="U366">
        <v>11</v>
      </c>
      <c r="V366">
        <v>17</v>
      </c>
      <c r="W366">
        <v>6</v>
      </c>
      <c r="X366" t="s">
        <v>8</v>
      </c>
      <c r="Y366">
        <v>32.00991071</v>
      </c>
      <c r="Z366">
        <v>9.0031785709999994</v>
      </c>
      <c r="AA366">
        <v>51.213749999999997</v>
      </c>
      <c r="AB366">
        <v>44.072214289999998</v>
      </c>
      <c r="AC366">
        <v>53.736571429999998</v>
      </c>
      <c r="AD366">
        <v>23.045571429999999</v>
      </c>
      <c r="AE366">
        <v>224.27142860000001</v>
      </c>
      <c r="AF366">
        <v>77.48408929</v>
      </c>
      <c r="AG366">
        <v>47.825660710000001</v>
      </c>
      <c r="AH366">
        <v>139.10249999999999</v>
      </c>
      <c r="AI366">
        <v>16.079548209999999</v>
      </c>
      <c r="AJ366">
        <v>8.9897732139999995</v>
      </c>
      <c r="AK366">
        <v>1979.746429</v>
      </c>
      <c r="AL366">
        <v>290.9964286</v>
      </c>
      <c r="AM366">
        <v>62.216714289999999</v>
      </c>
      <c r="AN366">
        <v>39.700982140000001</v>
      </c>
      <c r="AO366">
        <v>45.303803569999999</v>
      </c>
      <c r="AP366">
        <v>28.153321429999998</v>
      </c>
      <c r="AQ366" s="2">
        <v>0.60658564814814808</v>
      </c>
      <c r="AR366" t="s">
        <v>9</v>
      </c>
      <c r="AS366" t="s">
        <v>43</v>
      </c>
    </row>
    <row r="367" spans="1:45" x14ac:dyDescent="0.2">
      <c r="A367" t="s">
        <v>56</v>
      </c>
      <c r="B367" t="s">
        <v>6</v>
      </c>
      <c r="C367">
        <v>64</v>
      </c>
      <c r="D367">
        <v>250</v>
      </c>
      <c r="E367" t="s">
        <v>7</v>
      </c>
      <c r="F367">
        <v>1484</v>
      </c>
      <c r="G367">
        <v>217</v>
      </c>
      <c r="H367">
        <v>48</v>
      </c>
      <c r="I367">
        <v>32</v>
      </c>
      <c r="J367">
        <v>41</v>
      </c>
      <c r="K367">
        <v>30</v>
      </c>
      <c r="L367">
        <v>375</v>
      </c>
      <c r="M367">
        <v>137</v>
      </c>
      <c r="N367">
        <v>21</v>
      </c>
      <c r="O367">
        <v>97</v>
      </c>
      <c r="P367">
        <v>17</v>
      </c>
      <c r="Q367">
        <v>289</v>
      </c>
      <c r="R367">
        <v>41</v>
      </c>
      <c r="S367">
        <v>38</v>
      </c>
      <c r="T367">
        <v>41</v>
      </c>
      <c r="U367">
        <v>13</v>
      </c>
      <c r="V367">
        <v>21</v>
      </c>
      <c r="W367">
        <v>7</v>
      </c>
      <c r="X367" t="s">
        <v>8</v>
      </c>
      <c r="Y367">
        <v>33.610399999999998</v>
      </c>
      <c r="Z367">
        <v>24.488642859999999</v>
      </c>
      <c r="AA367">
        <v>50.903357139999997</v>
      </c>
      <c r="AB367">
        <v>44.659842859999998</v>
      </c>
      <c r="AC367">
        <v>53.410885710000002</v>
      </c>
      <c r="AD367">
        <v>21.78854286</v>
      </c>
      <c r="AE367">
        <v>223.52628569999999</v>
      </c>
      <c r="AF367">
        <v>77.910614289999998</v>
      </c>
      <c r="AG367">
        <v>47.58041429</v>
      </c>
      <c r="AH367">
        <v>138.62282859999999</v>
      </c>
      <c r="AI367">
        <v>15.89038571</v>
      </c>
      <c r="AJ367">
        <v>8.3904542860000006</v>
      </c>
      <c r="AK367">
        <v>1971.7742860000001</v>
      </c>
      <c r="AL367">
        <v>292.00571430000002</v>
      </c>
      <c r="AM367">
        <v>61.259542860000003</v>
      </c>
      <c r="AN367">
        <v>39.090200000000003</v>
      </c>
      <c r="AO367">
        <v>45.029228570000001</v>
      </c>
      <c r="AP367">
        <v>28.153328569999999</v>
      </c>
      <c r="AQ367" s="2">
        <v>0.60662037037037042</v>
      </c>
      <c r="AR367" t="s">
        <v>9</v>
      </c>
      <c r="AS367" t="s">
        <v>43</v>
      </c>
    </row>
    <row r="368" spans="1:45" x14ac:dyDescent="0.2">
      <c r="A368" t="s">
        <v>56</v>
      </c>
      <c r="B368" t="s">
        <v>6</v>
      </c>
      <c r="C368">
        <v>64</v>
      </c>
      <c r="D368">
        <v>150</v>
      </c>
      <c r="E368" t="s">
        <v>7</v>
      </c>
      <c r="F368">
        <v>127</v>
      </c>
      <c r="G368">
        <v>18</v>
      </c>
      <c r="H368">
        <v>13</v>
      </c>
      <c r="I368">
        <v>8</v>
      </c>
      <c r="J368">
        <v>9</v>
      </c>
      <c r="K368">
        <v>10</v>
      </c>
      <c r="L368">
        <v>47</v>
      </c>
      <c r="M368">
        <v>23</v>
      </c>
      <c r="N368">
        <v>8</v>
      </c>
      <c r="O368">
        <v>15</v>
      </c>
      <c r="P368">
        <v>3</v>
      </c>
      <c r="Q368">
        <v>56</v>
      </c>
      <c r="R368">
        <v>17</v>
      </c>
      <c r="S368">
        <v>21</v>
      </c>
      <c r="T368">
        <v>19</v>
      </c>
      <c r="U368">
        <v>11</v>
      </c>
      <c r="V368">
        <v>6</v>
      </c>
      <c r="W368">
        <v>2</v>
      </c>
      <c r="X368" t="s">
        <v>8</v>
      </c>
      <c r="Y368">
        <v>21.339938100000001</v>
      </c>
      <c r="Z368">
        <v>7.2025428570000001</v>
      </c>
      <c r="AA368">
        <v>35.177119050000002</v>
      </c>
      <c r="AB368">
        <v>41.134071429999999</v>
      </c>
      <c r="AC368">
        <v>41.252309519999997</v>
      </c>
      <c r="AD368">
        <v>30.727428570000001</v>
      </c>
      <c r="AE368">
        <v>46.692166669999999</v>
      </c>
      <c r="AF368">
        <v>21.799807139999999</v>
      </c>
      <c r="AG368">
        <v>12.262990479999999</v>
      </c>
      <c r="AH368">
        <v>44.768619049999998</v>
      </c>
      <c r="AI368">
        <v>7.5668476189999998</v>
      </c>
      <c r="AJ368">
        <v>3.995454762</v>
      </c>
      <c r="AK368">
        <v>281.23904759999999</v>
      </c>
      <c r="AL368">
        <v>40.369452379999998</v>
      </c>
      <c r="AM368">
        <v>27.651880949999999</v>
      </c>
      <c r="AN368">
        <v>16.28758333</v>
      </c>
      <c r="AO368">
        <v>16.474109519999999</v>
      </c>
      <c r="AP368">
        <v>15.64073571</v>
      </c>
      <c r="AQ368" s="2">
        <v>0.60670138888888892</v>
      </c>
      <c r="AR368" t="s">
        <v>9</v>
      </c>
      <c r="AS368" t="s">
        <v>44</v>
      </c>
    </row>
    <row r="369" spans="1:45" x14ac:dyDescent="0.2">
      <c r="A369" t="s">
        <v>56</v>
      </c>
      <c r="B369" t="s">
        <v>6</v>
      </c>
      <c r="C369">
        <v>64</v>
      </c>
      <c r="D369">
        <v>200</v>
      </c>
      <c r="E369" t="s">
        <v>7</v>
      </c>
      <c r="F369">
        <v>170</v>
      </c>
      <c r="G369">
        <v>24</v>
      </c>
      <c r="H369">
        <v>17</v>
      </c>
      <c r="I369">
        <v>11</v>
      </c>
      <c r="J369">
        <v>12</v>
      </c>
      <c r="K369">
        <v>14</v>
      </c>
      <c r="L369">
        <v>63</v>
      </c>
      <c r="M369">
        <v>31</v>
      </c>
      <c r="N369">
        <v>10</v>
      </c>
      <c r="O369">
        <v>18</v>
      </c>
      <c r="P369">
        <v>21</v>
      </c>
      <c r="Q369">
        <v>72</v>
      </c>
      <c r="R369">
        <v>22</v>
      </c>
      <c r="S369">
        <v>28</v>
      </c>
      <c r="T369">
        <v>26</v>
      </c>
      <c r="U369">
        <v>15</v>
      </c>
      <c r="V369">
        <v>8</v>
      </c>
      <c r="W369">
        <v>3</v>
      </c>
      <c r="X369" t="s">
        <v>8</v>
      </c>
      <c r="Y369">
        <v>20.006196429999999</v>
      </c>
      <c r="Z369">
        <v>37.813357140000001</v>
      </c>
      <c r="AA369">
        <v>34.142499999999998</v>
      </c>
      <c r="AB369">
        <v>41.134071429999999</v>
      </c>
      <c r="AC369">
        <v>42.337892859999997</v>
      </c>
      <c r="AD369">
        <v>31.42578571</v>
      </c>
      <c r="AE369">
        <v>46.94051786</v>
      </c>
      <c r="AF369">
        <v>22.036767860000001</v>
      </c>
      <c r="AG369">
        <v>11.03669286</v>
      </c>
      <c r="AH369">
        <v>43.169750000000001</v>
      </c>
      <c r="AI369">
        <v>7.5668464289999999</v>
      </c>
      <c r="AJ369">
        <v>4.4948857139999996</v>
      </c>
      <c r="AK369">
        <v>282.34625</v>
      </c>
      <c r="AL369">
        <v>40.369446430000004</v>
      </c>
      <c r="AM369">
        <v>27.120107139999998</v>
      </c>
      <c r="AN369">
        <v>16.796569640000001</v>
      </c>
      <c r="AO369">
        <v>16.474110710000001</v>
      </c>
      <c r="AP369">
        <v>16.422773209999999</v>
      </c>
      <c r="AQ369" s="2">
        <v>0.60673611111111114</v>
      </c>
      <c r="AR369" t="s">
        <v>9</v>
      </c>
      <c r="AS369" t="s">
        <v>44</v>
      </c>
    </row>
    <row r="370" spans="1:45" x14ac:dyDescent="0.2">
      <c r="A370" t="s">
        <v>56</v>
      </c>
      <c r="B370" t="s">
        <v>6</v>
      </c>
      <c r="C370">
        <v>64</v>
      </c>
      <c r="D370">
        <v>250</v>
      </c>
      <c r="E370" t="s">
        <v>7</v>
      </c>
      <c r="F370">
        <v>212</v>
      </c>
      <c r="G370">
        <v>30</v>
      </c>
      <c r="H370">
        <v>22</v>
      </c>
      <c r="I370">
        <v>14</v>
      </c>
      <c r="J370">
        <v>15</v>
      </c>
      <c r="K370">
        <v>17</v>
      </c>
      <c r="L370">
        <v>78</v>
      </c>
      <c r="M370">
        <v>39</v>
      </c>
      <c r="N370">
        <v>13</v>
      </c>
      <c r="O370">
        <v>26</v>
      </c>
      <c r="P370">
        <v>27</v>
      </c>
      <c r="Q370">
        <v>90</v>
      </c>
      <c r="R370">
        <v>28</v>
      </c>
      <c r="S370">
        <v>34</v>
      </c>
      <c r="T370">
        <v>33</v>
      </c>
      <c r="U370">
        <v>19</v>
      </c>
      <c r="V370">
        <v>9</v>
      </c>
      <c r="W370">
        <v>4</v>
      </c>
      <c r="X370" t="s">
        <v>8</v>
      </c>
      <c r="Y370">
        <v>20.806442860000001</v>
      </c>
      <c r="Z370">
        <v>38.89372857</v>
      </c>
      <c r="AA370">
        <v>34.763271430000003</v>
      </c>
      <c r="AB370">
        <v>39.958814289999999</v>
      </c>
      <c r="AC370">
        <v>42.989257139999999</v>
      </c>
      <c r="AD370">
        <v>31.844799999999999</v>
      </c>
      <c r="AE370">
        <v>46.49347143</v>
      </c>
      <c r="AF370">
        <v>22.17892857</v>
      </c>
      <c r="AG370">
        <v>12.75351143</v>
      </c>
      <c r="AH370">
        <v>43.169742859999999</v>
      </c>
      <c r="AI370">
        <v>6.8101614289999999</v>
      </c>
      <c r="AJ370">
        <v>4.7945457139999998</v>
      </c>
      <c r="AK370">
        <v>281.68200000000002</v>
      </c>
      <c r="AL370">
        <v>40.369442859999999</v>
      </c>
      <c r="AM370">
        <v>28.077285710000002</v>
      </c>
      <c r="AN370">
        <v>17.10195714</v>
      </c>
      <c r="AO370">
        <v>16.474114289999999</v>
      </c>
      <c r="AP370">
        <v>15.953557139999999</v>
      </c>
      <c r="AQ370" s="2">
        <v>0.60678240740740741</v>
      </c>
      <c r="AR370" t="s">
        <v>9</v>
      </c>
      <c r="AS370" t="s">
        <v>44</v>
      </c>
    </row>
    <row r="371" spans="1:45" x14ac:dyDescent="0.2">
      <c r="A371" t="s">
        <v>56</v>
      </c>
      <c r="B371" t="s">
        <v>6</v>
      </c>
      <c r="C371">
        <v>64</v>
      </c>
      <c r="D371">
        <v>150</v>
      </c>
      <c r="E371" t="s">
        <v>7</v>
      </c>
      <c r="F371">
        <v>47</v>
      </c>
      <c r="G371">
        <v>53</v>
      </c>
      <c r="H371">
        <v>40</v>
      </c>
      <c r="I371">
        <v>58</v>
      </c>
      <c r="J371">
        <v>25</v>
      </c>
      <c r="K371">
        <v>13</v>
      </c>
      <c r="L371">
        <v>30</v>
      </c>
      <c r="M371">
        <v>19</v>
      </c>
      <c r="N371">
        <v>7</v>
      </c>
      <c r="O371">
        <v>14</v>
      </c>
      <c r="P371">
        <v>4</v>
      </c>
      <c r="Q371">
        <v>10</v>
      </c>
      <c r="R371">
        <v>9</v>
      </c>
      <c r="S371">
        <v>10</v>
      </c>
      <c r="T371">
        <v>7</v>
      </c>
      <c r="U371">
        <v>6</v>
      </c>
      <c r="V371">
        <v>6</v>
      </c>
      <c r="W371">
        <v>3</v>
      </c>
      <c r="X371" t="s">
        <v>8</v>
      </c>
      <c r="Y371">
        <v>18.67244762</v>
      </c>
      <c r="Z371">
        <v>9.6033904759999995</v>
      </c>
      <c r="AA371">
        <v>18.623180949999998</v>
      </c>
      <c r="AB371">
        <v>19.58765</v>
      </c>
      <c r="AC371">
        <v>15.198219050000001</v>
      </c>
      <c r="AD371">
        <v>16.760416670000001</v>
      </c>
      <c r="AE371">
        <v>29.8035</v>
      </c>
      <c r="AF371">
        <v>18.008538099999999</v>
      </c>
      <c r="AG371">
        <v>11.44545952</v>
      </c>
      <c r="AH371">
        <v>7.9943952380000001</v>
      </c>
      <c r="AI371">
        <v>7.5668476189999998</v>
      </c>
      <c r="AJ371">
        <v>5.9931809520000003</v>
      </c>
      <c r="AK371">
        <v>104.080619</v>
      </c>
      <c r="AL371">
        <v>118.8655952</v>
      </c>
      <c r="AM371">
        <v>85.082690479999997</v>
      </c>
      <c r="AN371">
        <v>118.0849762</v>
      </c>
      <c r="AO371">
        <v>45.76142857</v>
      </c>
      <c r="AP371">
        <v>20.332957140000001</v>
      </c>
      <c r="AQ371" s="2">
        <v>0.60685185185185186</v>
      </c>
      <c r="AR371" t="s">
        <v>9</v>
      </c>
      <c r="AS371" t="s">
        <v>45</v>
      </c>
    </row>
    <row r="372" spans="1:45" x14ac:dyDescent="0.2">
      <c r="A372" t="s">
        <v>56</v>
      </c>
      <c r="B372" t="s">
        <v>6</v>
      </c>
      <c r="C372">
        <v>64</v>
      </c>
      <c r="D372">
        <v>200</v>
      </c>
      <c r="E372" t="s">
        <v>7</v>
      </c>
      <c r="F372">
        <v>60</v>
      </c>
      <c r="G372">
        <v>68</v>
      </c>
      <c r="H372">
        <v>40</v>
      </c>
      <c r="I372">
        <v>74</v>
      </c>
      <c r="J372">
        <v>32</v>
      </c>
      <c r="K372">
        <v>16</v>
      </c>
      <c r="L372">
        <v>39</v>
      </c>
      <c r="M372">
        <v>23</v>
      </c>
      <c r="N372">
        <v>9</v>
      </c>
      <c r="O372">
        <v>17</v>
      </c>
      <c r="P372">
        <v>4</v>
      </c>
      <c r="Q372">
        <v>12</v>
      </c>
      <c r="R372">
        <v>10</v>
      </c>
      <c r="S372">
        <v>10</v>
      </c>
      <c r="T372">
        <v>8</v>
      </c>
      <c r="U372">
        <v>6</v>
      </c>
      <c r="V372">
        <v>7</v>
      </c>
      <c r="W372">
        <v>3</v>
      </c>
      <c r="X372" t="s">
        <v>8</v>
      </c>
      <c r="Y372">
        <v>18.00557143</v>
      </c>
      <c r="Z372">
        <v>7.2025428570000001</v>
      </c>
      <c r="AA372">
        <v>15.519317859999999</v>
      </c>
      <c r="AB372">
        <v>14.690737499999999</v>
      </c>
      <c r="AC372">
        <v>13.02704464</v>
      </c>
      <c r="AD372">
        <v>12.5703125</v>
      </c>
      <c r="AE372">
        <v>29.05841071</v>
      </c>
      <c r="AF372">
        <v>16.349855359999999</v>
      </c>
      <c r="AG372">
        <v>10.42354286</v>
      </c>
      <c r="AH372">
        <v>7.1949571429999999</v>
      </c>
      <c r="AI372">
        <v>6.6209910709999997</v>
      </c>
      <c r="AJ372">
        <v>4.4948857139999996</v>
      </c>
      <c r="AK372">
        <v>99.651642859999995</v>
      </c>
      <c r="AL372">
        <v>114.3801071</v>
      </c>
      <c r="AM372">
        <v>63.812017859999997</v>
      </c>
      <c r="AN372">
        <v>112.9951071</v>
      </c>
      <c r="AO372">
        <v>43.930964289999999</v>
      </c>
      <c r="AP372">
        <v>18.768875000000001</v>
      </c>
      <c r="AQ372" s="2">
        <v>0.60688657407407409</v>
      </c>
      <c r="AR372" t="s">
        <v>9</v>
      </c>
      <c r="AS372" t="s">
        <v>45</v>
      </c>
    </row>
    <row r="373" spans="1:45" x14ac:dyDescent="0.2">
      <c r="A373" t="s">
        <v>56</v>
      </c>
      <c r="B373" t="s">
        <v>6</v>
      </c>
      <c r="C373">
        <v>64</v>
      </c>
      <c r="D373">
        <v>250</v>
      </c>
      <c r="E373" t="s">
        <v>7</v>
      </c>
      <c r="F373">
        <v>74</v>
      </c>
      <c r="G373">
        <v>85</v>
      </c>
      <c r="H373">
        <v>49</v>
      </c>
      <c r="I373">
        <v>92</v>
      </c>
      <c r="J373">
        <v>40</v>
      </c>
      <c r="K373">
        <v>20</v>
      </c>
      <c r="L373">
        <v>48</v>
      </c>
      <c r="M373">
        <v>29</v>
      </c>
      <c r="N373">
        <v>11</v>
      </c>
      <c r="O373">
        <v>22</v>
      </c>
      <c r="P373">
        <v>4</v>
      </c>
      <c r="Q373">
        <v>14</v>
      </c>
      <c r="R373">
        <v>12</v>
      </c>
      <c r="S373">
        <v>13</v>
      </c>
      <c r="T373">
        <v>10</v>
      </c>
      <c r="U373">
        <v>7</v>
      </c>
      <c r="V373">
        <v>8</v>
      </c>
      <c r="W373">
        <v>4</v>
      </c>
      <c r="X373" t="s">
        <v>8</v>
      </c>
      <c r="Y373">
        <v>17.60544286</v>
      </c>
      <c r="Z373">
        <v>5.7620342859999996</v>
      </c>
      <c r="AA373">
        <v>14.898542859999999</v>
      </c>
      <c r="AB373">
        <v>15.27837143</v>
      </c>
      <c r="AC373">
        <v>13.027045709999999</v>
      </c>
      <c r="AD373">
        <v>11.732292859999999</v>
      </c>
      <c r="AE373">
        <v>28.611357139999999</v>
      </c>
      <c r="AF373">
        <v>16.492028569999999</v>
      </c>
      <c r="AG373">
        <v>10.79143286</v>
      </c>
      <c r="AH373">
        <v>6.7152928569999997</v>
      </c>
      <c r="AI373">
        <v>6.0534771430000003</v>
      </c>
      <c r="AJ373">
        <v>4.7945457139999998</v>
      </c>
      <c r="AK373">
        <v>98.32295714</v>
      </c>
      <c r="AL373">
        <v>114.3801</v>
      </c>
      <c r="AM373">
        <v>62.535785709999999</v>
      </c>
      <c r="AN373">
        <v>112.3843286</v>
      </c>
      <c r="AO373">
        <v>43.930957139999997</v>
      </c>
      <c r="AP373">
        <v>18.768885709999999</v>
      </c>
      <c r="AQ373" s="2">
        <v>0.60693287037037036</v>
      </c>
      <c r="AR373" t="s">
        <v>9</v>
      </c>
      <c r="AS373" t="s">
        <v>45</v>
      </c>
    </row>
    <row r="374" spans="1:45" x14ac:dyDescent="0.2">
      <c r="A374" t="s">
        <v>56</v>
      </c>
      <c r="B374" t="s">
        <v>6</v>
      </c>
      <c r="C374">
        <v>64</v>
      </c>
      <c r="D374">
        <v>150</v>
      </c>
      <c r="E374" t="s">
        <v>7</v>
      </c>
      <c r="F374">
        <v>26</v>
      </c>
      <c r="G374">
        <v>123</v>
      </c>
      <c r="H374">
        <v>390</v>
      </c>
      <c r="I374">
        <v>1796</v>
      </c>
      <c r="J374">
        <v>130</v>
      </c>
      <c r="K374">
        <v>17</v>
      </c>
      <c r="L374">
        <v>15</v>
      </c>
      <c r="M374">
        <v>16</v>
      </c>
      <c r="N374">
        <v>6</v>
      </c>
      <c r="O374">
        <v>31</v>
      </c>
      <c r="P374">
        <v>6</v>
      </c>
      <c r="Q374">
        <v>13</v>
      </c>
      <c r="R374">
        <v>21</v>
      </c>
      <c r="S374">
        <v>15</v>
      </c>
      <c r="T374">
        <v>7</v>
      </c>
      <c r="U374">
        <v>5</v>
      </c>
      <c r="V374">
        <v>7</v>
      </c>
      <c r="W374">
        <v>13</v>
      </c>
      <c r="X374" t="s">
        <v>8</v>
      </c>
      <c r="Y374">
        <v>16.00495476</v>
      </c>
      <c r="Z374">
        <v>14.40508571</v>
      </c>
      <c r="AA374">
        <v>43.454095240000001</v>
      </c>
      <c r="AB374">
        <v>29.381476190000001</v>
      </c>
      <c r="AC374">
        <v>15.198219050000001</v>
      </c>
      <c r="AD374">
        <v>13.96701429</v>
      </c>
      <c r="AE374">
        <v>14.90175238</v>
      </c>
      <c r="AF374">
        <v>15.16508333</v>
      </c>
      <c r="AG374">
        <v>25.343523810000001</v>
      </c>
      <c r="AH374">
        <v>10.39271667</v>
      </c>
      <c r="AI374">
        <v>8.8279880950000003</v>
      </c>
      <c r="AJ374">
        <v>25.970452380000001</v>
      </c>
      <c r="AK374">
        <v>57.576523809999998</v>
      </c>
      <c r="AL374">
        <v>275.85785709999999</v>
      </c>
      <c r="AM374">
        <v>829.55619049999996</v>
      </c>
      <c r="AN374">
        <v>3656.561905</v>
      </c>
      <c r="AO374">
        <v>237.95935710000001</v>
      </c>
      <c r="AP374">
        <v>26.5892619</v>
      </c>
      <c r="AQ374" s="2">
        <v>0.60700231481481481</v>
      </c>
      <c r="AR374" t="s">
        <v>9</v>
      </c>
      <c r="AS374" t="s">
        <v>46</v>
      </c>
    </row>
    <row r="375" spans="1:45" x14ac:dyDescent="0.2">
      <c r="A375" t="s">
        <v>56</v>
      </c>
      <c r="B375" t="s">
        <v>6</v>
      </c>
      <c r="C375">
        <v>64</v>
      </c>
      <c r="D375">
        <v>200</v>
      </c>
      <c r="E375" t="s">
        <v>7</v>
      </c>
      <c r="F375">
        <v>35</v>
      </c>
      <c r="G375">
        <v>163</v>
      </c>
      <c r="H375">
        <v>560</v>
      </c>
      <c r="I375">
        <v>2402</v>
      </c>
      <c r="J375">
        <v>175</v>
      </c>
      <c r="K375">
        <v>23</v>
      </c>
      <c r="L375">
        <v>21</v>
      </c>
      <c r="M375">
        <v>22</v>
      </c>
      <c r="N375">
        <v>8</v>
      </c>
      <c r="O375">
        <v>35</v>
      </c>
      <c r="P375">
        <v>8</v>
      </c>
      <c r="Q375">
        <v>18</v>
      </c>
      <c r="R375">
        <v>30</v>
      </c>
      <c r="S375">
        <v>21</v>
      </c>
      <c r="T375">
        <v>10</v>
      </c>
      <c r="U375">
        <v>7</v>
      </c>
      <c r="V375">
        <v>10</v>
      </c>
      <c r="W375">
        <v>18</v>
      </c>
      <c r="X375" t="s">
        <v>8</v>
      </c>
      <c r="Y375">
        <v>16.004953570000001</v>
      </c>
      <c r="Z375">
        <v>14.40508571</v>
      </c>
      <c r="AA375">
        <v>46.557946430000001</v>
      </c>
      <c r="AB375">
        <v>30.850553569999999</v>
      </c>
      <c r="AC375">
        <v>16.28380714</v>
      </c>
      <c r="AD375">
        <v>14.665366069999999</v>
      </c>
      <c r="AE375">
        <v>15.646839290000001</v>
      </c>
      <c r="AF375">
        <v>15.63899286</v>
      </c>
      <c r="AG375">
        <v>21.460232139999999</v>
      </c>
      <c r="AH375">
        <v>10.792435709999999</v>
      </c>
      <c r="AI375">
        <v>9.4585589290000005</v>
      </c>
      <c r="AJ375">
        <v>26.969321430000001</v>
      </c>
      <c r="AK375">
        <v>58.130125</v>
      </c>
      <c r="AL375">
        <v>274.17589290000001</v>
      </c>
      <c r="AM375">
        <v>893.36821429999998</v>
      </c>
      <c r="AN375">
        <v>3667.760714</v>
      </c>
      <c r="AO375">
        <v>240.2475</v>
      </c>
      <c r="AP375">
        <v>26.980267860000001</v>
      </c>
      <c r="AQ375" s="2">
        <v>0.60703703703703704</v>
      </c>
      <c r="AR375" t="s">
        <v>9</v>
      </c>
      <c r="AS375" t="s">
        <v>46</v>
      </c>
    </row>
    <row r="376" spans="1:45" x14ac:dyDescent="0.2">
      <c r="A376" t="s">
        <v>56</v>
      </c>
      <c r="B376" t="s">
        <v>6</v>
      </c>
      <c r="C376">
        <v>64</v>
      </c>
      <c r="D376">
        <v>250</v>
      </c>
      <c r="E376" t="s">
        <v>7</v>
      </c>
      <c r="F376">
        <v>44</v>
      </c>
      <c r="G376">
        <v>203</v>
      </c>
      <c r="H376">
        <v>641</v>
      </c>
      <c r="I376">
        <v>3005</v>
      </c>
      <c r="J376">
        <v>220</v>
      </c>
      <c r="K376">
        <v>28</v>
      </c>
      <c r="L376">
        <v>26</v>
      </c>
      <c r="M376">
        <v>28</v>
      </c>
      <c r="N376">
        <v>10</v>
      </c>
      <c r="O376">
        <v>53</v>
      </c>
      <c r="P376">
        <v>11</v>
      </c>
      <c r="Q376">
        <v>23</v>
      </c>
      <c r="R376">
        <v>38</v>
      </c>
      <c r="S376">
        <v>27</v>
      </c>
      <c r="T376">
        <v>13</v>
      </c>
      <c r="U376">
        <v>9</v>
      </c>
      <c r="V376">
        <v>12</v>
      </c>
      <c r="W376">
        <v>22</v>
      </c>
      <c r="X376" t="s">
        <v>8</v>
      </c>
      <c r="Y376">
        <v>16.004957139999998</v>
      </c>
      <c r="Z376">
        <v>15.845599999999999</v>
      </c>
      <c r="AA376">
        <v>47.178714290000002</v>
      </c>
      <c r="AB376">
        <v>31.731999999999999</v>
      </c>
      <c r="AC376">
        <v>16.935157140000001</v>
      </c>
      <c r="AD376">
        <v>15.084371429999999</v>
      </c>
      <c r="AE376">
        <v>15.497828569999999</v>
      </c>
      <c r="AF376">
        <v>15.92334286</v>
      </c>
      <c r="AG376">
        <v>25.997542859999999</v>
      </c>
      <c r="AH376">
        <v>11.03226714</v>
      </c>
      <c r="AI376">
        <v>9.0802157139999995</v>
      </c>
      <c r="AJ376">
        <v>26.37</v>
      </c>
      <c r="AK376">
        <v>58.462299999999999</v>
      </c>
      <c r="AL376">
        <v>273.16657140000001</v>
      </c>
      <c r="AM376">
        <v>818.07014289999995</v>
      </c>
      <c r="AN376">
        <v>3670.8142859999998</v>
      </c>
      <c r="AO376">
        <v>241.62028570000001</v>
      </c>
      <c r="AP376">
        <v>26.27644286</v>
      </c>
      <c r="AQ376" s="2">
        <v>0.60708333333333331</v>
      </c>
      <c r="AR376" t="s">
        <v>9</v>
      </c>
      <c r="AS376" t="s">
        <v>46</v>
      </c>
    </row>
    <row r="377" spans="1:45" x14ac:dyDescent="0.2">
      <c r="A377" t="s">
        <v>56</v>
      </c>
      <c r="B377" t="s">
        <v>6</v>
      </c>
      <c r="C377">
        <v>64</v>
      </c>
      <c r="D377">
        <v>150</v>
      </c>
      <c r="E377" t="s">
        <v>7</v>
      </c>
      <c r="F377">
        <v>8</v>
      </c>
      <c r="G377">
        <v>119</v>
      </c>
      <c r="H377">
        <v>3196</v>
      </c>
      <c r="I377">
        <v>120</v>
      </c>
      <c r="J377">
        <v>68</v>
      </c>
      <c r="K377">
        <v>43</v>
      </c>
      <c r="L377">
        <v>15</v>
      </c>
      <c r="M377">
        <v>11</v>
      </c>
      <c r="N377">
        <v>6</v>
      </c>
      <c r="O377">
        <v>10</v>
      </c>
      <c r="P377">
        <v>14</v>
      </c>
      <c r="Q377">
        <v>18</v>
      </c>
      <c r="R377">
        <v>52</v>
      </c>
      <c r="S377">
        <v>42</v>
      </c>
      <c r="T377">
        <v>10</v>
      </c>
      <c r="U377">
        <v>7</v>
      </c>
      <c r="V377">
        <v>6</v>
      </c>
      <c r="W377">
        <v>4</v>
      </c>
      <c r="X377" t="s">
        <v>8</v>
      </c>
      <c r="Y377">
        <v>16.00495476</v>
      </c>
      <c r="Z377">
        <v>33.611857139999998</v>
      </c>
      <c r="AA377">
        <v>107.6005952</v>
      </c>
      <c r="AB377">
        <v>82.268142859999998</v>
      </c>
      <c r="AC377">
        <v>21.711742860000001</v>
      </c>
      <c r="AD377">
        <v>19.553821429999999</v>
      </c>
      <c r="AE377">
        <v>14.90175238</v>
      </c>
      <c r="AF377">
        <v>10.425995240000001</v>
      </c>
      <c r="AG377">
        <v>8.1753285709999997</v>
      </c>
      <c r="AH377">
        <v>14.38991429</v>
      </c>
      <c r="AI377">
        <v>7.5668476189999998</v>
      </c>
      <c r="AJ377">
        <v>7.9909095240000001</v>
      </c>
      <c r="AK377">
        <v>17.71585</v>
      </c>
      <c r="AL377">
        <v>266.88690480000002</v>
      </c>
      <c r="AM377">
        <v>6798.1071430000002</v>
      </c>
      <c r="AN377">
        <v>244.31380949999999</v>
      </c>
      <c r="AO377">
        <v>124.4710714</v>
      </c>
      <c r="AP377">
        <v>67.255166669999994</v>
      </c>
      <c r="AQ377" s="2">
        <v>0.6071643518518518</v>
      </c>
      <c r="AR377" t="s">
        <v>9</v>
      </c>
      <c r="AS377" t="s">
        <v>47</v>
      </c>
    </row>
    <row r="378" spans="1:45" x14ac:dyDescent="0.2">
      <c r="A378" t="s">
        <v>56</v>
      </c>
      <c r="B378" t="s">
        <v>6</v>
      </c>
      <c r="C378">
        <v>64</v>
      </c>
      <c r="D378">
        <v>200</v>
      </c>
      <c r="E378" t="s">
        <v>7</v>
      </c>
      <c r="F378">
        <v>11</v>
      </c>
      <c r="G378">
        <v>159</v>
      </c>
      <c r="H378">
        <v>4246</v>
      </c>
      <c r="I378">
        <v>159</v>
      </c>
      <c r="J378">
        <v>91</v>
      </c>
      <c r="K378">
        <v>57</v>
      </c>
      <c r="L378">
        <v>20</v>
      </c>
      <c r="M378">
        <v>15</v>
      </c>
      <c r="N378">
        <v>8</v>
      </c>
      <c r="O378">
        <v>13</v>
      </c>
      <c r="P378">
        <v>5</v>
      </c>
      <c r="Q378">
        <v>23</v>
      </c>
      <c r="R378">
        <v>68</v>
      </c>
      <c r="S378">
        <v>55</v>
      </c>
      <c r="T378">
        <v>14</v>
      </c>
      <c r="U378">
        <v>9</v>
      </c>
      <c r="V378">
        <v>8</v>
      </c>
      <c r="W378">
        <v>5</v>
      </c>
      <c r="X378" t="s">
        <v>8</v>
      </c>
      <c r="Y378">
        <v>16.004953570000001</v>
      </c>
      <c r="Z378">
        <v>9.0031785709999994</v>
      </c>
      <c r="AA378">
        <v>105.53135709999999</v>
      </c>
      <c r="AB378">
        <v>80.799053569999998</v>
      </c>
      <c r="AC378">
        <v>22.79732143</v>
      </c>
      <c r="AD378">
        <v>18.85546429</v>
      </c>
      <c r="AE378">
        <v>14.90175179</v>
      </c>
      <c r="AF378">
        <v>10.66295</v>
      </c>
      <c r="AG378">
        <v>7.9709446430000002</v>
      </c>
      <c r="AH378">
        <v>13.790333929999999</v>
      </c>
      <c r="AI378">
        <v>7.5668464289999999</v>
      </c>
      <c r="AJ378">
        <v>7.4914767859999998</v>
      </c>
      <c r="AK378">
        <v>18.269464289999998</v>
      </c>
      <c r="AL378">
        <v>267.44749999999999</v>
      </c>
      <c r="AM378">
        <v>6773.6464290000004</v>
      </c>
      <c r="AN378">
        <v>242.7867857</v>
      </c>
      <c r="AO378">
        <v>124.9286786</v>
      </c>
      <c r="AP378">
        <v>66.864142860000001</v>
      </c>
      <c r="AQ378" s="2">
        <v>0.60719907407407414</v>
      </c>
      <c r="AR378" t="s">
        <v>9</v>
      </c>
      <c r="AS378" t="s">
        <v>47</v>
      </c>
    </row>
    <row r="379" spans="1:45" x14ac:dyDescent="0.2">
      <c r="A379" t="s">
        <v>56</v>
      </c>
      <c r="B379" t="s">
        <v>6</v>
      </c>
      <c r="C379">
        <v>64</v>
      </c>
      <c r="D379">
        <v>250</v>
      </c>
      <c r="E379" t="s">
        <v>7</v>
      </c>
      <c r="F379">
        <v>14</v>
      </c>
      <c r="G379">
        <v>199</v>
      </c>
      <c r="H379">
        <v>5292</v>
      </c>
      <c r="I379">
        <v>199</v>
      </c>
      <c r="J379">
        <v>114</v>
      </c>
      <c r="K379">
        <v>71</v>
      </c>
      <c r="L379">
        <v>25</v>
      </c>
      <c r="M379">
        <v>19</v>
      </c>
      <c r="N379">
        <v>10</v>
      </c>
      <c r="O379">
        <v>17</v>
      </c>
      <c r="P379">
        <v>25</v>
      </c>
      <c r="Q379">
        <v>28</v>
      </c>
      <c r="R379">
        <v>84</v>
      </c>
      <c r="S379">
        <v>69</v>
      </c>
      <c r="T379">
        <v>17</v>
      </c>
      <c r="U379">
        <v>11</v>
      </c>
      <c r="V379">
        <v>10</v>
      </c>
      <c r="W379">
        <v>6</v>
      </c>
      <c r="X379" t="s">
        <v>8</v>
      </c>
      <c r="Y379">
        <v>16.004957139999998</v>
      </c>
      <c r="Z379">
        <v>36.012714289999998</v>
      </c>
      <c r="AA379">
        <v>104.2898143</v>
      </c>
      <c r="AB379">
        <v>81.092885710000004</v>
      </c>
      <c r="AC379">
        <v>22.145971429999999</v>
      </c>
      <c r="AD379">
        <v>18.436457140000002</v>
      </c>
      <c r="AE379">
        <v>14.901757140000001</v>
      </c>
      <c r="AF379">
        <v>10.805122860000001</v>
      </c>
      <c r="AG379">
        <v>8.3388342860000009</v>
      </c>
      <c r="AH379">
        <v>13.430585710000001</v>
      </c>
      <c r="AI379">
        <v>7.5668471430000004</v>
      </c>
      <c r="AJ379">
        <v>7.1918185709999998</v>
      </c>
      <c r="AK379">
        <v>18.601642859999998</v>
      </c>
      <c r="AL379">
        <v>267.78399999999999</v>
      </c>
      <c r="AM379">
        <v>6753.864286</v>
      </c>
      <c r="AN379">
        <v>243.0921429</v>
      </c>
      <c r="AO379">
        <v>125.20324290000001</v>
      </c>
      <c r="AP379">
        <v>66.629542860000001</v>
      </c>
      <c r="AQ379" s="2">
        <v>0.60723379629629626</v>
      </c>
      <c r="AR379" t="s">
        <v>9</v>
      </c>
      <c r="AS379" t="s">
        <v>47</v>
      </c>
    </row>
    <row r="380" spans="1:45" x14ac:dyDescent="0.2">
      <c r="A380" t="s">
        <v>56</v>
      </c>
      <c r="B380" t="s">
        <v>6</v>
      </c>
      <c r="C380">
        <v>64</v>
      </c>
      <c r="D380">
        <v>150</v>
      </c>
      <c r="E380" t="s">
        <v>7</v>
      </c>
      <c r="F380">
        <v>18</v>
      </c>
      <c r="G380">
        <v>72</v>
      </c>
      <c r="H380">
        <v>643</v>
      </c>
      <c r="I380">
        <v>4772</v>
      </c>
      <c r="J380">
        <v>525</v>
      </c>
      <c r="K380">
        <v>50</v>
      </c>
      <c r="L380">
        <v>255</v>
      </c>
      <c r="M380">
        <v>238</v>
      </c>
      <c r="N380">
        <v>22</v>
      </c>
      <c r="O380">
        <v>155</v>
      </c>
      <c r="P380">
        <v>16</v>
      </c>
      <c r="Q380">
        <v>314</v>
      </c>
      <c r="R380">
        <v>93</v>
      </c>
      <c r="S380">
        <v>47</v>
      </c>
      <c r="T380">
        <v>34</v>
      </c>
      <c r="U380">
        <v>9</v>
      </c>
      <c r="V380">
        <v>41</v>
      </c>
      <c r="W380">
        <v>24</v>
      </c>
      <c r="X380" t="s">
        <v>8</v>
      </c>
      <c r="Y380">
        <v>58.684833329999996</v>
      </c>
      <c r="Z380">
        <v>38.413571429999998</v>
      </c>
      <c r="AA380">
        <v>192.43952379999999</v>
      </c>
      <c r="AB380">
        <v>92.061952379999994</v>
      </c>
      <c r="AC380">
        <v>73.819928570000002</v>
      </c>
      <c r="AD380">
        <v>25.140619050000002</v>
      </c>
      <c r="AE380">
        <v>253.32976189999999</v>
      </c>
      <c r="AF380">
        <v>225.58061900000001</v>
      </c>
      <c r="AG380">
        <v>126.7175714</v>
      </c>
      <c r="AH380">
        <v>251.02404759999999</v>
      </c>
      <c r="AI380">
        <v>51.706785709999998</v>
      </c>
      <c r="AJ380">
        <v>47.945452379999999</v>
      </c>
      <c r="AK380">
        <v>39.860666670000001</v>
      </c>
      <c r="AL380">
        <v>161.4777857</v>
      </c>
      <c r="AM380">
        <v>1367.7042859999999</v>
      </c>
      <c r="AN380">
        <v>9715.5428570000004</v>
      </c>
      <c r="AO380">
        <v>960.98976189999996</v>
      </c>
      <c r="AP380">
        <v>78.203690480000006</v>
      </c>
      <c r="AQ380" s="2">
        <v>0.60730324074074071</v>
      </c>
      <c r="AR380" t="s">
        <v>9</v>
      </c>
      <c r="AS380" t="s">
        <v>48</v>
      </c>
    </row>
    <row r="381" spans="1:45" x14ac:dyDescent="0.2">
      <c r="A381" t="s">
        <v>56</v>
      </c>
      <c r="B381" t="s">
        <v>6</v>
      </c>
      <c r="C381">
        <v>64</v>
      </c>
      <c r="D381">
        <v>200</v>
      </c>
      <c r="E381" t="s">
        <v>7</v>
      </c>
      <c r="F381">
        <v>24</v>
      </c>
      <c r="G381">
        <v>96</v>
      </c>
      <c r="H381">
        <v>855</v>
      </c>
      <c r="I381">
        <v>6358</v>
      </c>
      <c r="J381">
        <v>701</v>
      </c>
      <c r="K381">
        <v>67</v>
      </c>
      <c r="L381">
        <v>337</v>
      </c>
      <c r="M381">
        <v>316</v>
      </c>
      <c r="N381">
        <v>29</v>
      </c>
      <c r="O381">
        <v>202</v>
      </c>
      <c r="P381">
        <v>24</v>
      </c>
      <c r="Q381">
        <v>397</v>
      </c>
      <c r="R381">
        <v>123</v>
      </c>
      <c r="S381">
        <v>63</v>
      </c>
      <c r="T381">
        <v>50</v>
      </c>
      <c r="U381">
        <v>12</v>
      </c>
      <c r="V381">
        <v>56</v>
      </c>
      <c r="W381">
        <v>31</v>
      </c>
      <c r="X381" t="s">
        <v>8</v>
      </c>
      <c r="Y381">
        <v>58.017964290000002</v>
      </c>
      <c r="Z381">
        <v>43.215249999999997</v>
      </c>
      <c r="AA381">
        <v>190.88767859999999</v>
      </c>
      <c r="AB381">
        <v>92.551660709999993</v>
      </c>
      <c r="AC381">
        <v>81.419035710000003</v>
      </c>
      <c r="AD381">
        <v>25.140625</v>
      </c>
      <c r="AE381">
        <v>251.0944643</v>
      </c>
      <c r="AF381">
        <v>224.6328571</v>
      </c>
      <c r="AG381">
        <v>123.8562143</v>
      </c>
      <c r="AH381">
        <v>238.0332143</v>
      </c>
      <c r="AI381">
        <v>52.967928569999998</v>
      </c>
      <c r="AJ381">
        <v>46.447160709999999</v>
      </c>
      <c r="AK381">
        <v>39.860660709999998</v>
      </c>
      <c r="AL381">
        <v>161.47780359999999</v>
      </c>
      <c r="AM381">
        <v>1363.9819640000001</v>
      </c>
      <c r="AN381">
        <v>9708.4178570000004</v>
      </c>
      <c r="AO381">
        <v>962.36249999999995</v>
      </c>
      <c r="AP381">
        <v>78.594696429999999</v>
      </c>
      <c r="AQ381" s="2">
        <v>0.60733796296296294</v>
      </c>
      <c r="AR381" t="s">
        <v>9</v>
      </c>
      <c r="AS381" t="s">
        <v>48</v>
      </c>
    </row>
    <row r="382" spans="1:45" x14ac:dyDescent="0.2">
      <c r="A382" t="s">
        <v>56</v>
      </c>
      <c r="B382" t="s">
        <v>6</v>
      </c>
      <c r="C382">
        <v>64</v>
      </c>
      <c r="D382">
        <v>250</v>
      </c>
      <c r="E382" t="s">
        <v>7</v>
      </c>
      <c r="F382">
        <v>30</v>
      </c>
      <c r="G382">
        <v>121</v>
      </c>
      <c r="H382">
        <v>1067</v>
      </c>
      <c r="I382">
        <v>7944</v>
      </c>
      <c r="J382">
        <v>877</v>
      </c>
      <c r="K382">
        <v>83</v>
      </c>
      <c r="L382">
        <v>422</v>
      </c>
      <c r="M382">
        <v>395</v>
      </c>
      <c r="N382">
        <v>37</v>
      </c>
      <c r="O382">
        <v>250</v>
      </c>
      <c r="P382">
        <v>30</v>
      </c>
      <c r="Q382">
        <v>494</v>
      </c>
      <c r="R382">
        <v>153</v>
      </c>
      <c r="S382">
        <v>79</v>
      </c>
      <c r="T382">
        <v>61</v>
      </c>
      <c r="U382">
        <v>15</v>
      </c>
      <c r="V382">
        <v>69</v>
      </c>
      <c r="W382">
        <v>39</v>
      </c>
      <c r="X382" t="s">
        <v>8</v>
      </c>
      <c r="Y382">
        <v>59.218328569999997</v>
      </c>
      <c r="Z382">
        <v>43.215257139999999</v>
      </c>
      <c r="AA382">
        <v>189.95642860000001</v>
      </c>
      <c r="AB382">
        <v>92.845471430000003</v>
      </c>
      <c r="AC382">
        <v>79.464971430000006</v>
      </c>
      <c r="AD382">
        <v>25.140628570000001</v>
      </c>
      <c r="AE382">
        <v>251.54157140000001</v>
      </c>
      <c r="AF382">
        <v>224.6328571</v>
      </c>
      <c r="AG382">
        <v>122.6299143</v>
      </c>
      <c r="AH382">
        <v>236.95385709999999</v>
      </c>
      <c r="AI382">
        <v>52.211242859999999</v>
      </c>
      <c r="AJ382">
        <v>46.746814290000003</v>
      </c>
      <c r="AK382">
        <v>39.860657140000001</v>
      </c>
      <c r="AL382">
        <v>162.8234286</v>
      </c>
      <c r="AM382">
        <v>1361.7485710000001</v>
      </c>
      <c r="AN382">
        <v>9704.1428570000007</v>
      </c>
      <c r="AO382">
        <v>963.18628569999998</v>
      </c>
      <c r="AP382">
        <v>77.890871430000004</v>
      </c>
      <c r="AQ382" s="2">
        <v>0.60737268518518517</v>
      </c>
      <c r="AR382" t="s">
        <v>9</v>
      </c>
      <c r="AS382" t="s">
        <v>48</v>
      </c>
    </row>
    <row r="383" spans="1:45" x14ac:dyDescent="0.2">
      <c r="A383" t="s">
        <v>56</v>
      </c>
      <c r="B383" t="s">
        <v>6</v>
      </c>
      <c r="C383">
        <v>64</v>
      </c>
      <c r="D383">
        <v>150</v>
      </c>
      <c r="E383" t="s">
        <v>7</v>
      </c>
      <c r="F383">
        <v>97</v>
      </c>
      <c r="G383">
        <v>371</v>
      </c>
      <c r="H383">
        <v>1750</v>
      </c>
      <c r="I383">
        <v>6424</v>
      </c>
      <c r="J383">
        <v>497</v>
      </c>
      <c r="K383">
        <v>51</v>
      </c>
      <c r="L383">
        <v>27</v>
      </c>
      <c r="M383">
        <v>44</v>
      </c>
      <c r="N383">
        <v>8</v>
      </c>
      <c r="O383">
        <v>109</v>
      </c>
      <c r="P383">
        <v>13</v>
      </c>
      <c r="Q383">
        <v>42</v>
      </c>
      <c r="R383">
        <v>92</v>
      </c>
      <c r="S383">
        <v>40</v>
      </c>
      <c r="T383">
        <v>13</v>
      </c>
      <c r="U383">
        <v>7</v>
      </c>
      <c r="V383">
        <v>20</v>
      </c>
      <c r="W383">
        <v>51</v>
      </c>
      <c r="X383" t="s">
        <v>8</v>
      </c>
      <c r="Y383">
        <v>21.339938100000001</v>
      </c>
      <c r="Z383">
        <v>31.21102381</v>
      </c>
      <c r="AA383">
        <v>190.37028570000001</v>
      </c>
      <c r="AB383">
        <v>78.350595240000004</v>
      </c>
      <c r="AC383">
        <v>28.2252619</v>
      </c>
      <c r="AD383">
        <v>19.553821429999999</v>
      </c>
      <c r="AE383">
        <v>26.823142860000001</v>
      </c>
      <c r="AF383">
        <v>41.703976189999999</v>
      </c>
      <c r="AG383">
        <v>89.111071429999996</v>
      </c>
      <c r="AH383">
        <v>33.576476190000001</v>
      </c>
      <c r="AI383">
        <v>25.222809519999998</v>
      </c>
      <c r="AJ383">
        <v>101.8840952</v>
      </c>
      <c r="AK383">
        <v>214.80466670000001</v>
      </c>
      <c r="AL383">
        <v>832.05904759999999</v>
      </c>
      <c r="AM383">
        <v>3722.3666669999998</v>
      </c>
      <c r="AN383">
        <v>13078.92857</v>
      </c>
      <c r="AO383">
        <v>909.73690480000005</v>
      </c>
      <c r="AP383">
        <v>79.767761899999996</v>
      </c>
      <c r="AQ383" s="2">
        <v>0.60744212962962962</v>
      </c>
      <c r="AR383" t="s">
        <v>9</v>
      </c>
      <c r="AS383" t="s">
        <v>49</v>
      </c>
    </row>
    <row r="384" spans="1:45" x14ac:dyDescent="0.2">
      <c r="A384" t="s">
        <v>56</v>
      </c>
      <c r="B384" t="s">
        <v>6</v>
      </c>
      <c r="C384">
        <v>64</v>
      </c>
      <c r="D384">
        <v>200</v>
      </c>
      <c r="E384" t="s">
        <v>7</v>
      </c>
      <c r="F384">
        <v>128</v>
      </c>
      <c r="G384">
        <v>496</v>
      </c>
      <c r="H384">
        <v>2323</v>
      </c>
      <c r="I384">
        <v>8564</v>
      </c>
      <c r="J384">
        <v>665</v>
      </c>
      <c r="K384">
        <v>67</v>
      </c>
      <c r="L384">
        <v>36</v>
      </c>
      <c r="M384">
        <v>58</v>
      </c>
      <c r="N384">
        <v>11</v>
      </c>
      <c r="O384">
        <v>145</v>
      </c>
      <c r="P384">
        <v>17</v>
      </c>
      <c r="Q384">
        <v>56</v>
      </c>
      <c r="R384">
        <v>123</v>
      </c>
      <c r="S384">
        <v>53</v>
      </c>
      <c r="T384">
        <v>18</v>
      </c>
      <c r="U384">
        <v>9</v>
      </c>
      <c r="V384">
        <v>26</v>
      </c>
      <c r="W384">
        <v>67</v>
      </c>
      <c r="X384" t="s">
        <v>8</v>
      </c>
      <c r="Y384">
        <v>22.006803569999999</v>
      </c>
      <c r="Z384">
        <v>30.610803570000002</v>
      </c>
      <c r="AA384">
        <v>190.88767859999999</v>
      </c>
      <c r="AB384">
        <v>77.860910709999999</v>
      </c>
      <c r="AC384">
        <v>29.31085714</v>
      </c>
      <c r="AD384">
        <v>18.85546429</v>
      </c>
      <c r="AE384">
        <v>26.82316071</v>
      </c>
      <c r="AF384">
        <v>41.230071430000002</v>
      </c>
      <c r="AG384">
        <v>88.906696429999997</v>
      </c>
      <c r="AH384">
        <v>33.576464289999997</v>
      </c>
      <c r="AI384">
        <v>24.59225</v>
      </c>
      <c r="AJ384">
        <v>100.3857857</v>
      </c>
      <c r="AK384">
        <v>212.5901786</v>
      </c>
      <c r="AL384">
        <v>834.30196430000001</v>
      </c>
      <c r="AM384">
        <v>3705.8839290000001</v>
      </c>
      <c r="AN384">
        <v>13076.89464</v>
      </c>
      <c r="AO384">
        <v>912.94017859999997</v>
      </c>
      <c r="AP384">
        <v>78.594696429999999</v>
      </c>
      <c r="AQ384" s="2">
        <v>0.60747685185185185</v>
      </c>
      <c r="AR384" t="s">
        <v>9</v>
      </c>
      <c r="AS384" t="s">
        <v>49</v>
      </c>
    </row>
    <row r="385" spans="1:45" x14ac:dyDescent="0.2">
      <c r="A385" t="s">
        <v>56</v>
      </c>
      <c r="B385" t="s">
        <v>6</v>
      </c>
      <c r="C385">
        <v>64</v>
      </c>
      <c r="D385">
        <v>250</v>
      </c>
      <c r="E385" t="s">
        <v>7</v>
      </c>
      <c r="F385">
        <v>162</v>
      </c>
      <c r="G385">
        <v>621</v>
      </c>
      <c r="H385">
        <v>2899</v>
      </c>
      <c r="I385">
        <v>10708</v>
      </c>
      <c r="J385">
        <v>832</v>
      </c>
      <c r="K385">
        <v>84</v>
      </c>
      <c r="L385">
        <v>45</v>
      </c>
      <c r="M385">
        <v>73</v>
      </c>
      <c r="N385">
        <v>13</v>
      </c>
      <c r="O385">
        <v>182</v>
      </c>
      <c r="P385">
        <v>23</v>
      </c>
      <c r="Q385">
        <v>69</v>
      </c>
      <c r="R385">
        <v>155</v>
      </c>
      <c r="S385">
        <v>66</v>
      </c>
      <c r="T385">
        <v>22</v>
      </c>
      <c r="U385">
        <v>11</v>
      </c>
      <c r="V385">
        <v>33</v>
      </c>
      <c r="W385">
        <v>85</v>
      </c>
      <c r="X385" t="s">
        <v>8</v>
      </c>
      <c r="Y385">
        <v>20.806442860000001</v>
      </c>
      <c r="Z385">
        <v>33.131700000000002</v>
      </c>
      <c r="AA385">
        <v>192.43957140000001</v>
      </c>
      <c r="AB385">
        <v>77.567099999999996</v>
      </c>
      <c r="AC385">
        <v>28.659500000000001</v>
      </c>
      <c r="AD385">
        <v>18.436457140000002</v>
      </c>
      <c r="AE385">
        <v>26.823157139999999</v>
      </c>
      <c r="AF385">
        <v>41.514414289999998</v>
      </c>
      <c r="AG385">
        <v>89.274585709999997</v>
      </c>
      <c r="AH385">
        <v>33.096800000000002</v>
      </c>
      <c r="AI385">
        <v>24.970585710000002</v>
      </c>
      <c r="AJ385">
        <v>101.8840857</v>
      </c>
      <c r="AK385">
        <v>215.2475714</v>
      </c>
      <c r="AL385">
        <v>835.64757139999995</v>
      </c>
      <c r="AM385">
        <v>3699.8214290000001</v>
      </c>
      <c r="AN385">
        <v>13080.557140000001</v>
      </c>
      <c r="AO385">
        <v>913.76400000000001</v>
      </c>
      <c r="AP385">
        <v>78.829314289999999</v>
      </c>
      <c r="AQ385" s="2">
        <v>0.60751157407407408</v>
      </c>
      <c r="AR385" t="s">
        <v>9</v>
      </c>
      <c r="AS385" t="s">
        <v>49</v>
      </c>
    </row>
    <row r="386" spans="1:45" x14ac:dyDescent="0.2">
      <c r="A386" t="s">
        <v>56</v>
      </c>
      <c r="B386" t="s">
        <v>6</v>
      </c>
      <c r="C386">
        <v>64</v>
      </c>
      <c r="D386">
        <v>150</v>
      </c>
      <c r="E386" t="s">
        <v>7</v>
      </c>
      <c r="F386">
        <v>93</v>
      </c>
      <c r="G386">
        <v>367</v>
      </c>
      <c r="H386">
        <v>195</v>
      </c>
      <c r="I386">
        <v>343</v>
      </c>
      <c r="J386">
        <v>2455</v>
      </c>
      <c r="K386">
        <v>1176</v>
      </c>
      <c r="L386">
        <v>62</v>
      </c>
      <c r="M386">
        <v>21</v>
      </c>
      <c r="N386">
        <v>6</v>
      </c>
      <c r="O386">
        <v>15</v>
      </c>
      <c r="P386">
        <v>7</v>
      </c>
      <c r="Q386">
        <v>16</v>
      </c>
      <c r="R386">
        <v>43</v>
      </c>
      <c r="S386">
        <v>25</v>
      </c>
      <c r="T386">
        <v>9</v>
      </c>
      <c r="U386">
        <v>6</v>
      </c>
      <c r="V386">
        <v>10</v>
      </c>
      <c r="W386">
        <v>10</v>
      </c>
      <c r="X386" t="s">
        <v>8</v>
      </c>
      <c r="Y386">
        <v>16.00495476</v>
      </c>
      <c r="Z386">
        <v>16.805933329999998</v>
      </c>
      <c r="AA386">
        <v>88.977404759999999</v>
      </c>
      <c r="AB386">
        <v>48.969119050000003</v>
      </c>
      <c r="AC386">
        <v>19.54056667</v>
      </c>
      <c r="AD386">
        <v>16.760416670000001</v>
      </c>
      <c r="AE386">
        <v>61.593904760000001</v>
      </c>
      <c r="AF386">
        <v>19.90417381</v>
      </c>
      <c r="AG386">
        <v>12.262990479999999</v>
      </c>
      <c r="AH386">
        <v>12.791033329999999</v>
      </c>
      <c r="AI386">
        <v>12.6114119</v>
      </c>
      <c r="AJ386">
        <v>19.977271429999998</v>
      </c>
      <c r="AK386">
        <v>205.94676190000001</v>
      </c>
      <c r="AL386">
        <v>823.0880952</v>
      </c>
      <c r="AM386">
        <v>414.7780952</v>
      </c>
      <c r="AN386">
        <v>698.33</v>
      </c>
      <c r="AO386">
        <v>4493.7714290000004</v>
      </c>
      <c r="AP386">
        <v>1839.3504760000001</v>
      </c>
      <c r="AQ386" s="2">
        <v>0.60758101851851853</v>
      </c>
      <c r="AR386" t="s">
        <v>9</v>
      </c>
      <c r="AS386" t="s">
        <v>50</v>
      </c>
    </row>
    <row r="387" spans="1:45" x14ac:dyDescent="0.2">
      <c r="A387" t="s">
        <v>56</v>
      </c>
      <c r="B387" t="s">
        <v>6</v>
      </c>
      <c r="C387">
        <v>64</v>
      </c>
      <c r="D387">
        <v>200</v>
      </c>
      <c r="E387" t="s">
        <v>7</v>
      </c>
      <c r="F387">
        <v>123</v>
      </c>
      <c r="G387">
        <v>487</v>
      </c>
      <c r="H387">
        <v>263</v>
      </c>
      <c r="I387">
        <v>455</v>
      </c>
      <c r="J387">
        <v>3254</v>
      </c>
      <c r="K387">
        <v>1565</v>
      </c>
      <c r="L387">
        <v>83</v>
      </c>
      <c r="M387">
        <v>28</v>
      </c>
      <c r="N387">
        <v>9</v>
      </c>
      <c r="O387">
        <v>15</v>
      </c>
      <c r="P387">
        <v>10</v>
      </c>
      <c r="Q387">
        <v>21</v>
      </c>
      <c r="R387">
        <v>57</v>
      </c>
      <c r="S387">
        <v>33</v>
      </c>
      <c r="T387">
        <v>12</v>
      </c>
      <c r="U387">
        <v>7</v>
      </c>
      <c r="V387">
        <v>13</v>
      </c>
      <c r="W387">
        <v>13</v>
      </c>
      <c r="X387" t="s">
        <v>8</v>
      </c>
      <c r="Y387">
        <v>18.00557143</v>
      </c>
      <c r="Z387">
        <v>18.006357139999999</v>
      </c>
      <c r="AA387">
        <v>88.460107140000005</v>
      </c>
      <c r="AB387">
        <v>48.479446430000003</v>
      </c>
      <c r="AC387">
        <v>19.54057143</v>
      </c>
      <c r="AD387">
        <v>14.665366069999999</v>
      </c>
      <c r="AE387">
        <v>61.84226786</v>
      </c>
      <c r="AF387">
        <v>19.904178569999999</v>
      </c>
      <c r="AG387">
        <v>9.1972428570000009</v>
      </c>
      <c r="AH387">
        <v>12.591175</v>
      </c>
      <c r="AI387">
        <v>12.296125</v>
      </c>
      <c r="AJ387">
        <v>19.477839289999999</v>
      </c>
      <c r="AK387">
        <v>204.28589289999999</v>
      </c>
      <c r="AL387">
        <v>819.16339289999996</v>
      </c>
      <c r="AM387">
        <v>419.5641071</v>
      </c>
      <c r="AN387">
        <v>694.76714289999995</v>
      </c>
      <c r="AO387">
        <v>4467.2285709999996</v>
      </c>
      <c r="AP387">
        <v>1835.8321430000001</v>
      </c>
      <c r="AQ387" s="2">
        <v>0.60761574074074076</v>
      </c>
      <c r="AR387" t="s">
        <v>9</v>
      </c>
      <c r="AS387" t="s">
        <v>50</v>
      </c>
    </row>
    <row r="388" spans="1:45" x14ac:dyDescent="0.2">
      <c r="A388" t="s">
        <v>56</v>
      </c>
      <c r="B388" t="s">
        <v>6</v>
      </c>
      <c r="C388">
        <v>64</v>
      </c>
      <c r="D388">
        <v>250</v>
      </c>
      <c r="E388" t="s">
        <v>7</v>
      </c>
      <c r="F388">
        <v>153</v>
      </c>
      <c r="G388">
        <v>607</v>
      </c>
      <c r="H388">
        <v>328</v>
      </c>
      <c r="I388">
        <v>567</v>
      </c>
      <c r="J388">
        <v>4055</v>
      </c>
      <c r="K388">
        <v>1956</v>
      </c>
      <c r="L388">
        <v>104</v>
      </c>
      <c r="M388">
        <v>35</v>
      </c>
      <c r="N388">
        <v>11</v>
      </c>
      <c r="O388">
        <v>19</v>
      </c>
      <c r="P388">
        <v>12</v>
      </c>
      <c r="Q388">
        <v>27</v>
      </c>
      <c r="R388">
        <v>71</v>
      </c>
      <c r="S388">
        <v>41</v>
      </c>
      <c r="T388">
        <v>15</v>
      </c>
      <c r="U388">
        <v>9</v>
      </c>
      <c r="V388">
        <v>16</v>
      </c>
      <c r="W388">
        <v>16</v>
      </c>
      <c r="X388" t="s">
        <v>8</v>
      </c>
      <c r="Y388">
        <v>17.60544286</v>
      </c>
      <c r="Z388">
        <v>17.286100000000001</v>
      </c>
      <c r="AA388">
        <v>88.149714290000006</v>
      </c>
      <c r="AB388">
        <v>48.185614289999997</v>
      </c>
      <c r="AC388">
        <v>19.54057143</v>
      </c>
      <c r="AD388">
        <v>15.084371429999999</v>
      </c>
      <c r="AE388">
        <v>61.99128571</v>
      </c>
      <c r="AF388">
        <v>19.904171430000002</v>
      </c>
      <c r="AG388">
        <v>9.319872857</v>
      </c>
      <c r="AH388">
        <v>12.950921429999999</v>
      </c>
      <c r="AI388">
        <v>12.106954289999999</v>
      </c>
      <c r="AJ388">
        <v>19.178185710000001</v>
      </c>
      <c r="AK388">
        <v>203.28942860000001</v>
      </c>
      <c r="AL388">
        <v>816.80842859999996</v>
      </c>
      <c r="AM388">
        <v>418.60685710000001</v>
      </c>
      <c r="AN388">
        <v>692.62942859999998</v>
      </c>
      <c r="AO388">
        <v>4453.5</v>
      </c>
      <c r="AP388">
        <v>1835.597143</v>
      </c>
      <c r="AQ388" s="2">
        <v>0.60765046296296299</v>
      </c>
      <c r="AR388" t="s">
        <v>9</v>
      </c>
      <c r="AS388" t="s">
        <v>50</v>
      </c>
    </row>
    <row r="389" spans="1:45" x14ac:dyDescent="0.2">
      <c r="A389" t="s">
        <v>56</v>
      </c>
      <c r="B389" t="s">
        <v>6</v>
      </c>
      <c r="C389">
        <v>64</v>
      </c>
      <c r="D389">
        <v>150</v>
      </c>
      <c r="E389" t="s">
        <v>7</v>
      </c>
      <c r="F389">
        <v>6</v>
      </c>
      <c r="G389">
        <v>13</v>
      </c>
      <c r="H389">
        <v>25</v>
      </c>
      <c r="I389">
        <v>20</v>
      </c>
      <c r="J389">
        <v>362</v>
      </c>
      <c r="K389">
        <v>797</v>
      </c>
      <c r="L389">
        <v>140</v>
      </c>
      <c r="M389">
        <v>33</v>
      </c>
      <c r="N389">
        <v>8</v>
      </c>
      <c r="O389">
        <v>9</v>
      </c>
      <c r="P389">
        <v>24</v>
      </c>
      <c r="Q389">
        <v>17</v>
      </c>
      <c r="R389">
        <v>33</v>
      </c>
      <c r="S389">
        <v>44</v>
      </c>
      <c r="T389">
        <v>11</v>
      </c>
      <c r="U389">
        <v>8</v>
      </c>
      <c r="V389">
        <v>8</v>
      </c>
      <c r="W389">
        <v>4</v>
      </c>
      <c r="X389" t="s">
        <v>8</v>
      </c>
      <c r="Y389">
        <v>21.339938100000001</v>
      </c>
      <c r="Z389">
        <v>57.620333330000001</v>
      </c>
      <c r="AA389">
        <v>68.284999999999997</v>
      </c>
      <c r="AB389">
        <v>86.185666670000003</v>
      </c>
      <c r="AC389">
        <v>23.882928570000001</v>
      </c>
      <c r="AD389">
        <v>22.347223809999999</v>
      </c>
      <c r="AE389">
        <v>139.08302380000001</v>
      </c>
      <c r="AF389">
        <v>31.27797619</v>
      </c>
      <c r="AG389">
        <v>7.3577952379999996</v>
      </c>
      <c r="AH389">
        <v>13.590473810000001</v>
      </c>
      <c r="AI389">
        <v>10.08912857</v>
      </c>
      <c r="AJ389">
        <v>7.9909095240000001</v>
      </c>
      <c r="AK389">
        <v>13.28688571</v>
      </c>
      <c r="AL389">
        <v>29.155714289999999</v>
      </c>
      <c r="AM389">
        <v>53.176690479999998</v>
      </c>
      <c r="AN389">
        <v>40.718952379999998</v>
      </c>
      <c r="AO389">
        <v>662.62523810000005</v>
      </c>
      <c r="AP389">
        <v>1246.566429</v>
      </c>
      <c r="AQ389" s="2">
        <v>0.60771990740740744</v>
      </c>
      <c r="AR389" t="s">
        <v>9</v>
      </c>
      <c r="AS389" t="s">
        <v>51</v>
      </c>
    </row>
    <row r="390" spans="1:45" x14ac:dyDescent="0.2">
      <c r="A390" t="s">
        <v>56</v>
      </c>
      <c r="B390" t="s">
        <v>6</v>
      </c>
      <c r="C390">
        <v>64</v>
      </c>
      <c r="D390">
        <v>200</v>
      </c>
      <c r="E390" t="s">
        <v>7</v>
      </c>
      <c r="F390">
        <v>8</v>
      </c>
      <c r="G390">
        <v>18</v>
      </c>
      <c r="H390">
        <v>21</v>
      </c>
      <c r="I390">
        <v>27</v>
      </c>
      <c r="J390">
        <v>486</v>
      </c>
      <c r="K390">
        <v>1067</v>
      </c>
      <c r="L390">
        <v>188</v>
      </c>
      <c r="M390">
        <v>45</v>
      </c>
      <c r="N390">
        <v>11</v>
      </c>
      <c r="O390">
        <v>13</v>
      </c>
      <c r="P390">
        <v>38</v>
      </c>
      <c r="Q390">
        <v>24</v>
      </c>
      <c r="R390">
        <v>48</v>
      </c>
      <c r="S390">
        <v>67</v>
      </c>
      <c r="T390">
        <v>16</v>
      </c>
      <c r="U390">
        <v>11</v>
      </c>
      <c r="V390">
        <v>11</v>
      </c>
      <c r="W390">
        <v>5</v>
      </c>
      <c r="X390" t="s">
        <v>8</v>
      </c>
      <c r="Y390">
        <v>22.006803569999999</v>
      </c>
      <c r="Z390">
        <v>68.424160709999995</v>
      </c>
      <c r="AA390">
        <v>74.492714289999995</v>
      </c>
      <c r="AB390">
        <v>98.427946430000006</v>
      </c>
      <c r="AC390">
        <v>26.05408929</v>
      </c>
      <c r="AD390">
        <v>23.045571429999999</v>
      </c>
      <c r="AE390">
        <v>140.07648209999999</v>
      </c>
      <c r="AF390">
        <v>31.98885714</v>
      </c>
      <c r="AG390">
        <v>7.9709446430000002</v>
      </c>
      <c r="AH390">
        <v>14.38991429</v>
      </c>
      <c r="AI390">
        <v>10.40441429</v>
      </c>
      <c r="AJ390">
        <v>7.4914767859999998</v>
      </c>
      <c r="AK390">
        <v>13.286887500000001</v>
      </c>
      <c r="AL390">
        <v>30.277089289999999</v>
      </c>
      <c r="AM390">
        <v>33.501303569999997</v>
      </c>
      <c r="AN390">
        <v>41.227946430000003</v>
      </c>
      <c r="AO390">
        <v>667.20142859999999</v>
      </c>
      <c r="AP390">
        <v>1251.649821</v>
      </c>
      <c r="AQ390" s="2">
        <v>0.60775462962962956</v>
      </c>
      <c r="AR390" t="s">
        <v>9</v>
      </c>
      <c r="AS390" t="s">
        <v>51</v>
      </c>
    </row>
    <row r="391" spans="1:45" x14ac:dyDescent="0.2">
      <c r="A391" t="s">
        <v>56</v>
      </c>
      <c r="B391" t="s">
        <v>6</v>
      </c>
      <c r="C391">
        <v>64</v>
      </c>
      <c r="D391">
        <v>250</v>
      </c>
      <c r="E391" t="s">
        <v>7</v>
      </c>
      <c r="F391">
        <v>11</v>
      </c>
      <c r="G391">
        <v>22</v>
      </c>
      <c r="H391">
        <v>26</v>
      </c>
      <c r="I391">
        <v>34</v>
      </c>
      <c r="J391">
        <v>609</v>
      </c>
      <c r="K391">
        <v>1338</v>
      </c>
      <c r="L391">
        <v>236</v>
      </c>
      <c r="M391">
        <v>56</v>
      </c>
      <c r="N391">
        <v>14</v>
      </c>
      <c r="O391">
        <v>17</v>
      </c>
      <c r="P391">
        <v>38</v>
      </c>
      <c r="Q391">
        <v>29</v>
      </c>
      <c r="R391">
        <v>60</v>
      </c>
      <c r="S391">
        <v>80</v>
      </c>
      <c r="T391">
        <v>20</v>
      </c>
      <c r="U391">
        <v>13</v>
      </c>
      <c r="V391">
        <v>13</v>
      </c>
      <c r="W391">
        <v>6</v>
      </c>
      <c r="X391" t="s">
        <v>8</v>
      </c>
      <c r="Y391">
        <v>22.406942860000001</v>
      </c>
      <c r="Z391">
        <v>54.739328569999998</v>
      </c>
      <c r="AA391">
        <v>74.492714289999995</v>
      </c>
      <c r="AB391">
        <v>94.020728570000003</v>
      </c>
      <c r="AC391">
        <v>26.054085709999999</v>
      </c>
      <c r="AD391">
        <v>21.78854286</v>
      </c>
      <c r="AE391">
        <v>140.6725429</v>
      </c>
      <c r="AF391">
        <v>31.846671430000001</v>
      </c>
      <c r="AG391">
        <v>8.3388342860000009</v>
      </c>
      <c r="AH391">
        <v>13.91025</v>
      </c>
      <c r="AI391">
        <v>9.8369</v>
      </c>
      <c r="AJ391">
        <v>7.1918185709999998</v>
      </c>
      <c r="AK391">
        <v>14.615571429999999</v>
      </c>
      <c r="AL391">
        <v>29.604257140000001</v>
      </c>
      <c r="AM391">
        <v>33.182242860000002</v>
      </c>
      <c r="AN391">
        <v>41.533342859999998</v>
      </c>
      <c r="AO391">
        <v>668.84885710000003</v>
      </c>
      <c r="AP391">
        <v>1255.6382860000001</v>
      </c>
      <c r="AQ391" s="2">
        <v>0.6077893518518519</v>
      </c>
      <c r="AR391" t="s">
        <v>9</v>
      </c>
      <c r="AS391" t="s">
        <v>51</v>
      </c>
    </row>
    <row r="392" spans="1:45" x14ac:dyDescent="0.2">
      <c r="A392" t="s">
        <v>56</v>
      </c>
      <c r="B392" t="s">
        <v>6</v>
      </c>
      <c r="C392">
        <v>64</v>
      </c>
      <c r="D392">
        <v>150</v>
      </c>
      <c r="E392" t="s">
        <v>7</v>
      </c>
      <c r="F392">
        <v>18</v>
      </c>
      <c r="G392">
        <v>14</v>
      </c>
      <c r="H392">
        <v>12</v>
      </c>
      <c r="I392">
        <v>26</v>
      </c>
      <c r="J392">
        <v>22</v>
      </c>
      <c r="K392">
        <v>10</v>
      </c>
      <c r="L392">
        <v>19</v>
      </c>
      <c r="M392">
        <v>54</v>
      </c>
      <c r="N392">
        <v>152</v>
      </c>
      <c r="O392">
        <v>4902</v>
      </c>
      <c r="P392">
        <v>9</v>
      </c>
      <c r="Q392">
        <v>16</v>
      </c>
      <c r="R392">
        <v>24</v>
      </c>
      <c r="S392">
        <v>17</v>
      </c>
      <c r="T392">
        <v>16</v>
      </c>
      <c r="U392">
        <v>16</v>
      </c>
      <c r="V392">
        <v>43</v>
      </c>
      <c r="W392">
        <v>29</v>
      </c>
      <c r="X392" t="s">
        <v>8</v>
      </c>
      <c r="Y392">
        <v>405.45880949999997</v>
      </c>
      <c r="Z392">
        <v>21.607628569999999</v>
      </c>
      <c r="AA392">
        <v>49.661809519999998</v>
      </c>
      <c r="AB392">
        <v>33.298999999999999</v>
      </c>
      <c r="AC392">
        <v>34.738785710000002</v>
      </c>
      <c r="AD392">
        <v>44.694452380000001</v>
      </c>
      <c r="AE392">
        <v>18.875552379999998</v>
      </c>
      <c r="AF392">
        <v>51.182166670000001</v>
      </c>
      <c r="AG392">
        <v>4007.5452380000002</v>
      </c>
      <c r="AH392">
        <v>12.791033329999999</v>
      </c>
      <c r="AI392">
        <v>54.229071429999998</v>
      </c>
      <c r="AJ392">
        <v>57.934095239999998</v>
      </c>
      <c r="AK392">
        <v>39.860666670000001</v>
      </c>
      <c r="AL392">
        <v>31.398452379999998</v>
      </c>
      <c r="AM392">
        <v>25.524809520000002</v>
      </c>
      <c r="AN392">
        <v>52.934642859999997</v>
      </c>
      <c r="AO392">
        <v>40.27004762</v>
      </c>
      <c r="AP392">
        <v>15.64073571</v>
      </c>
      <c r="AQ392" s="2">
        <v>0.60785879629629636</v>
      </c>
      <c r="AR392" t="s">
        <v>9</v>
      </c>
      <c r="AS392" t="s">
        <v>52</v>
      </c>
    </row>
    <row r="393" spans="1:45" x14ac:dyDescent="0.2">
      <c r="A393" t="s">
        <v>56</v>
      </c>
      <c r="B393" t="s">
        <v>6</v>
      </c>
      <c r="C393">
        <v>64</v>
      </c>
      <c r="D393">
        <v>200</v>
      </c>
      <c r="E393" t="s">
        <v>7</v>
      </c>
      <c r="F393">
        <v>23</v>
      </c>
      <c r="G393">
        <v>19</v>
      </c>
      <c r="H393">
        <v>17</v>
      </c>
      <c r="I393">
        <v>34</v>
      </c>
      <c r="J393">
        <v>30</v>
      </c>
      <c r="K393">
        <v>13</v>
      </c>
      <c r="L393">
        <v>25</v>
      </c>
      <c r="M393">
        <v>71</v>
      </c>
      <c r="N393">
        <v>201</v>
      </c>
      <c r="O393">
        <v>6540</v>
      </c>
      <c r="P393">
        <v>13</v>
      </c>
      <c r="Q393">
        <v>22</v>
      </c>
      <c r="R393">
        <v>33</v>
      </c>
      <c r="S393">
        <v>22</v>
      </c>
      <c r="T393">
        <v>22</v>
      </c>
      <c r="U393">
        <v>21</v>
      </c>
      <c r="V393">
        <v>58</v>
      </c>
      <c r="W393">
        <v>38</v>
      </c>
      <c r="X393" t="s">
        <v>8</v>
      </c>
      <c r="Y393">
        <v>402.1244643</v>
      </c>
      <c r="Z393">
        <v>23.408267859999999</v>
      </c>
      <c r="AA393">
        <v>51.213749999999997</v>
      </c>
      <c r="AB393">
        <v>32.319625000000002</v>
      </c>
      <c r="AC393">
        <v>35.824375000000003</v>
      </c>
      <c r="AD393">
        <v>43.99608929</v>
      </c>
      <c r="AE393">
        <v>18.627196430000001</v>
      </c>
      <c r="AF393">
        <v>50.471303570000003</v>
      </c>
      <c r="AG393">
        <v>4009.9982140000002</v>
      </c>
      <c r="AH393">
        <v>13.19075357</v>
      </c>
      <c r="AI393">
        <v>54.859642860000001</v>
      </c>
      <c r="AJ393">
        <v>56.935232139999997</v>
      </c>
      <c r="AK393">
        <v>38.19980357</v>
      </c>
      <c r="AL393">
        <v>31.95914286</v>
      </c>
      <c r="AM393">
        <v>27.120107139999998</v>
      </c>
      <c r="AN393">
        <v>51.916678570000002</v>
      </c>
      <c r="AO393">
        <v>41.185267860000003</v>
      </c>
      <c r="AP393">
        <v>15.249717860000001</v>
      </c>
      <c r="AQ393" s="2">
        <v>0.60789351851851847</v>
      </c>
      <c r="AR393" t="s">
        <v>9</v>
      </c>
      <c r="AS393" t="s">
        <v>52</v>
      </c>
    </row>
    <row r="394" spans="1:45" x14ac:dyDescent="0.2">
      <c r="A394" t="s">
        <v>56</v>
      </c>
      <c r="B394" t="s">
        <v>6</v>
      </c>
      <c r="C394">
        <v>64</v>
      </c>
      <c r="D394">
        <v>250</v>
      </c>
      <c r="E394" t="s">
        <v>7</v>
      </c>
      <c r="F394">
        <v>28</v>
      </c>
      <c r="G394">
        <v>23</v>
      </c>
      <c r="H394">
        <v>21</v>
      </c>
      <c r="I394">
        <v>43</v>
      </c>
      <c r="J394">
        <v>36</v>
      </c>
      <c r="K394">
        <v>16</v>
      </c>
      <c r="L394">
        <v>31</v>
      </c>
      <c r="M394">
        <v>89</v>
      </c>
      <c r="N394">
        <v>249</v>
      </c>
      <c r="O394">
        <v>8175</v>
      </c>
      <c r="P394">
        <v>16</v>
      </c>
      <c r="Q394">
        <v>28</v>
      </c>
      <c r="R394">
        <v>40</v>
      </c>
      <c r="S394">
        <v>26</v>
      </c>
      <c r="T394">
        <v>27</v>
      </c>
      <c r="U394">
        <v>27</v>
      </c>
      <c r="V394">
        <v>72</v>
      </c>
      <c r="W394">
        <v>47</v>
      </c>
      <c r="X394" t="s">
        <v>8</v>
      </c>
      <c r="Y394">
        <v>398.52328569999997</v>
      </c>
      <c r="Z394">
        <v>23.048142859999999</v>
      </c>
      <c r="AA394">
        <v>49.661814290000002</v>
      </c>
      <c r="AB394">
        <v>30.55674286</v>
      </c>
      <c r="AC394">
        <v>35.173014289999998</v>
      </c>
      <c r="AD394">
        <v>45.253128570000001</v>
      </c>
      <c r="AE394">
        <v>18.47817143</v>
      </c>
      <c r="AF394">
        <v>50.613471429999997</v>
      </c>
      <c r="AG394">
        <v>4009.9985710000001</v>
      </c>
      <c r="AH394">
        <v>13.430585710000001</v>
      </c>
      <c r="AI394">
        <v>54.481299999999997</v>
      </c>
      <c r="AJ394">
        <v>56.335914289999998</v>
      </c>
      <c r="AK394">
        <v>37.203285710000003</v>
      </c>
      <c r="AL394">
        <v>30.949914289999999</v>
      </c>
      <c r="AM394">
        <v>26.801042859999999</v>
      </c>
      <c r="AN394">
        <v>52.527457140000003</v>
      </c>
      <c r="AO394">
        <v>39.53785714</v>
      </c>
      <c r="AP394">
        <v>15.0151</v>
      </c>
      <c r="AQ394" s="2">
        <v>0.60792824074074081</v>
      </c>
      <c r="AR394" t="s">
        <v>9</v>
      </c>
      <c r="AS394" t="s">
        <v>52</v>
      </c>
    </row>
    <row r="395" spans="1:45" x14ac:dyDescent="0.2">
      <c r="A395" t="s">
        <v>56</v>
      </c>
      <c r="B395" t="s">
        <v>6</v>
      </c>
      <c r="C395">
        <v>64</v>
      </c>
      <c r="D395">
        <v>150</v>
      </c>
      <c r="E395" t="s">
        <v>7</v>
      </c>
      <c r="F395">
        <v>18</v>
      </c>
      <c r="G395">
        <v>21</v>
      </c>
      <c r="H395">
        <v>29</v>
      </c>
      <c r="I395">
        <v>18</v>
      </c>
      <c r="J395">
        <v>34</v>
      </c>
      <c r="K395">
        <v>32</v>
      </c>
      <c r="L395">
        <v>31</v>
      </c>
      <c r="M395">
        <v>67</v>
      </c>
      <c r="N395">
        <v>15</v>
      </c>
      <c r="O395">
        <v>15</v>
      </c>
      <c r="P395">
        <v>40</v>
      </c>
      <c r="Q395">
        <v>52</v>
      </c>
      <c r="R395">
        <v>17</v>
      </c>
      <c r="S395">
        <v>83</v>
      </c>
      <c r="T395">
        <v>827</v>
      </c>
      <c r="U395">
        <v>16236</v>
      </c>
      <c r="V395">
        <v>1085</v>
      </c>
      <c r="W395">
        <v>93</v>
      </c>
      <c r="X395" t="s">
        <v>8</v>
      </c>
      <c r="Y395">
        <v>40.012380950000001</v>
      </c>
      <c r="Z395">
        <v>96.033904759999999</v>
      </c>
      <c r="AA395">
        <v>35.177119050000002</v>
      </c>
      <c r="AB395">
        <v>162.57752379999999</v>
      </c>
      <c r="AC395">
        <v>1795.560952</v>
      </c>
      <c r="AD395">
        <v>45353.690479999997</v>
      </c>
      <c r="AE395">
        <v>30.79695238</v>
      </c>
      <c r="AF395">
        <v>63.503785710000002</v>
      </c>
      <c r="AG395">
        <v>12.262990479999999</v>
      </c>
      <c r="AH395">
        <v>41.570857140000001</v>
      </c>
      <c r="AI395">
        <v>1368.337857</v>
      </c>
      <c r="AJ395">
        <v>185.78861900000001</v>
      </c>
      <c r="AK395">
        <v>39.860666670000001</v>
      </c>
      <c r="AL395">
        <v>47.097690479999997</v>
      </c>
      <c r="AM395">
        <v>61.684952379999999</v>
      </c>
      <c r="AN395">
        <v>36.647071429999997</v>
      </c>
      <c r="AO395">
        <v>62.235523809999997</v>
      </c>
      <c r="AP395">
        <v>50.050357140000003</v>
      </c>
      <c r="AQ395" s="2">
        <v>0.60802083333333334</v>
      </c>
      <c r="AR395" t="s">
        <v>9</v>
      </c>
      <c r="AS395" t="s">
        <v>53</v>
      </c>
    </row>
    <row r="396" spans="1:45" x14ac:dyDescent="0.2">
      <c r="A396" t="s">
        <v>56</v>
      </c>
      <c r="B396" t="s">
        <v>6</v>
      </c>
      <c r="C396">
        <v>64</v>
      </c>
      <c r="D396">
        <v>200</v>
      </c>
      <c r="E396" t="s">
        <v>7</v>
      </c>
      <c r="F396">
        <v>25</v>
      </c>
      <c r="G396">
        <v>28</v>
      </c>
      <c r="H396">
        <v>39</v>
      </c>
      <c r="I396">
        <v>24</v>
      </c>
      <c r="J396">
        <v>46</v>
      </c>
      <c r="K396">
        <v>43</v>
      </c>
      <c r="L396">
        <v>41</v>
      </c>
      <c r="M396">
        <v>89</v>
      </c>
      <c r="N396">
        <v>20</v>
      </c>
      <c r="O396">
        <v>24</v>
      </c>
      <c r="P396">
        <v>65</v>
      </c>
      <c r="Q396">
        <v>69</v>
      </c>
      <c r="R396">
        <v>22</v>
      </c>
      <c r="S396">
        <v>110</v>
      </c>
      <c r="T396">
        <v>1098</v>
      </c>
      <c r="U396">
        <v>21533</v>
      </c>
      <c r="V396">
        <v>1449</v>
      </c>
      <c r="W396">
        <v>125</v>
      </c>
      <c r="X396" t="s">
        <v>8</v>
      </c>
      <c r="Y396">
        <v>40.012392859999999</v>
      </c>
      <c r="Z396">
        <v>117.0413214</v>
      </c>
      <c r="AA396">
        <v>34.142499999999998</v>
      </c>
      <c r="AB396">
        <v>161.59812500000001</v>
      </c>
      <c r="AC396">
        <v>1787.9625000000001</v>
      </c>
      <c r="AD396">
        <v>45112.75</v>
      </c>
      <c r="AE396">
        <v>30.548589289999999</v>
      </c>
      <c r="AF396">
        <v>63.26683929</v>
      </c>
      <c r="AG396">
        <v>14.71558929</v>
      </c>
      <c r="AH396">
        <v>41.371000000000002</v>
      </c>
      <c r="AI396">
        <v>1370.5450000000001</v>
      </c>
      <c r="AJ396">
        <v>187.28696429999999</v>
      </c>
      <c r="AK396">
        <v>41.521517860000003</v>
      </c>
      <c r="AL396">
        <v>47.097696429999999</v>
      </c>
      <c r="AM396">
        <v>62.216714289999999</v>
      </c>
      <c r="AN396">
        <v>36.647071429999997</v>
      </c>
      <c r="AO396">
        <v>63.150750000000002</v>
      </c>
      <c r="AP396">
        <v>50.441375000000001</v>
      </c>
      <c r="AQ396" s="2">
        <v>0.60805555555555557</v>
      </c>
      <c r="AR396" t="s">
        <v>9</v>
      </c>
      <c r="AS396" t="s">
        <v>53</v>
      </c>
    </row>
    <row r="397" spans="1:45" x14ac:dyDescent="0.2">
      <c r="A397" t="s">
        <v>56</v>
      </c>
      <c r="B397" t="s">
        <v>6</v>
      </c>
      <c r="C397">
        <v>64</v>
      </c>
      <c r="D397">
        <v>250</v>
      </c>
      <c r="E397" t="s">
        <v>7</v>
      </c>
      <c r="F397">
        <v>31</v>
      </c>
      <c r="G397">
        <v>35</v>
      </c>
      <c r="H397">
        <v>48</v>
      </c>
      <c r="I397">
        <v>30</v>
      </c>
      <c r="J397">
        <v>57</v>
      </c>
      <c r="K397">
        <v>53</v>
      </c>
      <c r="L397">
        <v>51</v>
      </c>
      <c r="M397">
        <v>111</v>
      </c>
      <c r="N397">
        <v>25</v>
      </c>
      <c r="O397">
        <v>30</v>
      </c>
      <c r="P397">
        <v>69</v>
      </c>
      <c r="Q397">
        <v>87</v>
      </c>
      <c r="R397">
        <v>28</v>
      </c>
      <c r="S397">
        <v>137</v>
      </c>
      <c r="T397">
        <v>1369</v>
      </c>
      <c r="U397">
        <v>26835</v>
      </c>
      <c r="V397">
        <v>1812</v>
      </c>
      <c r="W397">
        <v>157</v>
      </c>
      <c r="X397" t="s">
        <v>8</v>
      </c>
      <c r="Y397">
        <v>40.012385709999997</v>
      </c>
      <c r="Z397">
        <v>99.395085710000004</v>
      </c>
      <c r="AA397">
        <v>34.763271430000003</v>
      </c>
      <c r="AB397">
        <v>161.01042860000001</v>
      </c>
      <c r="AC397">
        <v>1783.402857</v>
      </c>
      <c r="AD397">
        <v>44976.571430000004</v>
      </c>
      <c r="AE397">
        <v>30.399571430000002</v>
      </c>
      <c r="AF397">
        <v>63.124657139999997</v>
      </c>
      <c r="AG397">
        <v>14.715585709999999</v>
      </c>
      <c r="AH397">
        <v>41.730757140000001</v>
      </c>
      <c r="AI397">
        <v>1371.1125709999999</v>
      </c>
      <c r="AJ397">
        <v>188.18585709999999</v>
      </c>
      <c r="AK397">
        <v>41.189357139999998</v>
      </c>
      <c r="AL397">
        <v>47.097700000000003</v>
      </c>
      <c r="AM397">
        <v>61.259542860000003</v>
      </c>
      <c r="AN397">
        <v>36.647071429999997</v>
      </c>
      <c r="AO397">
        <v>62.601614290000001</v>
      </c>
      <c r="AP397">
        <v>49.737542859999998</v>
      </c>
      <c r="AQ397" s="2">
        <v>0.6080902777777778</v>
      </c>
      <c r="AR397" t="s">
        <v>9</v>
      </c>
      <c r="AS397" t="s">
        <v>53</v>
      </c>
    </row>
    <row r="398" spans="1:45" x14ac:dyDescent="0.2">
      <c r="A398" t="s">
        <v>56</v>
      </c>
      <c r="B398" t="s">
        <v>6</v>
      </c>
      <c r="C398">
        <v>64</v>
      </c>
      <c r="D398">
        <v>150</v>
      </c>
      <c r="E398" t="s">
        <v>7</v>
      </c>
      <c r="F398">
        <v>69</v>
      </c>
      <c r="G398">
        <v>187</v>
      </c>
      <c r="H398">
        <v>300</v>
      </c>
      <c r="I398">
        <v>54</v>
      </c>
      <c r="J398">
        <v>106</v>
      </c>
      <c r="K398">
        <v>122</v>
      </c>
      <c r="L398">
        <v>29</v>
      </c>
      <c r="M398">
        <v>67</v>
      </c>
      <c r="N398">
        <v>15</v>
      </c>
      <c r="O398">
        <v>24</v>
      </c>
      <c r="P398">
        <v>41</v>
      </c>
      <c r="Q398">
        <v>30</v>
      </c>
      <c r="R398">
        <v>82</v>
      </c>
      <c r="S398">
        <v>145</v>
      </c>
      <c r="T398">
        <v>23</v>
      </c>
      <c r="U398">
        <v>48</v>
      </c>
      <c r="V398">
        <v>476</v>
      </c>
      <c r="W398">
        <v>1839</v>
      </c>
      <c r="X398" t="s">
        <v>8</v>
      </c>
      <c r="Y398">
        <v>40.012380950000001</v>
      </c>
      <c r="Z398">
        <v>98.434761899999998</v>
      </c>
      <c r="AA398">
        <v>169.67785710000001</v>
      </c>
      <c r="AB398">
        <v>284.0209524</v>
      </c>
      <c r="AC398">
        <v>49.936999999999998</v>
      </c>
      <c r="AD398">
        <v>134.08333329999999</v>
      </c>
      <c r="AE398">
        <v>28.810047619999999</v>
      </c>
      <c r="AF398">
        <v>63.503785710000002</v>
      </c>
      <c r="AG398">
        <v>19.62078571</v>
      </c>
      <c r="AH398">
        <v>23.983190480000001</v>
      </c>
      <c r="AI398">
        <v>600.30309520000003</v>
      </c>
      <c r="AJ398">
        <v>3673.8214290000001</v>
      </c>
      <c r="AK398">
        <v>152.79921429999999</v>
      </c>
      <c r="AL398">
        <v>419.39380949999997</v>
      </c>
      <c r="AM398">
        <v>638.12023810000005</v>
      </c>
      <c r="AN398">
        <v>109.9411905</v>
      </c>
      <c r="AO398">
        <v>194.0284048</v>
      </c>
      <c r="AP398">
        <v>190.8169762</v>
      </c>
      <c r="AQ398" s="2">
        <v>0.60814814814814822</v>
      </c>
      <c r="AR398" t="s">
        <v>9</v>
      </c>
      <c r="AS398" t="s">
        <v>10</v>
      </c>
    </row>
    <row r="399" spans="1:45" x14ac:dyDescent="0.2">
      <c r="A399" t="s">
        <v>56</v>
      </c>
      <c r="B399" t="s">
        <v>6</v>
      </c>
      <c r="C399">
        <v>64</v>
      </c>
      <c r="D399">
        <v>200</v>
      </c>
      <c r="E399" t="s">
        <v>7</v>
      </c>
      <c r="F399">
        <v>92</v>
      </c>
      <c r="G399">
        <v>249</v>
      </c>
      <c r="H399">
        <v>399</v>
      </c>
      <c r="I399">
        <v>72</v>
      </c>
      <c r="J399">
        <v>141</v>
      </c>
      <c r="K399">
        <v>162</v>
      </c>
      <c r="L399">
        <v>38</v>
      </c>
      <c r="M399">
        <v>89</v>
      </c>
      <c r="N399">
        <v>20</v>
      </c>
      <c r="O399">
        <v>32</v>
      </c>
      <c r="P399">
        <v>55</v>
      </c>
      <c r="Q399">
        <v>39</v>
      </c>
      <c r="R399">
        <v>109</v>
      </c>
      <c r="S399">
        <v>192</v>
      </c>
      <c r="T399">
        <v>31</v>
      </c>
      <c r="U399">
        <v>64</v>
      </c>
      <c r="V399">
        <v>629</v>
      </c>
      <c r="W399">
        <v>2436</v>
      </c>
      <c r="X399" t="s">
        <v>8</v>
      </c>
      <c r="Y399">
        <v>40.012392859999999</v>
      </c>
      <c r="Z399">
        <v>99.034964290000005</v>
      </c>
      <c r="AA399">
        <v>169.16055359999999</v>
      </c>
      <c r="AB399">
        <v>282.06214290000003</v>
      </c>
      <c r="AC399">
        <v>50.479803570000001</v>
      </c>
      <c r="AD399">
        <v>134.08333930000001</v>
      </c>
      <c r="AE399">
        <v>28.313321429999998</v>
      </c>
      <c r="AF399">
        <v>63.26683929</v>
      </c>
      <c r="AG399">
        <v>19.62078571</v>
      </c>
      <c r="AH399">
        <v>23.383607139999999</v>
      </c>
      <c r="AI399">
        <v>594.94321430000002</v>
      </c>
      <c r="AJ399">
        <v>3649.8482140000001</v>
      </c>
      <c r="AK399">
        <v>152.7991964</v>
      </c>
      <c r="AL399">
        <v>418.83303569999998</v>
      </c>
      <c r="AM399">
        <v>636.52482139999995</v>
      </c>
      <c r="AN399">
        <v>109.9411964</v>
      </c>
      <c r="AO399">
        <v>193.57071429999999</v>
      </c>
      <c r="AP399">
        <v>190.035</v>
      </c>
      <c r="AQ399" s="2">
        <v>0.60818287037037033</v>
      </c>
      <c r="AR399" t="s">
        <v>9</v>
      </c>
      <c r="AS399" t="s">
        <v>10</v>
      </c>
    </row>
    <row r="400" spans="1:45" x14ac:dyDescent="0.2">
      <c r="A400" t="s">
        <v>56</v>
      </c>
      <c r="B400" t="s">
        <v>6</v>
      </c>
      <c r="C400">
        <v>64</v>
      </c>
      <c r="D400">
        <v>250</v>
      </c>
      <c r="E400" t="s">
        <v>7</v>
      </c>
      <c r="F400">
        <v>116</v>
      </c>
      <c r="G400">
        <v>311</v>
      </c>
      <c r="H400">
        <v>499</v>
      </c>
      <c r="I400">
        <v>90</v>
      </c>
      <c r="J400">
        <v>177</v>
      </c>
      <c r="K400">
        <v>202</v>
      </c>
      <c r="L400">
        <v>47</v>
      </c>
      <c r="M400">
        <v>111</v>
      </c>
      <c r="N400">
        <v>25</v>
      </c>
      <c r="O400">
        <v>40</v>
      </c>
      <c r="P400">
        <v>62</v>
      </c>
      <c r="Q400">
        <v>49</v>
      </c>
      <c r="R400">
        <v>136</v>
      </c>
      <c r="S400">
        <v>240</v>
      </c>
      <c r="T400">
        <v>39</v>
      </c>
      <c r="U400">
        <v>80</v>
      </c>
      <c r="V400">
        <v>783</v>
      </c>
      <c r="W400">
        <v>3033</v>
      </c>
      <c r="X400" t="s">
        <v>8</v>
      </c>
      <c r="Y400">
        <v>40.012385709999997</v>
      </c>
      <c r="Z400">
        <v>89.311528569999993</v>
      </c>
      <c r="AA400">
        <v>168.85014290000001</v>
      </c>
      <c r="AB400">
        <v>282.06214290000003</v>
      </c>
      <c r="AC400">
        <v>50.805471429999997</v>
      </c>
      <c r="AD400">
        <v>134.08334289999999</v>
      </c>
      <c r="AE400">
        <v>28.0153</v>
      </c>
      <c r="AF400">
        <v>63.124657139999997</v>
      </c>
      <c r="AG400">
        <v>19.62078571</v>
      </c>
      <c r="AH400">
        <v>23.50352857</v>
      </c>
      <c r="AI400">
        <v>592.48400000000004</v>
      </c>
      <c r="AJ400">
        <v>3635.4642859999999</v>
      </c>
      <c r="AK400">
        <v>154.1278571</v>
      </c>
      <c r="AL400">
        <v>418.49657139999999</v>
      </c>
      <c r="AM400">
        <v>636.84400000000005</v>
      </c>
      <c r="AN400">
        <v>109.94118570000001</v>
      </c>
      <c r="AO400">
        <v>194.3944286</v>
      </c>
      <c r="AP400">
        <v>189.5657143</v>
      </c>
      <c r="AQ400" s="2">
        <v>0.60822916666666671</v>
      </c>
      <c r="AR400" t="s">
        <v>9</v>
      </c>
      <c r="AS400" t="s">
        <v>10</v>
      </c>
    </row>
    <row r="401" spans="1:45" x14ac:dyDescent="0.2">
      <c r="A401" t="s">
        <v>56</v>
      </c>
      <c r="B401" t="s">
        <v>6</v>
      </c>
      <c r="C401">
        <v>64</v>
      </c>
      <c r="D401">
        <v>150</v>
      </c>
      <c r="E401" t="s">
        <v>7</v>
      </c>
      <c r="F401">
        <v>28</v>
      </c>
      <c r="G401">
        <v>122</v>
      </c>
      <c r="H401">
        <v>450</v>
      </c>
      <c r="I401">
        <v>118</v>
      </c>
      <c r="J401">
        <v>196</v>
      </c>
      <c r="K401">
        <v>495</v>
      </c>
      <c r="L401">
        <v>325</v>
      </c>
      <c r="M401">
        <v>267</v>
      </c>
      <c r="N401">
        <v>283</v>
      </c>
      <c r="O401">
        <v>111</v>
      </c>
      <c r="P401">
        <v>89</v>
      </c>
      <c r="Q401">
        <v>82</v>
      </c>
      <c r="R401">
        <v>142</v>
      </c>
      <c r="S401">
        <v>89</v>
      </c>
      <c r="T401">
        <v>37</v>
      </c>
      <c r="U401">
        <v>18</v>
      </c>
      <c r="V401">
        <v>14</v>
      </c>
      <c r="W401">
        <v>8</v>
      </c>
      <c r="X401" t="s">
        <v>8</v>
      </c>
      <c r="Y401">
        <v>754.90023810000002</v>
      </c>
      <c r="Z401">
        <v>213.6754286</v>
      </c>
      <c r="AA401">
        <v>293.832381</v>
      </c>
      <c r="AB401">
        <v>174.330119</v>
      </c>
      <c r="AC401">
        <v>80.333452379999997</v>
      </c>
      <c r="AD401">
        <v>50.281261899999997</v>
      </c>
      <c r="AE401">
        <v>322.87119050000001</v>
      </c>
      <c r="AF401">
        <v>253.06738100000001</v>
      </c>
      <c r="AG401">
        <v>90.746142860000006</v>
      </c>
      <c r="AH401">
        <v>65.554047620000006</v>
      </c>
      <c r="AI401">
        <v>17.655973809999999</v>
      </c>
      <c r="AJ401">
        <v>15.981816670000001</v>
      </c>
      <c r="AK401">
        <v>62.005476190000003</v>
      </c>
      <c r="AL401">
        <v>273.6152381</v>
      </c>
      <c r="AM401">
        <v>957.1802381</v>
      </c>
      <c r="AN401">
        <v>240.24190479999999</v>
      </c>
      <c r="AO401">
        <v>358.7695238</v>
      </c>
      <c r="AP401">
        <v>774.21642859999997</v>
      </c>
      <c r="AQ401" s="2">
        <v>0.60857638888888888</v>
      </c>
      <c r="AR401" t="s">
        <v>11</v>
      </c>
      <c r="AS401" t="s">
        <v>36</v>
      </c>
    </row>
    <row r="402" spans="1:45" x14ac:dyDescent="0.2">
      <c r="A402" t="s">
        <v>56</v>
      </c>
      <c r="B402" t="s">
        <v>6</v>
      </c>
      <c r="C402">
        <v>64</v>
      </c>
      <c r="D402">
        <v>200</v>
      </c>
      <c r="E402" t="s">
        <v>7</v>
      </c>
      <c r="F402">
        <v>34</v>
      </c>
      <c r="G402">
        <v>162</v>
      </c>
      <c r="H402">
        <v>597</v>
      </c>
      <c r="I402">
        <v>156</v>
      </c>
      <c r="J402">
        <v>260</v>
      </c>
      <c r="K402">
        <v>657</v>
      </c>
      <c r="L402">
        <v>431</v>
      </c>
      <c r="M402">
        <v>353</v>
      </c>
      <c r="N402">
        <v>375</v>
      </c>
      <c r="O402">
        <v>145</v>
      </c>
      <c r="P402">
        <v>133</v>
      </c>
      <c r="Q402">
        <v>109</v>
      </c>
      <c r="R402">
        <v>188</v>
      </c>
      <c r="S402">
        <v>115</v>
      </c>
      <c r="T402">
        <v>45</v>
      </c>
      <c r="U402">
        <v>20</v>
      </c>
      <c r="V402">
        <v>17</v>
      </c>
      <c r="W402">
        <v>10</v>
      </c>
      <c r="X402" t="s">
        <v>8</v>
      </c>
      <c r="Y402">
        <v>750.23214289999999</v>
      </c>
      <c r="Z402">
        <v>239.48446430000001</v>
      </c>
      <c r="AA402">
        <v>291.76321430000002</v>
      </c>
      <c r="AB402">
        <v>168.9435</v>
      </c>
      <c r="AC402">
        <v>73.277124999999998</v>
      </c>
      <c r="AD402">
        <v>41.901035710000002</v>
      </c>
      <c r="AE402">
        <v>321.13267860000002</v>
      </c>
      <c r="AF402">
        <v>250.9346429</v>
      </c>
      <c r="AG402">
        <v>88.906696429999997</v>
      </c>
      <c r="AH402">
        <v>65.354196430000002</v>
      </c>
      <c r="AI402">
        <v>16.079548209999999</v>
      </c>
      <c r="AJ402">
        <v>14.982953569999999</v>
      </c>
      <c r="AK402">
        <v>56.469267860000002</v>
      </c>
      <c r="AL402">
        <v>272.49374999999998</v>
      </c>
      <c r="AM402">
        <v>952.39446429999998</v>
      </c>
      <c r="AN402">
        <v>238.20589290000001</v>
      </c>
      <c r="AO402">
        <v>356.9391071</v>
      </c>
      <c r="AP402">
        <v>770.69732139999996</v>
      </c>
      <c r="AQ402" s="2">
        <v>0.6086111111111111</v>
      </c>
      <c r="AR402" t="s">
        <v>11</v>
      </c>
      <c r="AS402" t="s">
        <v>36</v>
      </c>
    </row>
    <row r="403" spans="1:45" x14ac:dyDescent="0.2">
      <c r="A403" t="s">
        <v>56</v>
      </c>
      <c r="B403" t="s">
        <v>6</v>
      </c>
      <c r="C403">
        <v>64</v>
      </c>
      <c r="D403">
        <v>250</v>
      </c>
      <c r="E403" t="s">
        <v>7</v>
      </c>
      <c r="F403">
        <v>44</v>
      </c>
      <c r="G403">
        <v>202</v>
      </c>
      <c r="H403">
        <v>757</v>
      </c>
      <c r="I403">
        <v>195</v>
      </c>
      <c r="J403">
        <v>326</v>
      </c>
      <c r="K403">
        <v>821</v>
      </c>
      <c r="L403">
        <v>539</v>
      </c>
      <c r="M403">
        <v>441</v>
      </c>
      <c r="N403">
        <v>469</v>
      </c>
      <c r="O403">
        <v>181</v>
      </c>
      <c r="P403">
        <v>150</v>
      </c>
      <c r="Q403">
        <v>137</v>
      </c>
      <c r="R403">
        <v>238</v>
      </c>
      <c r="S403">
        <v>146</v>
      </c>
      <c r="T403">
        <v>58</v>
      </c>
      <c r="U403">
        <v>26</v>
      </c>
      <c r="V403">
        <v>22</v>
      </c>
      <c r="W403">
        <v>13</v>
      </c>
      <c r="X403" t="s">
        <v>8</v>
      </c>
      <c r="Y403">
        <v>750.63228570000001</v>
      </c>
      <c r="Z403">
        <v>216.0762857</v>
      </c>
      <c r="AA403">
        <v>295.48771429999999</v>
      </c>
      <c r="AB403">
        <v>171.58785710000001</v>
      </c>
      <c r="AC403">
        <v>75.556857140000005</v>
      </c>
      <c r="AD403">
        <v>43.577085709999999</v>
      </c>
      <c r="AE403">
        <v>321.28171429999998</v>
      </c>
      <c r="AF403">
        <v>250.79257140000001</v>
      </c>
      <c r="AG403">
        <v>88.784057140000002</v>
      </c>
      <c r="AH403">
        <v>65.713942860000003</v>
      </c>
      <c r="AI403">
        <v>16.647057140000001</v>
      </c>
      <c r="AJ403">
        <v>15.58227143</v>
      </c>
      <c r="AK403">
        <v>58.462299999999999</v>
      </c>
      <c r="AL403">
        <v>271.82100000000003</v>
      </c>
      <c r="AM403">
        <v>966.11400000000003</v>
      </c>
      <c r="AN403">
        <v>238.2058571</v>
      </c>
      <c r="AO403">
        <v>358.03728569999998</v>
      </c>
      <c r="AP403">
        <v>770.46271430000002</v>
      </c>
      <c r="AQ403" s="2">
        <v>0.60865740740740748</v>
      </c>
      <c r="AR403" t="s">
        <v>11</v>
      </c>
      <c r="AS403" t="s">
        <v>36</v>
      </c>
    </row>
    <row r="404" spans="1:45" x14ac:dyDescent="0.2">
      <c r="A404" t="s">
        <v>56</v>
      </c>
      <c r="B404" t="s">
        <v>6</v>
      </c>
      <c r="C404">
        <v>64</v>
      </c>
      <c r="D404">
        <v>150</v>
      </c>
      <c r="E404" t="s">
        <v>7</v>
      </c>
      <c r="F404">
        <v>13</v>
      </c>
      <c r="G404">
        <v>18</v>
      </c>
      <c r="H404">
        <v>18</v>
      </c>
      <c r="I404">
        <v>10</v>
      </c>
      <c r="J404">
        <v>13</v>
      </c>
      <c r="K404">
        <v>13</v>
      </c>
      <c r="L404">
        <v>21</v>
      </c>
      <c r="M404">
        <v>35</v>
      </c>
      <c r="N404">
        <v>8</v>
      </c>
      <c r="O404">
        <v>34</v>
      </c>
      <c r="P404">
        <v>8</v>
      </c>
      <c r="Q404">
        <v>16</v>
      </c>
      <c r="R404">
        <v>15</v>
      </c>
      <c r="S404">
        <v>23</v>
      </c>
      <c r="T404">
        <v>168</v>
      </c>
      <c r="U404">
        <v>332</v>
      </c>
      <c r="V404">
        <v>245</v>
      </c>
      <c r="W404">
        <v>80</v>
      </c>
      <c r="X404" t="s">
        <v>8</v>
      </c>
      <c r="Y404">
        <v>21.339938100000001</v>
      </c>
      <c r="Z404">
        <v>19.206780949999999</v>
      </c>
      <c r="AA404">
        <v>31.03864286</v>
      </c>
      <c r="AB404">
        <v>45.051595239999997</v>
      </c>
      <c r="AC404">
        <v>364.75714290000002</v>
      </c>
      <c r="AD404">
        <v>927.40976190000003</v>
      </c>
      <c r="AE404">
        <v>20.862452380000001</v>
      </c>
      <c r="AF404">
        <v>33.173619049999999</v>
      </c>
      <c r="AG404">
        <v>27.796119050000001</v>
      </c>
      <c r="AH404">
        <v>12.791033329999999</v>
      </c>
      <c r="AI404">
        <v>308.97952379999998</v>
      </c>
      <c r="AJ404">
        <v>159.81819049999999</v>
      </c>
      <c r="AK404">
        <v>28.788261899999998</v>
      </c>
      <c r="AL404">
        <v>40.369452379999998</v>
      </c>
      <c r="AM404">
        <v>38.287214290000001</v>
      </c>
      <c r="AN404">
        <v>20.359480949999998</v>
      </c>
      <c r="AO404">
        <v>23.795935709999998</v>
      </c>
      <c r="AP404">
        <v>20.332957140000001</v>
      </c>
      <c r="AQ404" s="2">
        <v>0.60871527777777779</v>
      </c>
      <c r="AR404" t="s">
        <v>11</v>
      </c>
      <c r="AS404" t="s">
        <v>37</v>
      </c>
    </row>
    <row r="405" spans="1:45" x14ac:dyDescent="0.2">
      <c r="A405" t="s">
        <v>56</v>
      </c>
      <c r="B405" t="s">
        <v>6</v>
      </c>
      <c r="C405">
        <v>64</v>
      </c>
      <c r="D405">
        <v>200</v>
      </c>
      <c r="E405" t="s">
        <v>7</v>
      </c>
      <c r="F405">
        <v>20</v>
      </c>
      <c r="G405">
        <v>25</v>
      </c>
      <c r="H405">
        <v>27</v>
      </c>
      <c r="I405">
        <v>16</v>
      </c>
      <c r="J405">
        <v>19</v>
      </c>
      <c r="K405">
        <v>19</v>
      </c>
      <c r="L405">
        <v>31</v>
      </c>
      <c r="M405">
        <v>50</v>
      </c>
      <c r="N405">
        <v>13</v>
      </c>
      <c r="O405">
        <v>49</v>
      </c>
      <c r="P405">
        <v>26</v>
      </c>
      <c r="Q405">
        <v>24</v>
      </c>
      <c r="R405">
        <v>24</v>
      </c>
      <c r="S405">
        <v>36</v>
      </c>
      <c r="T405">
        <v>228</v>
      </c>
      <c r="U405">
        <v>445</v>
      </c>
      <c r="V405">
        <v>329</v>
      </c>
      <c r="W405">
        <v>107</v>
      </c>
      <c r="X405" t="s">
        <v>8</v>
      </c>
      <c r="Y405">
        <v>26.008053570000001</v>
      </c>
      <c r="Z405">
        <v>46.816535709999997</v>
      </c>
      <c r="AA405">
        <v>37.246357140000001</v>
      </c>
      <c r="AB405">
        <v>52.886660710000001</v>
      </c>
      <c r="AC405">
        <v>371.27071430000001</v>
      </c>
      <c r="AD405">
        <v>932.29821430000004</v>
      </c>
      <c r="AE405">
        <v>23.097714289999999</v>
      </c>
      <c r="AF405">
        <v>35.543160710000002</v>
      </c>
      <c r="AG405">
        <v>30.04433929</v>
      </c>
      <c r="AH405">
        <v>14.38991429</v>
      </c>
      <c r="AI405">
        <v>311.1866071</v>
      </c>
      <c r="AJ405">
        <v>160.3176071</v>
      </c>
      <c r="AK405">
        <v>33.217214290000001</v>
      </c>
      <c r="AL405">
        <v>42.051517859999997</v>
      </c>
      <c r="AM405">
        <v>43.073124999999997</v>
      </c>
      <c r="AN405">
        <v>24.431374999999999</v>
      </c>
      <c r="AO405">
        <v>26.084</v>
      </c>
      <c r="AP405">
        <v>22.288053569999999</v>
      </c>
      <c r="AQ405" s="2">
        <v>0.60875000000000001</v>
      </c>
      <c r="AR405" t="s">
        <v>11</v>
      </c>
      <c r="AS405" t="s">
        <v>37</v>
      </c>
    </row>
    <row r="406" spans="1:45" x14ac:dyDescent="0.2">
      <c r="A406" t="s">
        <v>56</v>
      </c>
      <c r="B406" t="s">
        <v>6</v>
      </c>
      <c r="C406">
        <v>64</v>
      </c>
      <c r="D406">
        <v>250</v>
      </c>
      <c r="E406" t="s">
        <v>7</v>
      </c>
      <c r="F406">
        <v>25</v>
      </c>
      <c r="G406">
        <v>31</v>
      </c>
      <c r="H406">
        <v>33</v>
      </c>
      <c r="I406">
        <v>20</v>
      </c>
      <c r="J406">
        <v>24</v>
      </c>
      <c r="K406">
        <v>23</v>
      </c>
      <c r="L406">
        <v>39</v>
      </c>
      <c r="M406">
        <v>62</v>
      </c>
      <c r="N406">
        <v>17</v>
      </c>
      <c r="O406">
        <v>61</v>
      </c>
      <c r="P406">
        <v>19</v>
      </c>
      <c r="Q406">
        <v>30</v>
      </c>
      <c r="R406">
        <v>30</v>
      </c>
      <c r="S406">
        <v>44</v>
      </c>
      <c r="T406">
        <v>283</v>
      </c>
      <c r="U406">
        <v>556</v>
      </c>
      <c r="V406">
        <v>411</v>
      </c>
      <c r="W406">
        <v>135</v>
      </c>
      <c r="X406" t="s">
        <v>8</v>
      </c>
      <c r="Y406">
        <v>27.208428569999999</v>
      </c>
      <c r="Z406">
        <v>27.369657140000001</v>
      </c>
      <c r="AA406">
        <v>37.246357140000001</v>
      </c>
      <c r="AB406">
        <v>51.711399999999998</v>
      </c>
      <c r="AC406">
        <v>368.66528570000003</v>
      </c>
      <c r="AD406">
        <v>931.87914290000003</v>
      </c>
      <c r="AE406">
        <v>23.246728569999998</v>
      </c>
      <c r="AF406">
        <v>35.258814289999997</v>
      </c>
      <c r="AG406">
        <v>29.921700000000001</v>
      </c>
      <c r="AH406">
        <v>14.38991429</v>
      </c>
      <c r="AI406">
        <v>310.99742859999998</v>
      </c>
      <c r="AJ406">
        <v>161.81585709999999</v>
      </c>
      <c r="AK406">
        <v>33.217214290000001</v>
      </c>
      <c r="AL406">
        <v>41.7151</v>
      </c>
      <c r="AM406">
        <v>42.115928570000001</v>
      </c>
      <c r="AN406">
        <v>24.431371429999999</v>
      </c>
      <c r="AO406">
        <v>26.358571430000001</v>
      </c>
      <c r="AP406">
        <v>21.584214289999998</v>
      </c>
      <c r="AQ406" s="2">
        <v>0.60878472222222224</v>
      </c>
      <c r="AR406" t="s">
        <v>11</v>
      </c>
      <c r="AS406" t="s">
        <v>37</v>
      </c>
    </row>
    <row r="407" spans="1:45" x14ac:dyDescent="0.2">
      <c r="A407" t="s">
        <v>56</v>
      </c>
      <c r="B407" t="s">
        <v>6</v>
      </c>
      <c r="C407">
        <v>64</v>
      </c>
      <c r="D407">
        <v>150</v>
      </c>
      <c r="E407" t="s">
        <v>7</v>
      </c>
      <c r="F407">
        <v>822</v>
      </c>
      <c r="G407">
        <v>135</v>
      </c>
      <c r="H407">
        <v>32</v>
      </c>
      <c r="I407">
        <v>15</v>
      </c>
      <c r="J407">
        <v>14</v>
      </c>
      <c r="K407">
        <v>14</v>
      </c>
      <c r="L407">
        <v>16</v>
      </c>
      <c r="M407">
        <v>18</v>
      </c>
      <c r="N407">
        <v>6</v>
      </c>
      <c r="O407">
        <v>15</v>
      </c>
      <c r="P407">
        <v>0</v>
      </c>
      <c r="Q407">
        <v>11</v>
      </c>
      <c r="R407">
        <v>14</v>
      </c>
      <c r="S407">
        <v>14</v>
      </c>
      <c r="T407">
        <v>9</v>
      </c>
      <c r="U407">
        <v>7</v>
      </c>
      <c r="V407">
        <v>6</v>
      </c>
      <c r="W407">
        <v>3</v>
      </c>
      <c r="X407" t="s">
        <v>8</v>
      </c>
      <c r="Y407">
        <v>16.00495476</v>
      </c>
      <c r="Z407">
        <v>0</v>
      </c>
      <c r="AA407">
        <v>28.96940476</v>
      </c>
      <c r="AB407">
        <v>27.422714289999998</v>
      </c>
      <c r="AC407">
        <v>19.54056667</v>
      </c>
      <c r="AD407">
        <v>19.553821429999999</v>
      </c>
      <c r="AE407">
        <v>15.895202380000001</v>
      </c>
      <c r="AF407">
        <v>17.060719049999999</v>
      </c>
      <c r="AG407">
        <v>12.262990479999999</v>
      </c>
      <c r="AH407">
        <v>8.7938357140000001</v>
      </c>
      <c r="AI407">
        <v>7.5668476189999998</v>
      </c>
      <c r="AJ407">
        <v>5.9931809520000003</v>
      </c>
      <c r="AK407">
        <v>1820.3035709999999</v>
      </c>
      <c r="AL407">
        <v>302.7709524</v>
      </c>
      <c r="AM407">
        <v>68.066166670000001</v>
      </c>
      <c r="AN407">
        <v>30.53921429</v>
      </c>
      <c r="AO407">
        <v>25.62640476</v>
      </c>
      <c r="AP407">
        <v>21.897030950000001</v>
      </c>
      <c r="AQ407" s="2">
        <v>0.6088541666666667</v>
      </c>
      <c r="AR407" t="s">
        <v>11</v>
      </c>
      <c r="AS407" t="s">
        <v>38</v>
      </c>
    </row>
    <row r="408" spans="1:45" x14ac:dyDescent="0.2">
      <c r="A408" t="s">
        <v>56</v>
      </c>
      <c r="B408" t="s">
        <v>6</v>
      </c>
      <c r="C408">
        <v>64</v>
      </c>
      <c r="D408">
        <v>200</v>
      </c>
      <c r="E408" t="s">
        <v>7</v>
      </c>
      <c r="F408">
        <v>1097</v>
      </c>
      <c r="G408">
        <v>180</v>
      </c>
      <c r="H408">
        <v>42</v>
      </c>
      <c r="I408">
        <v>20</v>
      </c>
      <c r="J408">
        <v>18</v>
      </c>
      <c r="K408">
        <v>19</v>
      </c>
      <c r="L408">
        <v>22</v>
      </c>
      <c r="M408">
        <v>24</v>
      </c>
      <c r="N408">
        <v>8</v>
      </c>
      <c r="O408">
        <v>19</v>
      </c>
      <c r="P408">
        <v>0</v>
      </c>
      <c r="Q408">
        <v>15</v>
      </c>
      <c r="R408">
        <v>19</v>
      </c>
      <c r="S408">
        <v>18</v>
      </c>
      <c r="T408">
        <v>10</v>
      </c>
      <c r="U408">
        <v>9</v>
      </c>
      <c r="V408">
        <v>8</v>
      </c>
      <c r="W408">
        <v>4</v>
      </c>
      <c r="X408" t="s">
        <v>8</v>
      </c>
      <c r="Y408">
        <v>16.004953570000001</v>
      </c>
      <c r="Z408">
        <v>0</v>
      </c>
      <c r="AA408">
        <v>29.486696429999999</v>
      </c>
      <c r="AB408">
        <v>26.443321430000001</v>
      </c>
      <c r="AC408">
        <v>16.28380714</v>
      </c>
      <c r="AD408">
        <v>18.85546429</v>
      </c>
      <c r="AE408">
        <v>16.391928570000001</v>
      </c>
      <c r="AF408">
        <v>17.060719639999999</v>
      </c>
      <c r="AG408">
        <v>11.649841070000001</v>
      </c>
      <c r="AH408">
        <v>8.9936964289999999</v>
      </c>
      <c r="AI408">
        <v>7.5668464289999999</v>
      </c>
      <c r="AJ408">
        <v>5.9931821430000003</v>
      </c>
      <c r="AK408">
        <v>1821.9642859999999</v>
      </c>
      <c r="AL408">
        <v>302.77089289999998</v>
      </c>
      <c r="AM408">
        <v>67.002624999999995</v>
      </c>
      <c r="AN408">
        <v>30.53921429</v>
      </c>
      <c r="AO408">
        <v>24.711160710000001</v>
      </c>
      <c r="AP408">
        <v>22.288053569999999</v>
      </c>
      <c r="AQ408" s="2">
        <v>0.60888888888888892</v>
      </c>
      <c r="AR408" t="s">
        <v>11</v>
      </c>
      <c r="AS408" t="s">
        <v>38</v>
      </c>
    </row>
    <row r="409" spans="1:45" x14ac:dyDescent="0.2">
      <c r="A409" t="s">
        <v>56</v>
      </c>
      <c r="B409" t="s">
        <v>6</v>
      </c>
      <c r="C409">
        <v>64</v>
      </c>
      <c r="D409">
        <v>250</v>
      </c>
      <c r="E409" t="s">
        <v>7</v>
      </c>
      <c r="F409">
        <v>1373</v>
      </c>
      <c r="G409">
        <v>226</v>
      </c>
      <c r="H409">
        <v>72</v>
      </c>
      <c r="I409">
        <v>25</v>
      </c>
      <c r="J409">
        <v>23</v>
      </c>
      <c r="K409">
        <v>24</v>
      </c>
      <c r="L409">
        <v>27</v>
      </c>
      <c r="M409">
        <v>30</v>
      </c>
      <c r="N409">
        <v>10</v>
      </c>
      <c r="O409">
        <v>25</v>
      </c>
      <c r="P409">
        <v>0</v>
      </c>
      <c r="Q409">
        <v>18</v>
      </c>
      <c r="R409">
        <v>23</v>
      </c>
      <c r="S409">
        <v>22</v>
      </c>
      <c r="T409">
        <v>15</v>
      </c>
      <c r="U409">
        <v>12</v>
      </c>
      <c r="V409">
        <v>11</v>
      </c>
      <c r="W409">
        <v>5</v>
      </c>
      <c r="X409" t="s">
        <v>8</v>
      </c>
      <c r="Y409">
        <v>16.004957139999998</v>
      </c>
      <c r="Z409">
        <v>0</v>
      </c>
      <c r="AA409">
        <v>28.555542859999999</v>
      </c>
      <c r="AB409">
        <v>25.855699999999999</v>
      </c>
      <c r="AC409">
        <v>19.54057143</v>
      </c>
      <c r="AD409">
        <v>20.112500000000001</v>
      </c>
      <c r="AE409">
        <v>16.093885709999999</v>
      </c>
      <c r="AF409">
        <v>17.06071429</v>
      </c>
      <c r="AG409">
        <v>12.26299143</v>
      </c>
      <c r="AH409">
        <v>8.6339485709999995</v>
      </c>
      <c r="AI409">
        <v>8.3235314290000009</v>
      </c>
      <c r="AJ409">
        <v>5.9931814289999998</v>
      </c>
      <c r="AK409">
        <v>1824.29</v>
      </c>
      <c r="AL409">
        <v>304.1165714</v>
      </c>
      <c r="AM409">
        <v>91.889314290000002</v>
      </c>
      <c r="AN409">
        <v>30.53921429</v>
      </c>
      <c r="AO409">
        <v>25.260300000000001</v>
      </c>
      <c r="AP409">
        <v>22.52265714</v>
      </c>
      <c r="AQ409" s="2">
        <v>0.60892361111111104</v>
      </c>
      <c r="AR409" t="s">
        <v>11</v>
      </c>
      <c r="AS409" t="s">
        <v>38</v>
      </c>
    </row>
    <row r="410" spans="1:45" x14ac:dyDescent="0.2">
      <c r="A410" t="s">
        <v>56</v>
      </c>
      <c r="B410" t="s">
        <v>6</v>
      </c>
      <c r="C410">
        <v>64</v>
      </c>
      <c r="D410">
        <v>150</v>
      </c>
      <c r="E410" t="s">
        <v>7</v>
      </c>
      <c r="F410">
        <v>355</v>
      </c>
      <c r="G410">
        <v>47</v>
      </c>
      <c r="H410">
        <v>54</v>
      </c>
      <c r="I410">
        <v>14</v>
      </c>
      <c r="J410">
        <v>18</v>
      </c>
      <c r="K410">
        <v>34</v>
      </c>
      <c r="L410">
        <v>22</v>
      </c>
      <c r="M410">
        <v>18</v>
      </c>
      <c r="N410">
        <v>8</v>
      </c>
      <c r="O410">
        <v>19</v>
      </c>
      <c r="P410">
        <v>34</v>
      </c>
      <c r="Q410">
        <v>27</v>
      </c>
      <c r="R410">
        <v>21</v>
      </c>
      <c r="S410">
        <v>51</v>
      </c>
      <c r="T410">
        <v>11</v>
      </c>
      <c r="U410">
        <v>9</v>
      </c>
      <c r="V410">
        <v>6</v>
      </c>
      <c r="W410">
        <v>2</v>
      </c>
      <c r="X410" t="s">
        <v>8</v>
      </c>
      <c r="Y410">
        <v>21.339938100000001</v>
      </c>
      <c r="Z410">
        <v>81.628809520000004</v>
      </c>
      <c r="AA410">
        <v>43.454095240000001</v>
      </c>
      <c r="AB410">
        <v>99.897023809999993</v>
      </c>
      <c r="AC410">
        <v>23.882928570000001</v>
      </c>
      <c r="AD410">
        <v>25.140619050000002</v>
      </c>
      <c r="AE410">
        <v>21.855904760000001</v>
      </c>
      <c r="AF410">
        <v>17.060719049999999</v>
      </c>
      <c r="AG410">
        <v>15.53312143</v>
      </c>
      <c r="AH410">
        <v>21.584869049999998</v>
      </c>
      <c r="AI410">
        <v>7.5668476189999998</v>
      </c>
      <c r="AJ410">
        <v>3.995454762</v>
      </c>
      <c r="AK410">
        <v>786.14071430000001</v>
      </c>
      <c r="AL410">
        <v>105.409119</v>
      </c>
      <c r="AM410">
        <v>114.86164290000001</v>
      </c>
      <c r="AN410">
        <v>28.503261899999998</v>
      </c>
      <c r="AO410">
        <v>32.948214290000003</v>
      </c>
      <c r="AP410">
        <v>53.1785</v>
      </c>
      <c r="AQ410" s="2">
        <v>0.60901620370370368</v>
      </c>
      <c r="AR410" t="s">
        <v>11</v>
      </c>
      <c r="AS410" t="s">
        <v>39</v>
      </c>
    </row>
    <row r="411" spans="1:45" x14ac:dyDescent="0.2">
      <c r="A411" t="s">
        <v>56</v>
      </c>
      <c r="B411" t="s">
        <v>6</v>
      </c>
      <c r="C411">
        <v>64</v>
      </c>
      <c r="D411">
        <v>200</v>
      </c>
      <c r="E411" t="s">
        <v>7</v>
      </c>
      <c r="F411">
        <v>473</v>
      </c>
      <c r="G411">
        <v>62</v>
      </c>
      <c r="H411">
        <v>72</v>
      </c>
      <c r="I411">
        <v>18</v>
      </c>
      <c r="J411">
        <v>24</v>
      </c>
      <c r="K411">
        <v>46</v>
      </c>
      <c r="L411">
        <v>29</v>
      </c>
      <c r="M411">
        <v>24</v>
      </c>
      <c r="N411">
        <v>11</v>
      </c>
      <c r="O411">
        <v>25</v>
      </c>
      <c r="P411">
        <v>52</v>
      </c>
      <c r="Q411">
        <v>35</v>
      </c>
      <c r="R411">
        <v>27</v>
      </c>
      <c r="S411">
        <v>65</v>
      </c>
      <c r="T411">
        <v>15</v>
      </c>
      <c r="U411">
        <v>13</v>
      </c>
      <c r="V411">
        <v>9</v>
      </c>
      <c r="W411">
        <v>3</v>
      </c>
      <c r="X411" t="s">
        <v>8</v>
      </c>
      <c r="Y411">
        <v>22.006803569999999</v>
      </c>
      <c r="Z411">
        <v>93.633053570000001</v>
      </c>
      <c r="AA411">
        <v>41.902160709999997</v>
      </c>
      <c r="AB411">
        <v>95.489803570000007</v>
      </c>
      <c r="AC411">
        <v>24.425714289999998</v>
      </c>
      <c r="AD411">
        <v>27.235678570000001</v>
      </c>
      <c r="AE411">
        <v>21.607535710000001</v>
      </c>
      <c r="AF411">
        <v>17.060719639999999</v>
      </c>
      <c r="AG411">
        <v>15.32873929</v>
      </c>
      <c r="AH411">
        <v>20.985285709999999</v>
      </c>
      <c r="AI411">
        <v>8.5127017859999992</v>
      </c>
      <c r="AJ411">
        <v>4.4948857139999996</v>
      </c>
      <c r="AK411">
        <v>785.5871429</v>
      </c>
      <c r="AL411">
        <v>104.28775</v>
      </c>
      <c r="AM411">
        <v>114.86164290000001</v>
      </c>
      <c r="AN411">
        <v>27.485303569999999</v>
      </c>
      <c r="AO411">
        <v>32.948214290000003</v>
      </c>
      <c r="AP411">
        <v>53.960535710000002</v>
      </c>
      <c r="AQ411" s="2">
        <v>0.60905092592592591</v>
      </c>
      <c r="AR411" t="s">
        <v>11</v>
      </c>
      <c r="AS411" t="s">
        <v>39</v>
      </c>
    </row>
    <row r="412" spans="1:45" x14ac:dyDescent="0.2">
      <c r="A412" t="s">
        <v>56</v>
      </c>
      <c r="B412" t="s">
        <v>6</v>
      </c>
      <c r="C412">
        <v>64</v>
      </c>
      <c r="D412">
        <v>250</v>
      </c>
      <c r="E412" t="s">
        <v>7</v>
      </c>
      <c r="F412">
        <v>590</v>
      </c>
      <c r="G412">
        <v>78</v>
      </c>
      <c r="H412">
        <v>91</v>
      </c>
      <c r="I412">
        <v>23</v>
      </c>
      <c r="J412">
        <v>30</v>
      </c>
      <c r="K412">
        <v>57</v>
      </c>
      <c r="L412">
        <v>36</v>
      </c>
      <c r="M412">
        <v>31</v>
      </c>
      <c r="N412">
        <v>14</v>
      </c>
      <c r="O412">
        <v>32</v>
      </c>
      <c r="P412">
        <v>65</v>
      </c>
      <c r="Q412">
        <v>44</v>
      </c>
      <c r="R412">
        <v>34</v>
      </c>
      <c r="S412">
        <v>81</v>
      </c>
      <c r="T412">
        <v>19</v>
      </c>
      <c r="U412">
        <v>16</v>
      </c>
      <c r="V412">
        <v>11</v>
      </c>
      <c r="W412">
        <v>4</v>
      </c>
      <c r="X412" t="s">
        <v>8</v>
      </c>
      <c r="Y412">
        <v>22.406942860000001</v>
      </c>
      <c r="Z412">
        <v>93.633057140000005</v>
      </c>
      <c r="AA412">
        <v>42.212542859999999</v>
      </c>
      <c r="AB412">
        <v>95.195985710000002</v>
      </c>
      <c r="AC412">
        <v>24.751385710000001</v>
      </c>
      <c r="AD412">
        <v>26.81667143</v>
      </c>
      <c r="AE412">
        <v>21.458528569999999</v>
      </c>
      <c r="AF412">
        <v>17.62941429</v>
      </c>
      <c r="AG412">
        <v>15.69662857</v>
      </c>
      <c r="AH412">
        <v>21.1052</v>
      </c>
      <c r="AI412">
        <v>8.3235314290000009</v>
      </c>
      <c r="AJ412">
        <v>4.7945457139999998</v>
      </c>
      <c r="AK412">
        <v>783.92628569999999</v>
      </c>
      <c r="AL412">
        <v>104.96057140000001</v>
      </c>
      <c r="AM412">
        <v>116.1378857</v>
      </c>
      <c r="AN412">
        <v>28.096085710000001</v>
      </c>
      <c r="AO412">
        <v>32.948214290000003</v>
      </c>
      <c r="AP412">
        <v>53.491314289999998</v>
      </c>
      <c r="AQ412" s="2">
        <v>0.60908564814814814</v>
      </c>
      <c r="AR412" t="s">
        <v>11</v>
      </c>
      <c r="AS412" t="s">
        <v>39</v>
      </c>
    </row>
    <row r="413" spans="1:45" x14ac:dyDescent="0.2">
      <c r="A413" t="s">
        <v>56</v>
      </c>
      <c r="B413" t="s">
        <v>6</v>
      </c>
      <c r="C413">
        <v>64</v>
      </c>
      <c r="D413">
        <v>150</v>
      </c>
      <c r="E413" t="s">
        <v>7</v>
      </c>
      <c r="F413">
        <v>725</v>
      </c>
      <c r="G413">
        <v>105</v>
      </c>
      <c r="H413">
        <v>134</v>
      </c>
      <c r="I413">
        <v>17</v>
      </c>
      <c r="J413">
        <v>22</v>
      </c>
      <c r="K413">
        <v>52</v>
      </c>
      <c r="L413">
        <v>18</v>
      </c>
      <c r="M413">
        <v>17</v>
      </c>
      <c r="N413">
        <v>8</v>
      </c>
      <c r="O413">
        <v>18</v>
      </c>
      <c r="P413">
        <v>17</v>
      </c>
      <c r="Q413">
        <v>20</v>
      </c>
      <c r="R413">
        <v>30</v>
      </c>
      <c r="S413">
        <v>37</v>
      </c>
      <c r="T413">
        <v>12</v>
      </c>
      <c r="U413">
        <v>9</v>
      </c>
      <c r="V413">
        <v>7</v>
      </c>
      <c r="W413">
        <v>3</v>
      </c>
      <c r="X413" t="s">
        <v>8</v>
      </c>
      <c r="Y413">
        <v>21.339938100000001</v>
      </c>
      <c r="Z413">
        <v>40.814404760000002</v>
      </c>
      <c r="AA413">
        <v>62.077261900000003</v>
      </c>
      <c r="AB413">
        <v>72.474309520000006</v>
      </c>
      <c r="AC413">
        <v>26.054095239999999</v>
      </c>
      <c r="AD413">
        <v>25.140619050000002</v>
      </c>
      <c r="AE413">
        <v>17.882102379999999</v>
      </c>
      <c r="AF413">
        <v>16.112902380000001</v>
      </c>
      <c r="AG413">
        <v>14.715590479999999</v>
      </c>
      <c r="AH413">
        <v>15.98879286</v>
      </c>
      <c r="AI413">
        <v>8.8279880950000003</v>
      </c>
      <c r="AJ413">
        <v>5.9931809520000003</v>
      </c>
      <c r="AK413">
        <v>1605.49881</v>
      </c>
      <c r="AL413">
        <v>235.48842859999999</v>
      </c>
      <c r="AM413">
        <v>285.0271429</v>
      </c>
      <c r="AN413">
        <v>34.611119049999999</v>
      </c>
      <c r="AO413">
        <v>40.27004762</v>
      </c>
      <c r="AP413">
        <v>81.331833329999995</v>
      </c>
      <c r="AQ413" s="2">
        <v>0.60914351851851845</v>
      </c>
      <c r="AR413" t="s">
        <v>11</v>
      </c>
      <c r="AS413" t="s">
        <v>40</v>
      </c>
    </row>
    <row r="414" spans="1:45" x14ac:dyDescent="0.2">
      <c r="A414" t="s">
        <v>56</v>
      </c>
      <c r="B414" t="s">
        <v>6</v>
      </c>
      <c r="C414">
        <v>64</v>
      </c>
      <c r="D414">
        <v>200</v>
      </c>
      <c r="E414" t="s">
        <v>7</v>
      </c>
      <c r="F414">
        <v>960</v>
      </c>
      <c r="G414">
        <v>140</v>
      </c>
      <c r="H414">
        <v>177</v>
      </c>
      <c r="I414">
        <v>22</v>
      </c>
      <c r="J414">
        <v>29</v>
      </c>
      <c r="K414">
        <v>69</v>
      </c>
      <c r="L414">
        <v>24</v>
      </c>
      <c r="M414">
        <v>22</v>
      </c>
      <c r="N414">
        <v>10</v>
      </c>
      <c r="O414">
        <v>19</v>
      </c>
      <c r="P414">
        <v>23</v>
      </c>
      <c r="Q414">
        <v>27</v>
      </c>
      <c r="R414">
        <v>39</v>
      </c>
      <c r="S414">
        <v>48</v>
      </c>
      <c r="T414">
        <v>16</v>
      </c>
      <c r="U414">
        <v>12</v>
      </c>
      <c r="V414">
        <v>9</v>
      </c>
      <c r="W414">
        <v>4</v>
      </c>
      <c r="X414" t="s">
        <v>8</v>
      </c>
      <c r="Y414">
        <v>20.006196429999999</v>
      </c>
      <c r="Z414">
        <v>41.414625000000001</v>
      </c>
      <c r="AA414">
        <v>60.525339289999998</v>
      </c>
      <c r="AB414">
        <v>70.515535709999995</v>
      </c>
      <c r="AC414">
        <v>26.05408929</v>
      </c>
      <c r="AD414">
        <v>25.140625</v>
      </c>
      <c r="AE414">
        <v>17.882107139999999</v>
      </c>
      <c r="AF414">
        <v>15.63899286</v>
      </c>
      <c r="AG414">
        <v>11.649841070000001</v>
      </c>
      <c r="AH414">
        <v>16.188651790000002</v>
      </c>
      <c r="AI414">
        <v>8.5127017859999992</v>
      </c>
      <c r="AJ414">
        <v>5.9931821430000003</v>
      </c>
      <c r="AK414">
        <v>1594.42625</v>
      </c>
      <c r="AL414">
        <v>235.48839290000001</v>
      </c>
      <c r="AM414">
        <v>282.36821429999998</v>
      </c>
      <c r="AN414">
        <v>33.59314286</v>
      </c>
      <c r="AO414">
        <v>39.812428570000002</v>
      </c>
      <c r="AP414">
        <v>80.94080357</v>
      </c>
      <c r="AQ414" s="2">
        <v>0.60917824074074078</v>
      </c>
      <c r="AR414" t="s">
        <v>11</v>
      </c>
      <c r="AS414" t="s">
        <v>40</v>
      </c>
    </row>
    <row r="415" spans="1:45" x14ac:dyDescent="0.2">
      <c r="A415" t="s">
        <v>56</v>
      </c>
      <c r="B415" t="s">
        <v>6</v>
      </c>
      <c r="C415">
        <v>64</v>
      </c>
      <c r="D415">
        <v>250</v>
      </c>
      <c r="E415" t="s">
        <v>7</v>
      </c>
      <c r="F415">
        <v>1191</v>
      </c>
      <c r="G415">
        <v>174</v>
      </c>
      <c r="H415">
        <v>220</v>
      </c>
      <c r="I415">
        <v>28</v>
      </c>
      <c r="J415">
        <v>36</v>
      </c>
      <c r="K415">
        <v>86</v>
      </c>
      <c r="L415">
        <v>30</v>
      </c>
      <c r="M415">
        <v>29</v>
      </c>
      <c r="N415">
        <v>13</v>
      </c>
      <c r="O415">
        <v>29</v>
      </c>
      <c r="P415">
        <v>15</v>
      </c>
      <c r="Q415">
        <v>33</v>
      </c>
      <c r="R415">
        <v>50</v>
      </c>
      <c r="S415">
        <v>61</v>
      </c>
      <c r="T415">
        <v>20</v>
      </c>
      <c r="U415">
        <v>15</v>
      </c>
      <c r="V415">
        <v>12</v>
      </c>
      <c r="W415">
        <v>5</v>
      </c>
      <c r="X415" t="s">
        <v>8</v>
      </c>
      <c r="Y415">
        <v>20.806442860000001</v>
      </c>
      <c r="Z415">
        <v>21.607628569999999</v>
      </c>
      <c r="AA415">
        <v>62.077271430000003</v>
      </c>
      <c r="AB415">
        <v>71.690799999999996</v>
      </c>
      <c r="AC415">
        <v>26.054085709999999</v>
      </c>
      <c r="AD415">
        <v>25.140628570000001</v>
      </c>
      <c r="AE415">
        <v>17.882100000000001</v>
      </c>
      <c r="AF415">
        <v>16.492028569999999</v>
      </c>
      <c r="AG415">
        <v>14.225070000000001</v>
      </c>
      <c r="AH415">
        <v>15.828900000000001</v>
      </c>
      <c r="AI415">
        <v>9.0802157139999995</v>
      </c>
      <c r="AJ415">
        <v>5.9931814289999998</v>
      </c>
      <c r="AK415">
        <v>1582.4685710000001</v>
      </c>
      <c r="AL415">
        <v>234.14285709999999</v>
      </c>
      <c r="AM415">
        <v>280.77285710000001</v>
      </c>
      <c r="AN415">
        <v>34.203928570000002</v>
      </c>
      <c r="AO415">
        <v>39.53785714</v>
      </c>
      <c r="AP415">
        <v>80.706199999999995</v>
      </c>
      <c r="AQ415" s="2">
        <v>0.60922453703703705</v>
      </c>
      <c r="AR415" t="s">
        <v>11</v>
      </c>
      <c r="AS415" t="s">
        <v>40</v>
      </c>
    </row>
    <row r="416" spans="1:45" x14ac:dyDescent="0.2">
      <c r="A416" t="s">
        <v>56</v>
      </c>
      <c r="B416" t="s">
        <v>6</v>
      </c>
      <c r="C416">
        <v>64</v>
      </c>
      <c r="D416">
        <v>150</v>
      </c>
      <c r="E416" t="s">
        <v>7</v>
      </c>
      <c r="F416">
        <v>395</v>
      </c>
      <c r="G416">
        <v>52</v>
      </c>
      <c r="H416">
        <v>23</v>
      </c>
      <c r="I416">
        <v>11</v>
      </c>
      <c r="J416">
        <v>11</v>
      </c>
      <c r="K416">
        <v>19</v>
      </c>
      <c r="L416">
        <v>24</v>
      </c>
      <c r="M416">
        <v>21</v>
      </c>
      <c r="N416">
        <v>8</v>
      </c>
      <c r="O416">
        <v>13</v>
      </c>
      <c r="P416">
        <v>93</v>
      </c>
      <c r="Q416">
        <v>38</v>
      </c>
      <c r="R416">
        <v>23</v>
      </c>
      <c r="S416">
        <v>35</v>
      </c>
      <c r="T416">
        <v>18</v>
      </c>
      <c r="U416">
        <v>28</v>
      </c>
      <c r="V416">
        <v>8</v>
      </c>
      <c r="W416">
        <v>3</v>
      </c>
      <c r="X416" t="s">
        <v>8</v>
      </c>
      <c r="Y416">
        <v>21.339938100000001</v>
      </c>
      <c r="Z416">
        <v>223.2788333</v>
      </c>
      <c r="AA416">
        <v>47.59257143</v>
      </c>
      <c r="AB416">
        <v>68.55678571</v>
      </c>
      <c r="AC416">
        <v>39.08114286</v>
      </c>
      <c r="AD416">
        <v>78.215285710000003</v>
      </c>
      <c r="AE416">
        <v>23.842809519999999</v>
      </c>
      <c r="AF416">
        <v>19.90417381</v>
      </c>
      <c r="AG416">
        <v>10.62792619</v>
      </c>
      <c r="AH416">
        <v>30.378714290000001</v>
      </c>
      <c r="AI416">
        <v>10.08912857</v>
      </c>
      <c r="AJ416">
        <v>5.9931809520000003</v>
      </c>
      <c r="AK416">
        <v>874.72</v>
      </c>
      <c r="AL416">
        <v>116.6228571</v>
      </c>
      <c r="AM416">
        <v>48.922547620000003</v>
      </c>
      <c r="AN416">
        <v>22.395426189999998</v>
      </c>
      <c r="AO416">
        <v>20.13502381</v>
      </c>
      <c r="AP416">
        <v>29.717404760000001</v>
      </c>
      <c r="AQ416" s="2">
        <v>0.60929398148148151</v>
      </c>
      <c r="AR416" t="s">
        <v>11</v>
      </c>
      <c r="AS416" t="s">
        <v>41</v>
      </c>
    </row>
    <row r="417" spans="1:45" x14ac:dyDescent="0.2">
      <c r="A417" t="s">
        <v>56</v>
      </c>
      <c r="B417" t="s">
        <v>6</v>
      </c>
      <c r="C417">
        <v>64</v>
      </c>
      <c r="D417">
        <v>200</v>
      </c>
      <c r="E417" t="s">
        <v>7</v>
      </c>
      <c r="F417">
        <v>525</v>
      </c>
      <c r="G417">
        <v>69</v>
      </c>
      <c r="H417">
        <v>30</v>
      </c>
      <c r="I417">
        <v>15</v>
      </c>
      <c r="J417">
        <v>15</v>
      </c>
      <c r="K417">
        <v>25</v>
      </c>
      <c r="L417">
        <v>32</v>
      </c>
      <c r="M417">
        <v>28</v>
      </c>
      <c r="N417">
        <v>11</v>
      </c>
      <c r="O417">
        <v>18</v>
      </c>
      <c r="P417">
        <v>135</v>
      </c>
      <c r="Q417">
        <v>51</v>
      </c>
      <c r="R417">
        <v>31</v>
      </c>
      <c r="S417">
        <v>46</v>
      </c>
      <c r="T417">
        <v>24</v>
      </c>
      <c r="U417">
        <v>37</v>
      </c>
      <c r="V417">
        <v>11</v>
      </c>
      <c r="W417">
        <v>4</v>
      </c>
      <c r="X417" t="s">
        <v>8</v>
      </c>
      <c r="Y417">
        <v>22.006803569999999</v>
      </c>
      <c r="Z417">
        <v>243.08571430000001</v>
      </c>
      <c r="AA417">
        <v>48.109892860000002</v>
      </c>
      <c r="AB417">
        <v>67.577392860000003</v>
      </c>
      <c r="AC417">
        <v>39.08114286</v>
      </c>
      <c r="AD417">
        <v>77.516928570000005</v>
      </c>
      <c r="AE417">
        <v>23.842803570000001</v>
      </c>
      <c r="AF417">
        <v>19.904178569999999</v>
      </c>
      <c r="AG417">
        <v>11.03669286</v>
      </c>
      <c r="AH417">
        <v>30.57857143</v>
      </c>
      <c r="AI417">
        <v>10.40441429</v>
      </c>
      <c r="AJ417">
        <v>5.9931821430000003</v>
      </c>
      <c r="AK417">
        <v>871.95196429999999</v>
      </c>
      <c r="AL417">
        <v>116.06216070000001</v>
      </c>
      <c r="AM417">
        <v>47.859017860000002</v>
      </c>
      <c r="AN417">
        <v>22.904410710000001</v>
      </c>
      <c r="AO417">
        <v>20.592642860000002</v>
      </c>
      <c r="AP417">
        <v>29.326374999999999</v>
      </c>
      <c r="AQ417" s="2">
        <v>0.60932870370370373</v>
      </c>
      <c r="AR417" t="s">
        <v>11</v>
      </c>
      <c r="AS417" t="s">
        <v>41</v>
      </c>
    </row>
    <row r="418" spans="1:45" x14ac:dyDescent="0.2">
      <c r="A418" t="s">
        <v>56</v>
      </c>
      <c r="B418" t="s">
        <v>6</v>
      </c>
      <c r="C418">
        <v>64</v>
      </c>
      <c r="D418">
        <v>250</v>
      </c>
      <c r="E418" t="s">
        <v>7</v>
      </c>
      <c r="F418">
        <v>655</v>
      </c>
      <c r="G418">
        <v>87</v>
      </c>
      <c r="H418">
        <v>38</v>
      </c>
      <c r="I418">
        <v>19</v>
      </c>
      <c r="J418">
        <v>19</v>
      </c>
      <c r="K418">
        <v>32</v>
      </c>
      <c r="L418">
        <v>39</v>
      </c>
      <c r="M418">
        <v>35</v>
      </c>
      <c r="N418">
        <v>14</v>
      </c>
      <c r="O418">
        <v>24</v>
      </c>
      <c r="P418">
        <v>154</v>
      </c>
      <c r="Q418">
        <v>63</v>
      </c>
      <c r="R418">
        <v>38</v>
      </c>
      <c r="S418">
        <v>58</v>
      </c>
      <c r="T418">
        <v>31</v>
      </c>
      <c r="U418">
        <v>46</v>
      </c>
      <c r="V418">
        <v>14</v>
      </c>
      <c r="W418">
        <v>6</v>
      </c>
      <c r="X418" t="s">
        <v>8</v>
      </c>
      <c r="Y418">
        <v>22.406942860000001</v>
      </c>
      <c r="Z418">
        <v>221.8382857</v>
      </c>
      <c r="AA418">
        <v>47.178714290000002</v>
      </c>
      <c r="AB418">
        <v>68.165028570000004</v>
      </c>
      <c r="AC418">
        <v>40.383842860000001</v>
      </c>
      <c r="AD418">
        <v>77.097914290000006</v>
      </c>
      <c r="AE418">
        <v>23.246728569999998</v>
      </c>
      <c r="AF418">
        <v>19.904171430000002</v>
      </c>
      <c r="AG418">
        <v>11.77247143</v>
      </c>
      <c r="AH418">
        <v>30.218814290000001</v>
      </c>
      <c r="AI418">
        <v>10.593584290000001</v>
      </c>
      <c r="AJ418">
        <v>7.1918185709999998</v>
      </c>
      <c r="AK418">
        <v>870.29100000000005</v>
      </c>
      <c r="AL418">
        <v>117.0714143</v>
      </c>
      <c r="AM418">
        <v>48.497128570000001</v>
      </c>
      <c r="AN418">
        <v>23.209800000000001</v>
      </c>
      <c r="AO418">
        <v>20.8672</v>
      </c>
      <c r="AP418">
        <v>30.03021429</v>
      </c>
      <c r="AQ418" s="2">
        <v>0.60936342592592596</v>
      </c>
      <c r="AR418" t="s">
        <v>11</v>
      </c>
      <c r="AS418" t="s">
        <v>41</v>
      </c>
    </row>
    <row r="419" spans="1:45" x14ac:dyDescent="0.2">
      <c r="A419" t="s">
        <v>56</v>
      </c>
      <c r="B419" t="s">
        <v>6</v>
      </c>
      <c r="C419">
        <v>64</v>
      </c>
      <c r="D419">
        <v>150</v>
      </c>
      <c r="E419" t="s">
        <v>7</v>
      </c>
      <c r="F419">
        <v>169</v>
      </c>
      <c r="G419">
        <v>33</v>
      </c>
      <c r="H419">
        <v>18</v>
      </c>
      <c r="I419">
        <v>8</v>
      </c>
      <c r="J419">
        <v>9</v>
      </c>
      <c r="K419">
        <v>14</v>
      </c>
      <c r="L419">
        <v>13</v>
      </c>
      <c r="M419">
        <v>13</v>
      </c>
      <c r="N419">
        <v>7</v>
      </c>
      <c r="O419">
        <v>8</v>
      </c>
      <c r="P419">
        <v>73</v>
      </c>
      <c r="Q419">
        <v>14</v>
      </c>
      <c r="R419">
        <v>20</v>
      </c>
      <c r="S419">
        <v>48</v>
      </c>
      <c r="T419">
        <v>13</v>
      </c>
      <c r="U419">
        <v>13</v>
      </c>
      <c r="V419">
        <v>7</v>
      </c>
      <c r="W419">
        <v>3</v>
      </c>
      <c r="X419" t="s">
        <v>8</v>
      </c>
      <c r="Y419">
        <v>18.67244762</v>
      </c>
      <c r="Z419">
        <v>175.26188099999999</v>
      </c>
      <c r="AA419">
        <v>41.384857140000001</v>
      </c>
      <c r="AB419">
        <v>94.020714290000001</v>
      </c>
      <c r="AC419">
        <v>28.2252619</v>
      </c>
      <c r="AD419">
        <v>36.314238099999997</v>
      </c>
      <c r="AE419">
        <v>12.914852379999999</v>
      </c>
      <c r="AF419">
        <v>12.321630949999999</v>
      </c>
      <c r="AG419">
        <v>6.5402619050000004</v>
      </c>
      <c r="AH419">
        <v>11.192154759999999</v>
      </c>
      <c r="AI419">
        <v>8.8279880950000003</v>
      </c>
      <c r="AJ419">
        <v>5.9931809520000003</v>
      </c>
      <c r="AK419">
        <v>374.24738100000002</v>
      </c>
      <c r="AL419">
        <v>74.010666670000006</v>
      </c>
      <c r="AM419">
        <v>38.287214290000001</v>
      </c>
      <c r="AN419">
        <v>16.28758333</v>
      </c>
      <c r="AO419">
        <v>16.474109519999999</v>
      </c>
      <c r="AP419">
        <v>21.897030950000001</v>
      </c>
      <c r="AQ419" s="2">
        <v>0.60944444444444446</v>
      </c>
      <c r="AR419" t="s">
        <v>11</v>
      </c>
      <c r="AS419" t="s">
        <v>42</v>
      </c>
    </row>
    <row r="420" spans="1:45" x14ac:dyDescent="0.2">
      <c r="A420" t="s">
        <v>56</v>
      </c>
      <c r="B420" t="s">
        <v>6</v>
      </c>
      <c r="C420">
        <v>64</v>
      </c>
      <c r="D420">
        <v>200</v>
      </c>
      <c r="E420" t="s">
        <v>7</v>
      </c>
      <c r="F420">
        <v>222</v>
      </c>
      <c r="G420">
        <v>45</v>
      </c>
      <c r="H420">
        <v>24</v>
      </c>
      <c r="I420">
        <v>11</v>
      </c>
      <c r="J420">
        <v>12</v>
      </c>
      <c r="K420">
        <v>19</v>
      </c>
      <c r="L420">
        <v>17</v>
      </c>
      <c r="M420">
        <v>17</v>
      </c>
      <c r="N420">
        <v>9</v>
      </c>
      <c r="O420">
        <v>14</v>
      </c>
      <c r="P420">
        <v>104</v>
      </c>
      <c r="Q420">
        <v>18</v>
      </c>
      <c r="R420">
        <v>26</v>
      </c>
      <c r="S420">
        <v>61</v>
      </c>
      <c r="T420">
        <v>17</v>
      </c>
      <c r="U420">
        <v>16</v>
      </c>
      <c r="V420">
        <v>9</v>
      </c>
      <c r="W420">
        <v>4</v>
      </c>
      <c r="X420" t="s">
        <v>8</v>
      </c>
      <c r="Y420">
        <v>18.00557143</v>
      </c>
      <c r="Z420">
        <v>187.26607139999999</v>
      </c>
      <c r="AA420">
        <v>40.350232140000003</v>
      </c>
      <c r="AB420">
        <v>89.613500000000002</v>
      </c>
      <c r="AC420">
        <v>27.682464289999999</v>
      </c>
      <c r="AD420">
        <v>33.520839289999998</v>
      </c>
      <c r="AE420">
        <v>12.666489289999999</v>
      </c>
      <c r="AF420">
        <v>12.08467679</v>
      </c>
      <c r="AG420">
        <v>8.5840946430000002</v>
      </c>
      <c r="AH420">
        <v>10.792435709999999</v>
      </c>
      <c r="AI420">
        <v>8.5127017859999992</v>
      </c>
      <c r="AJ420">
        <v>5.9931821430000003</v>
      </c>
      <c r="AK420">
        <v>368.71107139999998</v>
      </c>
      <c r="AL420">
        <v>75.692714289999998</v>
      </c>
      <c r="AM420">
        <v>38.287214290000001</v>
      </c>
      <c r="AN420">
        <v>16.796569640000001</v>
      </c>
      <c r="AO420">
        <v>16.474110710000001</v>
      </c>
      <c r="AP420">
        <v>22.288053569999999</v>
      </c>
      <c r="AQ420" s="2">
        <v>0.60947916666666668</v>
      </c>
      <c r="AR420" t="s">
        <v>11</v>
      </c>
      <c r="AS420" t="s">
        <v>42</v>
      </c>
    </row>
    <row r="421" spans="1:45" x14ac:dyDescent="0.2">
      <c r="A421" t="s">
        <v>56</v>
      </c>
      <c r="B421" t="s">
        <v>6</v>
      </c>
      <c r="C421">
        <v>64</v>
      </c>
      <c r="D421">
        <v>250</v>
      </c>
      <c r="E421" t="s">
        <v>7</v>
      </c>
      <c r="F421">
        <v>274</v>
      </c>
      <c r="G421">
        <v>56</v>
      </c>
      <c r="H421">
        <v>29</v>
      </c>
      <c r="I421">
        <v>14</v>
      </c>
      <c r="J421">
        <v>15</v>
      </c>
      <c r="K421">
        <v>23</v>
      </c>
      <c r="L421">
        <v>21</v>
      </c>
      <c r="M421">
        <v>21</v>
      </c>
      <c r="N421">
        <v>11</v>
      </c>
      <c r="O421">
        <v>17</v>
      </c>
      <c r="P421">
        <v>128</v>
      </c>
      <c r="Q421">
        <v>23</v>
      </c>
      <c r="R421">
        <v>32</v>
      </c>
      <c r="S421">
        <v>77</v>
      </c>
      <c r="T421">
        <v>21</v>
      </c>
      <c r="U421">
        <v>20</v>
      </c>
      <c r="V421">
        <v>11</v>
      </c>
      <c r="W421">
        <v>4</v>
      </c>
      <c r="X421" t="s">
        <v>8</v>
      </c>
      <c r="Y421">
        <v>17.60544286</v>
      </c>
      <c r="Z421">
        <v>184.38514290000001</v>
      </c>
      <c r="AA421">
        <v>39.729457140000001</v>
      </c>
      <c r="AB421">
        <v>90.494957139999997</v>
      </c>
      <c r="AC421">
        <v>27.3568</v>
      </c>
      <c r="AD421">
        <v>33.520828569999999</v>
      </c>
      <c r="AE421">
        <v>12.517471430000001</v>
      </c>
      <c r="AF421">
        <v>11.94250429</v>
      </c>
      <c r="AG421">
        <v>8.3388342860000009</v>
      </c>
      <c r="AH421">
        <v>11.03226714</v>
      </c>
      <c r="AI421">
        <v>8.3235314290000009</v>
      </c>
      <c r="AJ421">
        <v>4.7945457139999998</v>
      </c>
      <c r="AK421">
        <v>364.06071429999997</v>
      </c>
      <c r="AL421">
        <v>75.356300000000005</v>
      </c>
      <c r="AM421">
        <v>37.010971429999998</v>
      </c>
      <c r="AN421">
        <v>17.10195714</v>
      </c>
      <c r="AO421">
        <v>16.474114289999999</v>
      </c>
      <c r="AP421">
        <v>21.584214289999998</v>
      </c>
      <c r="AQ421" s="2">
        <v>0.60952546296296295</v>
      </c>
      <c r="AR421" t="s">
        <v>11</v>
      </c>
      <c r="AS421" t="s">
        <v>42</v>
      </c>
    </row>
    <row r="422" spans="1:45" x14ac:dyDescent="0.2">
      <c r="A422" t="s">
        <v>56</v>
      </c>
      <c r="B422" t="s">
        <v>6</v>
      </c>
      <c r="C422">
        <v>64</v>
      </c>
      <c r="D422">
        <v>150</v>
      </c>
      <c r="E422" t="s">
        <v>7</v>
      </c>
      <c r="F422">
        <v>632</v>
      </c>
      <c r="G422">
        <v>96</v>
      </c>
      <c r="H422">
        <v>26</v>
      </c>
      <c r="I422">
        <v>16</v>
      </c>
      <c r="J422">
        <v>22</v>
      </c>
      <c r="K422">
        <v>16</v>
      </c>
      <c r="L422">
        <v>206</v>
      </c>
      <c r="M422">
        <v>70</v>
      </c>
      <c r="N422">
        <v>15</v>
      </c>
      <c r="O422">
        <v>37</v>
      </c>
      <c r="P422">
        <v>12</v>
      </c>
      <c r="Q422">
        <v>176</v>
      </c>
      <c r="R422">
        <v>29</v>
      </c>
      <c r="S422">
        <v>25</v>
      </c>
      <c r="T422">
        <v>26</v>
      </c>
      <c r="U422">
        <v>10</v>
      </c>
      <c r="V422">
        <v>12</v>
      </c>
      <c r="W422">
        <v>4</v>
      </c>
      <c r="X422" t="s">
        <v>8</v>
      </c>
      <c r="Y422">
        <v>40.012380950000001</v>
      </c>
      <c r="Z422">
        <v>28.810166670000001</v>
      </c>
      <c r="AA422">
        <v>60.008023809999997</v>
      </c>
      <c r="AB422">
        <v>48.969119050000003</v>
      </c>
      <c r="AC422">
        <v>56.45052381</v>
      </c>
      <c r="AD422">
        <v>27.934023809999999</v>
      </c>
      <c r="AE422">
        <v>204.65073810000001</v>
      </c>
      <c r="AF422">
        <v>66.347238099999998</v>
      </c>
      <c r="AG422">
        <v>30.248714289999999</v>
      </c>
      <c r="AH422">
        <v>140.701381</v>
      </c>
      <c r="AI422">
        <v>15.13369286</v>
      </c>
      <c r="AJ422">
        <v>7.9909095240000001</v>
      </c>
      <c r="AK422">
        <v>1399.5521429999999</v>
      </c>
      <c r="AL422">
        <v>215.3037381</v>
      </c>
      <c r="AM422">
        <v>55.303738099999997</v>
      </c>
      <c r="AN422">
        <v>32.575166670000002</v>
      </c>
      <c r="AO422">
        <v>40.27004762</v>
      </c>
      <c r="AP422">
        <v>25.025166670000001</v>
      </c>
      <c r="AQ422" s="2">
        <v>0.60958333333333337</v>
      </c>
      <c r="AR422" t="s">
        <v>11</v>
      </c>
      <c r="AS422" t="s">
        <v>43</v>
      </c>
    </row>
    <row r="423" spans="1:45" x14ac:dyDescent="0.2">
      <c r="A423" t="s">
        <v>56</v>
      </c>
      <c r="B423" t="s">
        <v>6</v>
      </c>
      <c r="C423">
        <v>64</v>
      </c>
      <c r="D423">
        <v>200</v>
      </c>
      <c r="E423" t="s">
        <v>7</v>
      </c>
      <c r="F423">
        <v>837</v>
      </c>
      <c r="G423">
        <v>129</v>
      </c>
      <c r="H423">
        <v>35</v>
      </c>
      <c r="I423">
        <v>22</v>
      </c>
      <c r="J423">
        <v>29</v>
      </c>
      <c r="K423">
        <v>21</v>
      </c>
      <c r="L423">
        <v>272</v>
      </c>
      <c r="M423">
        <v>93</v>
      </c>
      <c r="N423">
        <v>20</v>
      </c>
      <c r="O423">
        <v>53</v>
      </c>
      <c r="P423">
        <v>16</v>
      </c>
      <c r="Q423">
        <v>227</v>
      </c>
      <c r="R423">
        <v>38</v>
      </c>
      <c r="S423">
        <v>33</v>
      </c>
      <c r="T423">
        <v>36</v>
      </c>
      <c r="U423">
        <v>13</v>
      </c>
      <c r="V423">
        <v>17</v>
      </c>
      <c r="W423">
        <v>6</v>
      </c>
      <c r="X423" t="s">
        <v>8</v>
      </c>
      <c r="Y423">
        <v>40.012392859999999</v>
      </c>
      <c r="Z423">
        <v>28.810178570000001</v>
      </c>
      <c r="AA423">
        <v>58.973392859999997</v>
      </c>
      <c r="AB423">
        <v>48.479446430000003</v>
      </c>
      <c r="AC423">
        <v>58.62169643</v>
      </c>
      <c r="AD423">
        <v>27.235678570000001</v>
      </c>
      <c r="AE423">
        <v>202.66374999999999</v>
      </c>
      <c r="AF423">
        <v>66.110285709999999</v>
      </c>
      <c r="AG423">
        <v>32.496928570000001</v>
      </c>
      <c r="AH423">
        <v>136.10460710000001</v>
      </c>
      <c r="AI423">
        <v>16.079548209999999</v>
      </c>
      <c r="AJ423">
        <v>8.9897732139999995</v>
      </c>
      <c r="AK423">
        <v>1390.1405360000001</v>
      </c>
      <c r="AL423">
        <v>216.98571430000001</v>
      </c>
      <c r="AM423">
        <v>55.835517860000003</v>
      </c>
      <c r="AN423">
        <v>33.59314286</v>
      </c>
      <c r="AO423">
        <v>39.812428570000002</v>
      </c>
      <c r="AP423">
        <v>24.63416071</v>
      </c>
      <c r="AQ423" s="2">
        <v>0.60961805555555559</v>
      </c>
      <c r="AR423" t="s">
        <v>11</v>
      </c>
      <c r="AS423" t="s">
        <v>43</v>
      </c>
    </row>
    <row r="424" spans="1:45" x14ac:dyDescent="0.2">
      <c r="A424" t="s">
        <v>56</v>
      </c>
      <c r="B424" t="s">
        <v>6</v>
      </c>
      <c r="C424">
        <v>64</v>
      </c>
      <c r="D424">
        <v>250</v>
      </c>
      <c r="E424" t="s">
        <v>7</v>
      </c>
      <c r="F424">
        <v>1044</v>
      </c>
      <c r="G424">
        <v>162</v>
      </c>
      <c r="H424">
        <v>43</v>
      </c>
      <c r="I424">
        <v>27</v>
      </c>
      <c r="J424">
        <v>36</v>
      </c>
      <c r="K424">
        <v>26</v>
      </c>
      <c r="L424">
        <v>340</v>
      </c>
      <c r="M424">
        <v>116</v>
      </c>
      <c r="N424">
        <v>25</v>
      </c>
      <c r="O424">
        <v>67</v>
      </c>
      <c r="P424">
        <v>2</v>
      </c>
      <c r="Q424">
        <v>283</v>
      </c>
      <c r="R424">
        <v>47</v>
      </c>
      <c r="S424">
        <v>41</v>
      </c>
      <c r="T424">
        <v>45</v>
      </c>
      <c r="U424">
        <v>17</v>
      </c>
      <c r="V424">
        <v>21</v>
      </c>
      <c r="W424">
        <v>7</v>
      </c>
      <c r="X424" t="s">
        <v>8</v>
      </c>
      <c r="Y424">
        <v>40.012385709999997</v>
      </c>
      <c r="Z424">
        <v>2.8810171429999998</v>
      </c>
      <c r="AA424">
        <v>58.35262857</v>
      </c>
      <c r="AB424">
        <v>48.185614289999997</v>
      </c>
      <c r="AC424">
        <v>58.621699999999997</v>
      </c>
      <c r="AD424">
        <v>28.492714289999999</v>
      </c>
      <c r="AE424">
        <v>202.6638571</v>
      </c>
      <c r="AF424">
        <v>65.968114290000003</v>
      </c>
      <c r="AG424">
        <v>32.864814289999998</v>
      </c>
      <c r="AH424">
        <v>135.74484290000001</v>
      </c>
      <c r="AI424">
        <v>15.89038571</v>
      </c>
      <c r="AJ424">
        <v>8.3904542860000006</v>
      </c>
      <c r="AK424">
        <v>1387.1508570000001</v>
      </c>
      <c r="AL424">
        <v>217.995</v>
      </c>
      <c r="AM424">
        <v>54.878342859999997</v>
      </c>
      <c r="AN424">
        <v>32.982357139999998</v>
      </c>
      <c r="AO424">
        <v>39.53785714</v>
      </c>
      <c r="AP424">
        <v>24.39954286</v>
      </c>
      <c r="AQ424" s="2">
        <v>0.60966435185185186</v>
      </c>
      <c r="AR424" t="s">
        <v>11</v>
      </c>
      <c r="AS424" t="s">
        <v>43</v>
      </c>
    </row>
    <row r="425" spans="1:45" x14ac:dyDescent="0.2">
      <c r="A425" t="s">
        <v>56</v>
      </c>
      <c r="B425" t="s">
        <v>6</v>
      </c>
      <c r="C425">
        <v>64</v>
      </c>
      <c r="D425">
        <v>150</v>
      </c>
      <c r="E425" t="s">
        <v>7</v>
      </c>
      <c r="F425">
        <v>126</v>
      </c>
      <c r="G425">
        <v>18</v>
      </c>
      <c r="H425">
        <v>14</v>
      </c>
      <c r="I425">
        <v>8</v>
      </c>
      <c r="J425">
        <v>11</v>
      </c>
      <c r="K425">
        <v>12</v>
      </c>
      <c r="L425">
        <v>83</v>
      </c>
      <c r="M425">
        <v>28</v>
      </c>
      <c r="N425">
        <v>14</v>
      </c>
      <c r="O425">
        <v>12</v>
      </c>
      <c r="P425">
        <v>18</v>
      </c>
      <c r="Q425">
        <v>93</v>
      </c>
      <c r="R425">
        <v>22</v>
      </c>
      <c r="S425">
        <v>28</v>
      </c>
      <c r="T425">
        <v>22</v>
      </c>
      <c r="U425">
        <v>16</v>
      </c>
      <c r="V425">
        <v>8</v>
      </c>
      <c r="W425">
        <v>3</v>
      </c>
      <c r="X425" t="s">
        <v>8</v>
      </c>
      <c r="Y425">
        <v>37.344904759999999</v>
      </c>
      <c r="Z425">
        <v>43.215261900000002</v>
      </c>
      <c r="AA425">
        <v>45.52333333</v>
      </c>
      <c r="AB425">
        <v>54.845428570000003</v>
      </c>
      <c r="AC425">
        <v>47.76583333</v>
      </c>
      <c r="AD425">
        <v>44.694452380000001</v>
      </c>
      <c r="AE425">
        <v>82.456357139999994</v>
      </c>
      <c r="AF425">
        <v>26.538904760000001</v>
      </c>
      <c r="AG425">
        <v>9.8103928570000001</v>
      </c>
      <c r="AH425">
        <v>74.347880950000004</v>
      </c>
      <c r="AI425">
        <v>10.08912857</v>
      </c>
      <c r="AJ425">
        <v>5.9931809520000003</v>
      </c>
      <c r="AK425">
        <v>279.0245238</v>
      </c>
      <c r="AL425">
        <v>40.369452379999998</v>
      </c>
      <c r="AM425">
        <v>29.77895238</v>
      </c>
      <c r="AN425">
        <v>16.28758333</v>
      </c>
      <c r="AO425">
        <v>20.13502381</v>
      </c>
      <c r="AP425">
        <v>18.768883330000001</v>
      </c>
      <c r="AQ425" s="2">
        <v>0.60973379629629632</v>
      </c>
      <c r="AR425" t="s">
        <v>11</v>
      </c>
      <c r="AS425" t="s">
        <v>44</v>
      </c>
    </row>
    <row r="426" spans="1:45" x14ac:dyDescent="0.2">
      <c r="A426" t="s">
        <v>56</v>
      </c>
      <c r="B426" t="s">
        <v>6</v>
      </c>
      <c r="C426">
        <v>64</v>
      </c>
      <c r="D426">
        <v>200</v>
      </c>
      <c r="E426" t="s">
        <v>7</v>
      </c>
      <c r="F426">
        <v>170</v>
      </c>
      <c r="G426">
        <v>25</v>
      </c>
      <c r="H426">
        <v>19</v>
      </c>
      <c r="I426">
        <v>11</v>
      </c>
      <c r="J426">
        <v>16</v>
      </c>
      <c r="K426">
        <v>16</v>
      </c>
      <c r="L426">
        <v>111</v>
      </c>
      <c r="M426">
        <v>37</v>
      </c>
      <c r="N426">
        <v>19</v>
      </c>
      <c r="O426">
        <v>15</v>
      </c>
      <c r="P426">
        <v>27</v>
      </c>
      <c r="Q426">
        <v>122</v>
      </c>
      <c r="R426">
        <v>29</v>
      </c>
      <c r="S426">
        <v>37</v>
      </c>
      <c r="T426">
        <v>32</v>
      </c>
      <c r="U426">
        <v>22</v>
      </c>
      <c r="V426">
        <v>11</v>
      </c>
      <c r="W426">
        <v>3</v>
      </c>
      <c r="X426" t="s">
        <v>8</v>
      </c>
      <c r="Y426">
        <v>38.011767859999999</v>
      </c>
      <c r="Z426">
        <v>48.61716071</v>
      </c>
      <c r="AA426">
        <v>45.00601786</v>
      </c>
      <c r="AB426">
        <v>54.355732140000001</v>
      </c>
      <c r="AC426">
        <v>52.10817857</v>
      </c>
      <c r="AD426">
        <v>46.091142859999998</v>
      </c>
      <c r="AE426">
        <v>82.704714289999998</v>
      </c>
      <c r="AF426">
        <v>26.301946430000001</v>
      </c>
      <c r="AG426">
        <v>9.1972428570000009</v>
      </c>
      <c r="AH426">
        <v>73.148732140000007</v>
      </c>
      <c r="AI426">
        <v>10.40441429</v>
      </c>
      <c r="AJ426">
        <v>4.4948857139999996</v>
      </c>
      <c r="AK426">
        <v>282.34625</v>
      </c>
      <c r="AL426">
        <v>42.051517859999997</v>
      </c>
      <c r="AM426">
        <v>30.31071429</v>
      </c>
      <c r="AN426">
        <v>16.796569640000001</v>
      </c>
      <c r="AO426">
        <v>21.965482139999999</v>
      </c>
      <c r="AP426">
        <v>18.768875000000001</v>
      </c>
      <c r="AQ426" s="2">
        <v>0.60976851851851854</v>
      </c>
      <c r="AR426" t="s">
        <v>11</v>
      </c>
      <c r="AS426" t="s">
        <v>44</v>
      </c>
    </row>
    <row r="427" spans="1:45" x14ac:dyDescent="0.2">
      <c r="A427" t="s">
        <v>56</v>
      </c>
      <c r="B427" t="s">
        <v>6</v>
      </c>
      <c r="C427">
        <v>64</v>
      </c>
      <c r="D427">
        <v>250</v>
      </c>
      <c r="E427" t="s">
        <v>7</v>
      </c>
      <c r="F427">
        <v>211</v>
      </c>
      <c r="G427">
        <v>31</v>
      </c>
      <c r="H427">
        <v>24</v>
      </c>
      <c r="I427">
        <v>14</v>
      </c>
      <c r="J427">
        <v>20</v>
      </c>
      <c r="K427">
        <v>20</v>
      </c>
      <c r="L427">
        <v>137</v>
      </c>
      <c r="M427">
        <v>46</v>
      </c>
      <c r="N427">
        <v>23</v>
      </c>
      <c r="O427">
        <v>25</v>
      </c>
      <c r="P427">
        <v>34</v>
      </c>
      <c r="Q427">
        <v>151</v>
      </c>
      <c r="R427">
        <v>36</v>
      </c>
      <c r="S427">
        <v>47</v>
      </c>
      <c r="T427">
        <v>40</v>
      </c>
      <c r="U427">
        <v>27</v>
      </c>
      <c r="V427">
        <v>13</v>
      </c>
      <c r="W427">
        <v>4</v>
      </c>
      <c r="X427" t="s">
        <v>8</v>
      </c>
      <c r="Y427">
        <v>36.811399999999999</v>
      </c>
      <c r="Z427">
        <v>48.977285709999997</v>
      </c>
      <c r="AA427">
        <v>44.695628569999997</v>
      </c>
      <c r="AB427">
        <v>55.237171429999997</v>
      </c>
      <c r="AC427">
        <v>52.108185710000001</v>
      </c>
      <c r="AD427">
        <v>45.253128570000001</v>
      </c>
      <c r="AE427">
        <v>81.661600000000007</v>
      </c>
      <c r="AF427">
        <v>26.159771429999999</v>
      </c>
      <c r="AG427">
        <v>12.26299143</v>
      </c>
      <c r="AH427">
        <v>72.429228570000006</v>
      </c>
      <c r="AI427">
        <v>9.8369</v>
      </c>
      <c r="AJ427">
        <v>4.7945457139999998</v>
      </c>
      <c r="AK427">
        <v>280.35328570000001</v>
      </c>
      <c r="AL427">
        <v>41.7151</v>
      </c>
      <c r="AM427">
        <v>30.629771430000002</v>
      </c>
      <c r="AN427">
        <v>17.10195714</v>
      </c>
      <c r="AO427">
        <v>21.965485709999999</v>
      </c>
      <c r="AP427">
        <v>18.768885709999999</v>
      </c>
      <c r="AQ427" s="2">
        <v>0.60981481481481481</v>
      </c>
      <c r="AR427" t="s">
        <v>11</v>
      </c>
      <c r="AS427" t="s">
        <v>44</v>
      </c>
    </row>
    <row r="428" spans="1:45" x14ac:dyDescent="0.2">
      <c r="A428" t="s">
        <v>56</v>
      </c>
      <c r="B428" t="s">
        <v>6</v>
      </c>
      <c r="C428">
        <v>64</v>
      </c>
      <c r="D428">
        <v>150</v>
      </c>
      <c r="E428" t="s">
        <v>7</v>
      </c>
      <c r="F428">
        <v>29</v>
      </c>
      <c r="G428">
        <v>33</v>
      </c>
      <c r="H428">
        <v>23</v>
      </c>
      <c r="I428">
        <v>25</v>
      </c>
      <c r="J428">
        <v>13</v>
      </c>
      <c r="K428">
        <v>11</v>
      </c>
      <c r="L428">
        <v>25</v>
      </c>
      <c r="M428">
        <v>18</v>
      </c>
      <c r="N428">
        <v>6</v>
      </c>
      <c r="O428">
        <v>13</v>
      </c>
      <c r="P428">
        <v>5</v>
      </c>
      <c r="Q428">
        <v>9</v>
      </c>
      <c r="R428">
        <v>11</v>
      </c>
      <c r="S428">
        <v>11</v>
      </c>
      <c r="T428">
        <v>8</v>
      </c>
      <c r="U428">
        <v>7</v>
      </c>
      <c r="V428">
        <v>7</v>
      </c>
      <c r="W428">
        <v>3</v>
      </c>
      <c r="X428" t="s">
        <v>8</v>
      </c>
      <c r="Y428">
        <v>16.00495476</v>
      </c>
      <c r="Z428">
        <v>12.0042381</v>
      </c>
      <c r="AA428">
        <v>22.761664289999999</v>
      </c>
      <c r="AB428">
        <v>21.546416669999999</v>
      </c>
      <c r="AC428">
        <v>17.369392860000001</v>
      </c>
      <c r="AD428">
        <v>19.553821429999999</v>
      </c>
      <c r="AE428">
        <v>24.8362619</v>
      </c>
      <c r="AF428">
        <v>17.060719049999999</v>
      </c>
      <c r="AG428">
        <v>10.62792619</v>
      </c>
      <c r="AH428">
        <v>7.1949571429999999</v>
      </c>
      <c r="AI428">
        <v>8.8279880950000003</v>
      </c>
      <c r="AJ428">
        <v>5.9931809520000003</v>
      </c>
      <c r="AK428">
        <v>64.219952379999995</v>
      </c>
      <c r="AL428">
        <v>74.010666670000006</v>
      </c>
      <c r="AM428">
        <v>48.922547620000003</v>
      </c>
      <c r="AN428">
        <v>50.898690479999999</v>
      </c>
      <c r="AO428">
        <v>23.795935709999998</v>
      </c>
      <c r="AP428">
        <v>17.204809520000001</v>
      </c>
      <c r="AQ428" s="2">
        <v>0.60987268518518511</v>
      </c>
      <c r="AR428" t="s">
        <v>11</v>
      </c>
      <c r="AS428" t="s">
        <v>45</v>
      </c>
    </row>
    <row r="429" spans="1:45" x14ac:dyDescent="0.2">
      <c r="A429" t="s">
        <v>56</v>
      </c>
      <c r="B429" t="s">
        <v>6</v>
      </c>
      <c r="C429">
        <v>64</v>
      </c>
      <c r="D429">
        <v>200</v>
      </c>
      <c r="E429" t="s">
        <v>7</v>
      </c>
      <c r="F429">
        <v>38</v>
      </c>
      <c r="G429">
        <v>43</v>
      </c>
      <c r="H429">
        <v>30</v>
      </c>
      <c r="I429">
        <v>32</v>
      </c>
      <c r="J429">
        <v>18</v>
      </c>
      <c r="K429">
        <v>14</v>
      </c>
      <c r="L429">
        <v>34</v>
      </c>
      <c r="M429">
        <v>24</v>
      </c>
      <c r="N429">
        <v>9</v>
      </c>
      <c r="O429">
        <v>18</v>
      </c>
      <c r="P429">
        <v>6</v>
      </c>
      <c r="Q429">
        <v>12</v>
      </c>
      <c r="R429">
        <v>15</v>
      </c>
      <c r="S429">
        <v>15</v>
      </c>
      <c r="T429">
        <v>11</v>
      </c>
      <c r="U429">
        <v>9</v>
      </c>
      <c r="V429">
        <v>9</v>
      </c>
      <c r="W429">
        <v>4</v>
      </c>
      <c r="X429" t="s">
        <v>8</v>
      </c>
      <c r="Y429">
        <v>18.00557143</v>
      </c>
      <c r="Z429">
        <v>10.80381429</v>
      </c>
      <c r="AA429">
        <v>23.27898214</v>
      </c>
      <c r="AB429">
        <v>22.036107139999999</v>
      </c>
      <c r="AC429">
        <v>17.912196430000002</v>
      </c>
      <c r="AD429">
        <v>18.85546429</v>
      </c>
      <c r="AE429">
        <v>25.332982139999999</v>
      </c>
      <c r="AF429">
        <v>17.060719639999999</v>
      </c>
      <c r="AG429">
        <v>11.03669286</v>
      </c>
      <c r="AH429">
        <v>7.1949571429999999</v>
      </c>
      <c r="AI429">
        <v>8.5127017859999992</v>
      </c>
      <c r="AJ429">
        <v>5.9931821430000003</v>
      </c>
      <c r="AK429">
        <v>63.11271429</v>
      </c>
      <c r="AL429">
        <v>72.328589289999996</v>
      </c>
      <c r="AM429">
        <v>47.859017860000002</v>
      </c>
      <c r="AN429">
        <v>48.862749999999998</v>
      </c>
      <c r="AO429">
        <v>24.711160710000001</v>
      </c>
      <c r="AP429">
        <v>16.422773209999999</v>
      </c>
      <c r="AQ429" s="2">
        <v>0.60990740740740745</v>
      </c>
      <c r="AR429" t="s">
        <v>11</v>
      </c>
      <c r="AS429" t="s">
        <v>45</v>
      </c>
    </row>
    <row r="430" spans="1:45" x14ac:dyDescent="0.2">
      <c r="A430" t="s">
        <v>56</v>
      </c>
      <c r="B430" t="s">
        <v>6</v>
      </c>
      <c r="C430">
        <v>64</v>
      </c>
      <c r="D430">
        <v>250</v>
      </c>
      <c r="E430" t="s">
        <v>7</v>
      </c>
      <c r="F430">
        <v>47</v>
      </c>
      <c r="G430">
        <v>54</v>
      </c>
      <c r="H430">
        <v>61</v>
      </c>
      <c r="I430">
        <v>40</v>
      </c>
      <c r="J430">
        <v>22</v>
      </c>
      <c r="K430">
        <v>18</v>
      </c>
      <c r="L430">
        <v>42</v>
      </c>
      <c r="M430">
        <v>29</v>
      </c>
      <c r="N430">
        <v>10</v>
      </c>
      <c r="O430">
        <v>18</v>
      </c>
      <c r="P430">
        <v>9</v>
      </c>
      <c r="Q430">
        <v>15</v>
      </c>
      <c r="R430">
        <v>19</v>
      </c>
      <c r="S430">
        <v>18</v>
      </c>
      <c r="T430">
        <v>14</v>
      </c>
      <c r="U430">
        <v>11</v>
      </c>
      <c r="V430">
        <v>11</v>
      </c>
      <c r="W430">
        <v>4</v>
      </c>
      <c r="X430" t="s">
        <v>8</v>
      </c>
      <c r="Y430">
        <v>16.004957139999998</v>
      </c>
      <c r="Z430">
        <v>12.964577139999999</v>
      </c>
      <c r="AA430">
        <v>23.589357140000001</v>
      </c>
      <c r="AB430">
        <v>21.154657140000001</v>
      </c>
      <c r="AC430">
        <v>18.237857139999999</v>
      </c>
      <c r="AD430">
        <v>18.436457140000002</v>
      </c>
      <c r="AE430">
        <v>25.034942860000001</v>
      </c>
      <c r="AF430">
        <v>16.492028569999999</v>
      </c>
      <c r="AG430">
        <v>8.8293542859999992</v>
      </c>
      <c r="AH430">
        <v>7.1949571429999999</v>
      </c>
      <c r="AI430">
        <v>8.3235314290000009</v>
      </c>
      <c r="AJ430">
        <v>4.7945457139999998</v>
      </c>
      <c r="AK430">
        <v>62.448371430000002</v>
      </c>
      <c r="AL430">
        <v>72.665014290000002</v>
      </c>
      <c r="AM430">
        <v>77.850671430000006</v>
      </c>
      <c r="AN430">
        <v>48.862757139999999</v>
      </c>
      <c r="AO430">
        <v>24.16202857</v>
      </c>
      <c r="AP430">
        <v>16.891999999999999</v>
      </c>
      <c r="AQ430" s="2">
        <v>0.60995370370370372</v>
      </c>
      <c r="AR430" t="s">
        <v>11</v>
      </c>
      <c r="AS430" t="s">
        <v>45</v>
      </c>
    </row>
    <row r="431" spans="1:45" x14ac:dyDescent="0.2">
      <c r="A431" t="s">
        <v>56</v>
      </c>
      <c r="B431" t="s">
        <v>6</v>
      </c>
      <c r="C431">
        <v>64</v>
      </c>
      <c r="D431">
        <v>150</v>
      </c>
      <c r="E431" t="s">
        <v>7</v>
      </c>
      <c r="F431">
        <v>16</v>
      </c>
      <c r="G431">
        <v>66</v>
      </c>
      <c r="H431">
        <v>261</v>
      </c>
      <c r="I431">
        <v>629</v>
      </c>
      <c r="J431">
        <v>58</v>
      </c>
      <c r="K431">
        <v>14</v>
      </c>
      <c r="L431">
        <v>13</v>
      </c>
      <c r="M431">
        <v>14</v>
      </c>
      <c r="N431">
        <v>6</v>
      </c>
      <c r="O431">
        <v>22</v>
      </c>
      <c r="P431">
        <v>8</v>
      </c>
      <c r="Q431">
        <v>13</v>
      </c>
      <c r="R431">
        <v>23</v>
      </c>
      <c r="S431">
        <v>17</v>
      </c>
      <c r="T431">
        <v>9</v>
      </c>
      <c r="U431">
        <v>7</v>
      </c>
      <c r="V431">
        <v>7</v>
      </c>
      <c r="W431">
        <v>8</v>
      </c>
      <c r="X431" t="s">
        <v>8</v>
      </c>
      <c r="Y431">
        <v>16.00495476</v>
      </c>
      <c r="Z431">
        <v>19.206780949999999</v>
      </c>
      <c r="AA431">
        <v>47.59257143</v>
      </c>
      <c r="AB431">
        <v>33.298999999999999</v>
      </c>
      <c r="AC431">
        <v>19.54056667</v>
      </c>
      <c r="AD431">
        <v>19.553821429999999</v>
      </c>
      <c r="AE431">
        <v>12.914852379999999</v>
      </c>
      <c r="AF431">
        <v>13.269447619999999</v>
      </c>
      <c r="AG431">
        <v>17.985721430000002</v>
      </c>
      <c r="AH431">
        <v>10.39271667</v>
      </c>
      <c r="AI431">
        <v>8.8279880950000003</v>
      </c>
      <c r="AJ431">
        <v>15.981816670000001</v>
      </c>
      <c r="AK431">
        <v>35.43169048</v>
      </c>
      <c r="AL431">
        <v>148.0213095</v>
      </c>
      <c r="AM431">
        <v>555.16452379999998</v>
      </c>
      <c r="AN431">
        <v>1280.6111900000001</v>
      </c>
      <c r="AO431">
        <v>106.16647620000001</v>
      </c>
      <c r="AP431">
        <v>21.897030950000001</v>
      </c>
      <c r="AQ431" s="2">
        <v>0.61002314814814818</v>
      </c>
      <c r="AR431" t="s">
        <v>11</v>
      </c>
      <c r="AS431" t="s">
        <v>46</v>
      </c>
    </row>
    <row r="432" spans="1:45" x14ac:dyDescent="0.2">
      <c r="A432" t="s">
        <v>56</v>
      </c>
      <c r="B432" t="s">
        <v>6</v>
      </c>
      <c r="C432">
        <v>64</v>
      </c>
      <c r="D432">
        <v>200</v>
      </c>
      <c r="E432" t="s">
        <v>7</v>
      </c>
      <c r="F432">
        <v>21</v>
      </c>
      <c r="G432">
        <v>88</v>
      </c>
      <c r="H432">
        <v>332</v>
      </c>
      <c r="I432">
        <v>840</v>
      </c>
      <c r="J432">
        <v>78</v>
      </c>
      <c r="K432">
        <v>19</v>
      </c>
      <c r="L432">
        <v>17</v>
      </c>
      <c r="M432">
        <v>18</v>
      </c>
      <c r="N432">
        <v>8</v>
      </c>
      <c r="O432">
        <v>30</v>
      </c>
      <c r="P432">
        <v>11</v>
      </c>
      <c r="Q432">
        <v>18</v>
      </c>
      <c r="R432">
        <v>32</v>
      </c>
      <c r="S432">
        <v>23</v>
      </c>
      <c r="T432">
        <v>12</v>
      </c>
      <c r="U432">
        <v>10</v>
      </c>
      <c r="V432">
        <v>10</v>
      </c>
      <c r="W432">
        <v>11</v>
      </c>
      <c r="X432" t="s">
        <v>8</v>
      </c>
      <c r="Y432">
        <v>16.004953570000001</v>
      </c>
      <c r="Z432">
        <v>19.806999999999999</v>
      </c>
      <c r="AA432">
        <v>49.661821430000003</v>
      </c>
      <c r="AB432">
        <v>33.788696430000002</v>
      </c>
      <c r="AC432">
        <v>19.54057143</v>
      </c>
      <c r="AD432">
        <v>20.950517860000001</v>
      </c>
      <c r="AE432">
        <v>12.666489289999999</v>
      </c>
      <c r="AF432">
        <v>12.795539290000001</v>
      </c>
      <c r="AG432">
        <v>18.394482140000001</v>
      </c>
      <c r="AH432">
        <v>10.792435709999999</v>
      </c>
      <c r="AI432">
        <v>9.4585589290000005</v>
      </c>
      <c r="AJ432">
        <v>16.481249999999999</v>
      </c>
      <c r="AK432">
        <v>34.878071429999999</v>
      </c>
      <c r="AL432">
        <v>148.02130360000001</v>
      </c>
      <c r="AM432">
        <v>529.63982139999996</v>
      </c>
      <c r="AN432">
        <v>1282.6471429999999</v>
      </c>
      <c r="AO432">
        <v>107.0817143</v>
      </c>
      <c r="AP432">
        <v>22.288053569999999</v>
      </c>
      <c r="AQ432" s="2">
        <v>0.6100578703703704</v>
      </c>
      <c r="AR432" t="s">
        <v>11</v>
      </c>
      <c r="AS432" t="s">
        <v>46</v>
      </c>
    </row>
    <row r="433" spans="1:45" x14ac:dyDescent="0.2">
      <c r="A433" t="s">
        <v>56</v>
      </c>
      <c r="B433" t="s">
        <v>6</v>
      </c>
      <c r="C433">
        <v>64</v>
      </c>
      <c r="D433">
        <v>250</v>
      </c>
      <c r="E433" t="s">
        <v>7</v>
      </c>
      <c r="F433">
        <v>26</v>
      </c>
      <c r="G433">
        <v>110</v>
      </c>
      <c r="H433">
        <v>459</v>
      </c>
      <c r="I433">
        <v>1050</v>
      </c>
      <c r="J433">
        <v>98</v>
      </c>
      <c r="K433">
        <v>23</v>
      </c>
      <c r="L433">
        <v>21</v>
      </c>
      <c r="M433">
        <v>23</v>
      </c>
      <c r="N433">
        <v>10</v>
      </c>
      <c r="O433">
        <v>29</v>
      </c>
      <c r="P433">
        <v>14</v>
      </c>
      <c r="Q433">
        <v>23</v>
      </c>
      <c r="R433">
        <v>40</v>
      </c>
      <c r="S433">
        <v>29</v>
      </c>
      <c r="T433">
        <v>16</v>
      </c>
      <c r="U433">
        <v>12</v>
      </c>
      <c r="V433">
        <v>12</v>
      </c>
      <c r="W433">
        <v>14</v>
      </c>
      <c r="X433" t="s">
        <v>8</v>
      </c>
      <c r="Y433">
        <v>16.004957139999998</v>
      </c>
      <c r="Z433">
        <v>20.167114290000001</v>
      </c>
      <c r="AA433">
        <v>49.661814290000002</v>
      </c>
      <c r="AB433">
        <v>34.082514289999999</v>
      </c>
      <c r="AC433">
        <v>20.843271430000001</v>
      </c>
      <c r="AD433">
        <v>20.112500000000001</v>
      </c>
      <c r="AE433">
        <v>12.517471430000001</v>
      </c>
      <c r="AF433">
        <v>13.079884290000001</v>
      </c>
      <c r="AG433">
        <v>14.225070000000001</v>
      </c>
      <c r="AH433">
        <v>11.03226714</v>
      </c>
      <c r="AI433">
        <v>9.0802157139999995</v>
      </c>
      <c r="AJ433">
        <v>16.780914289999998</v>
      </c>
      <c r="AK433">
        <v>34.545914289999999</v>
      </c>
      <c r="AL433">
        <v>148.02128569999999</v>
      </c>
      <c r="AM433">
        <v>585.79442859999995</v>
      </c>
      <c r="AN433">
        <v>1282.6471429999999</v>
      </c>
      <c r="AO433">
        <v>107.6308571</v>
      </c>
      <c r="AP433">
        <v>21.584214289999998</v>
      </c>
      <c r="AQ433" s="2">
        <v>0.61009259259259252</v>
      </c>
      <c r="AR433" t="s">
        <v>11</v>
      </c>
      <c r="AS433" t="s">
        <v>46</v>
      </c>
    </row>
    <row r="434" spans="1:45" x14ac:dyDescent="0.2">
      <c r="A434" t="s">
        <v>56</v>
      </c>
      <c r="B434" t="s">
        <v>6</v>
      </c>
      <c r="C434">
        <v>64</v>
      </c>
      <c r="D434">
        <v>150</v>
      </c>
      <c r="E434" t="s">
        <v>7</v>
      </c>
      <c r="F434">
        <v>10</v>
      </c>
      <c r="G434">
        <v>117</v>
      </c>
      <c r="H434">
        <v>2924</v>
      </c>
      <c r="I434">
        <v>114</v>
      </c>
      <c r="J434">
        <v>65</v>
      </c>
      <c r="K434">
        <v>39</v>
      </c>
      <c r="L434">
        <v>14</v>
      </c>
      <c r="M434">
        <v>12</v>
      </c>
      <c r="N434">
        <v>6</v>
      </c>
      <c r="O434">
        <v>10</v>
      </c>
      <c r="P434">
        <v>16</v>
      </c>
      <c r="Q434">
        <v>19</v>
      </c>
      <c r="R434">
        <v>53</v>
      </c>
      <c r="S434">
        <v>44</v>
      </c>
      <c r="T434">
        <v>12</v>
      </c>
      <c r="U434">
        <v>8</v>
      </c>
      <c r="V434">
        <v>7</v>
      </c>
      <c r="W434">
        <v>4</v>
      </c>
      <c r="X434" t="s">
        <v>8</v>
      </c>
      <c r="Y434">
        <v>16.00495476</v>
      </c>
      <c r="Z434">
        <v>38.413571429999998</v>
      </c>
      <c r="AA434">
        <v>109.66983329999999</v>
      </c>
      <c r="AB434">
        <v>86.185666670000003</v>
      </c>
      <c r="AC434">
        <v>26.054095239999999</v>
      </c>
      <c r="AD434">
        <v>22.347223809999999</v>
      </c>
      <c r="AE434">
        <v>13.90830238</v>
      </c>
      <c r="AF434">
        <v>11.3738119</v>
      </c>
      <c r="AG434">
        <v>8.1753285709999997</v>
      </c>
      <c r="AH434">
        <v>15.189354760000001</v>
      </c>
      <c r="AI434">
        <v>8.8279880950000003</v>
      </c>
      <c r="AJ434">
        <v>7.9909095240000001</v>
      </c>
      <c r="AK434">
        <v>22.144811900000001</v>
      </c>
      <c r="AL434">
        <v>262.40142859999997</v>
      </c>
      <c r="AM434">
        <v>6219.5452379999997</v>
      </c>
      <c r="AN434">
        <v>232.0980476</v>
      </c>
      <c r="AO434">
        <v>118.9796905</v>
      </c>
      <c r="AP434">
        <v>60.99888095</v>
      </c>
      <c r="AQ434" s="2">
        <v>0.61017361111111112</v>
      </c>
      <c r="AR434" t="s">
        <v>11</v>
      </c>
      <c r="AS434" t="s">
        <v>47</v>
      </c>
    </row>
    <row r="435" spans="1:45" x14ac:dyDescent="0.2">
      <c r="A435" t="s">
        <v>56</v>
      </c>
      <c r="B435" t="s">
        <v>6</v>
      </c>
      <c r="C435">
        <v>64</v>
      </c>
      <c r="D435">
        <v>200</v>
      </c>
      <c r="E435" t="s">
        <v>7</v>
      </c>
      <c r="F435">
        <v>13</v>
      </c>
      <c r="G435">
        <v>156</v>
      </c>
      <c r="H435">
        <v>3878</v>
      </c>
      <c r="I435">
        <v>152</v>
      </c>
      <c r="J435">
        <v>87</v>
      </c>
      <c r="K435">
        <v>52</v>
      </c>
      <c r="L435">
        <v>18</v>
      </c>
      <c r="M435">
        <v>16</v>
      </c>
      <c r="N435">
        <v>8</v>
      </c>
      <c r="O435">
        <v>14</v>
      </c>
      <c r="P435">
        <v>22</v>
      </c>
      <c r="Q435">
        <v>24</v>
      </c>
      <c r="R435">
        <v>69</v>
      </c>
      <c r="S435">
        <v>57</v>
      </c>
      <c r="T435">
        <v>17</v>
      </c>
      <c r="U435">
        <v>11</v>
      </c>
      <c r="V435">
        <v>10</v>
      </c>
      <c r="W435">
        <v>5</v>
      </c>
      <c r="X435" t="s">
        <v>8</v>
      </c>
      <c r="Y435">
        <v>16.004953570000001</v>
      </c>
      <c r="Z435">
        <v>39.613982139999997</v>
      </c>
      <c r="AA435">
        <v>107.0832857</v>
      </c>
      <c r="AB435">
        <v>83.737214289999997</v>
      </c>
      <c r="AC435">
        <v>27.682464289999999</v>
      </c>
      <c r="AD435">
        <v>23.045571429999999</v>
      </c>
      <c r="AE435">
        <v>13.41157679</v>
      </c>
      <c r="AF435">
        <v>11.3738125</v>
      </c>
      <c r="AG435">
        <v>8.5840946430000002</v>
      </c>
      <c r="AH435">
        <v>14.38991429</v>
      </c>
      <c r="AI435">
        <v>9.4585589290000005</v>
      </c>
      <c r="AJ435">
        <v>7.4914767859999998</v>
      </c>
      <c r="AK435">
        <v>21.59119643</v>
      </c>
      <c r="AL435">
        <v>262.40142859999997</v>
      </c>
      <c r="AM435">
        <v>6186.5749999999998</v>
      </c>
      <c r="AN435">
        <v>232.0980357</v>
      </c>
      <c r="AO435">
        <v>119.43730360000001</v>
      </c>
      <c r="AP435">
        <v>60.998874999999998</v>
      </c>
      <c r="AQ435" s="2">
        <v>0.61020833333333335</v>
      </c>
      <c r="AR435" t="s">
        <v>11</v>
      </c>
      <c r="AS435" t="s">
        <v>47</v>
      </c>
    </row>
    <row r="436" spans="1:45" x14ac:dyDescent="0.2">
      <c r="A436" t="s">
        <v>56</v>
      </c>
      <c r="B436" t="s">
        <v>6</v>
      </c>
      <c r="C436">
        <v>64</v>
      </c>
      <c r="D436">
        <v>250</v>
      </c>
      <c r="E436" t="s">
        <v>7</v>
      </c>
      <c r="F436">
        <v>16</v>
      </c>
      <c r="G436">
        <v>195</v>
      </c>
      <c r="H436">
        <v>4834</v>
      </c>
      <c r="I436">
        <v>189</v>
      </c>
      <c r="J436">
        <v>109</v>
      </c>
      <c r="K436">
        <v>66</v>
      </c>
      <c r="L436">
        <v>23</v>
      </c>
      <c r="M436">
        <v>19</v>
      </c>
      <c r="N436">
        <v>11</v>
      </c>
      <c r="O436">
        <v>17</v>
      </c>
      <c r="P436">
        <v>29</v>
      </c>
      <c r="Q436">
        <v>30</v>
      </c>
      <c r="R436">
        <v>86</v>
      </c>
      <c r="S436">
        <v>71</v>
      </c>
      <c r="T436">
        <v>21</v>
      </c>
      <c r="U436">
        <v>14</v>
      </c>
      <c r="V436">
        <v>12</v>
      </c>
      <c r="W436">
        <v>6</v>
      </c>
      <c r="X436" t="s">
        <v>8</v>
      </c>
      <c r="Y436">
        <v>17.60544286</v>
      </c>
      <c r="Z436">
        <v>41.774742860000003</v>
      </c>
      <c r="AA436">
        <v>106.77290000000001</v>
      </c>
      <c r="AB436">
        <v>83.443399999999997</v>
      </c>
      <c r="AC436">
        <v>27.3568</v>
      </c>
      <c r="AD436">
        <v>23.464585710000001</v>
      </c>
      <c r="AE436">
        <v>13.709611430000001</v>
      </c>
      <c r="AF436">
        <v>10.805122860000001</v>
      </c>
      <c r="AG436">
        <v>8.3388342860000009</v>
      </c>
      <c r="AH436">
        <v>14.38991429</v>
      </c>
      <c r="AI436">
        <v>9.0802157139999995</v>
      </c>
      <c r="AJ436">
        <v>7.1918185709999998</v>
      </c>
      <c r="AK436">
        <v>21.25901429</v>
      </c>
      <c r="AL436">
        <v>262.40142859999997</v>
      </c>
      <c r="AM436">
        <v>6169.345714</v>
      </c>
      <c r="AN436">
        <v>230.8764286</v>
      </c>
      <c r="AO436">
        <v>119.71187140000001</v>
      </c>
      <c r="AP436">
        <v>61.937314290000003</v>
      </c>
      <c r="AQ436" s="2">
        <v>0.61024305555555558</v>
      </c>
      <c r="AR436" t="s">
        <v>11</v>
      </c>
      <c r="AS436" t="s">
        <v>47</v>
      </c>
    </row>
    <row r="437" spans="1:45" x14ac:dyDescent="0.2">
      <c r="A437" t="s">
        <v>56</v>
      </c>
      <c r="B437" t="s">
        <v>6</v>
      </c>
      <c r="C437">
        <v>64</v>
      </c>
      <c r="D437">
        <v>150</v>
      </c>
      <c r="E437" t="s">
        <v>7</v>
      </c>
      <c r="F437">
        <v>13</v>
      </c>
      <c r="G437">
        <v>39</v>
      </c>
      <c r="H437">
        <v>294</v>
      </c>
      <c r="I437">
        <v>1438</v>
      </c>
      <c r="J437">
        <v>198</v>
      </c>
      <c r="K437">
        <v>33</v>
      </c>
      <c r="L437">
        <v>202</v>
      </c>
      <c r="M437">
        <v>195</v>
      </c>
      <c r="N437">
        <v>17</v>
      </c>
      <c r="O437">
        <v>104</v>
      </c>
      <c r="P437">
        <v>18</v>
      </c>
      <c r="Q437">
        <v>302</v>
      </c>
      <c r="R437">
        <v>86</v>
      </c>
      <c r="S437">
        <v>46</v>
      </c>
      <c r="T437">
        <v>33</v>
      </c>
      <c r="U437">
        <v>10</v>
      </c>
      <c r="V437">
        <v>29</v>
      </c>
      <c r="W437">
        <v>15</v>
      </c>
      <c r="X437" t="s">
        <v>8</v>
      </c>
      <c r="Y437">
        <v>45.347380950000002</v>
      </c>
      <c r="Z437">
        <v>43.215261900000002</v>
      </c>
      <c r="AA437">
        <v>177.95483329999999</v>
      </c>
      <c r="AB437">
        <v>90.103190479999995</v>
      </c>
      <c r="AC437">
        <v>71.648761899999997</v>
      </c>
      <c r="AD437">
        <v>27.934023809999999</v>
      </c>
      <c r="AE437">
        <v>200.6769524</v>
      </c>
      <c r="AF437">
        <v>184.82447619999999</v>
      </c>
      <c r="AG437">
        <v>85.023404760000005</v>
      </c>
      <c r="AH437">
        <v>241.43071430000001</v>
      </c>
      <c r="AI437">
        <v>36.573095240000001</v>
      </c>
      <c r="AJ437">
        <v>29.965904760000001</v>
      </c>
      <c r="AK437">
        <v>28.788261899999998</v>
      </c>
      <c r="AL437">
        <v>87.467142859999996</v>
      </c>
      <c r="AM437">
        <v>625.35785710000005</v>
      </c>
      <c r="AN437">
        <v>2927.692857</v>
      </c>
      <c r="AO437">
        <v>362.43047619999999</v>
      </c>
      <c r="AP437">
        <v>51.614428570000001</v>
      </c>
      <c r="AQ437" s="2">
        <v>0.61031250000000004</v>
      </c>
      <c r="AR437" t="s">
        <v>11</v>
      </c>
      <c r="AS437" t="s">
        <v>48</v>
      </c>
    </row>
    <row r="438" spans="1:45" x14ac:dyDescent="0.2">
      <c r="A438" t="s">
        <v>56</v>
      </c>
      <c r="B438" t="s">
        <v>6</v>
      </c>
      <c r="C438">
        <v>64</v>
      </c>
      <c r="D438">
        <v>200</v>
      </c>
      <c r="E438" t="s">
        <v>7</v>
      </c>
      <c r="F438">
        <v>18</v>
      </c>
      <c r="G438">
        <v>52</v>
      </c>
      <c r="H438">
        <v>391</v>
      </c>
      <c r="I438">
        <v>1915</v>
      </c>
      <c r="J438">
        <v>265</v>
      </c>
      <c r="K438">
        <v>44</v>
      </c>
      <c r="L438">
        <v>268</v>
      </c>
      <c r="M438">
        <v>259</v>
      </c>
      <c r="N438">
        <v>23</v>
      </c>
      <c r="O438">
        <v>140</v>
      </c>
      <c r="P438">
        <v>26</v>
      </c>
      <c r="Q438">
        <v>383</v>
      </c>
      <c r="R438">
        <v>113</v>
      </c>
      <c r="S438">
        <v>61</v>
      </c>
      <c r="T438">
        <v>48</v>
      </c>
      <c r="U438">
        <v>13</v>
      </c>
      <c r="V438">
        <v>40</v>
      </c>
      <c r="W438">
        <v>20</v>
      </c>
      <c r="X438" t="s">
        <v>8</v>
      </c>
      <c r="Y438">
        <v>46.014249999999997</v>
      </c>
      <c r="Z438">
        <v>46.816535709999997</v>
      </c>
      <c r="AA438">
        <v>175.3682857</v>
      </c>
      <c r="AB438">
        <v>89.613500000000002</v>
      </c>
      <c r="AC438">
        <v>78.16226786</v>
      </c>
      <c r="AD438">
        <v>27.235678570000001</v>
      </c>
      <c r="AE438">
        <v>199.6833929</v>
      </c>
      <c r="AF438">
        <v>184.11357140000001</v>
      </c>
      <c r="AG438">
        <v>85.840946430000002</v>
      </c>
      <c r="AH438">
        <v>229.63910709999999</v>
      </c>
      <c r="AI438">
        <v>37.834232139999997</v>
      </c>
      <c r="AJ438">
        <v>29.965910709999999</v>
      </c>
      <c r="AK438">
        <v>29.895499999999998</v>
      </c>
      <c r="AL438">
        <v>87.467142859999996</v>
      </c>
      <c r="AM438">
        <v>623.76250000000005</v>
      </c>
      <c r="AN438">
        <v>2924.130357</v>
      </c>
      <c r="AO438">
        <v>363.80321429999998</v>
      </c>
      <c r="AP438">
        <v>51.614428570000001</v>
      </c>
      <c r="AQ438" s="2">
        <v>0.61034722222222226</v>
      </c>
      <c r="AR438" t="s">
        <v>11</v>
      </c>
      <c r="AS438" t="s">
        <v>48</v>
      </c>
    </row>
    <row r="439" spans="1:45" x14ac:dyDescent="0.2">
      <c r="A439" t="s">
        <v>56</v>
      </c>
      <c r="B439" t="s">
        <v>6</v>
      </c>
      <c r="C439">
        <v>64</v>
      </c>
      <c r="D439">
        <v>250</v>
      </c>
      <c r="E439" t="s">
        <v>7</v>
      </c>
      <c r="F439">
        <v>23</v>
      </c>
      <c r="G439">
        <v>65</v>
      </c>
      <c r="H439">
        <v>488</v>
      </c>
      <c r="I439">
        <v>2395</v>
      </c>
      <c r="J439">
        <v>332</v>
      </c>
      <c r="K439">
        <v>56</v>
      </c>
      <c r="L439">
        <v>336</v>
      </c>
      <c r="M439">
        <v>325</v>
      </c>
      <c r="N439">
        <v>28</v>
      </c>
      <c r="O439">
        <v>176</v>
      </c>
      <c r="P439">
        <v>12</v>
      </c>
      <c r="Q439">
        <v>479</v>
      </c>
      <c r="R439">
        <v>141</v>
      </c>
      <c r="S439">
        <v>77</v>
      </c>
      <c r="T439">
        <v>59</v>
      </c>
      <c r="U439">
        <v>17</v>
      </c>
      <c r="V439">
        <v>50</v>
      </c>
      <c r="W439">
        <v>25</v>
      </c>
      <c r="X439" t="s">
        <v>8</v>
      </c>
      <c r="Y439">
        <v>44.813871429999999</v>
      </c>
      <c r="Z439">
        <v>17.286100000000001</v>
      </c>
      <c r="AA439">
        <v>175.05785710000001</v>
      </c>
      <c r="AB439">
        <v>90.494957139999997</v>
      </c>
      <c r="AC439">
        <v>76.859557140000007</v>
      </c>
      <c r="AD439">
        <v>28.492714289999999</v>
      </c>
      <c r="AE439">
        <v>200.27957140000001</v>
      </c>
      <c r="AF439">
        <v>184.8244286</v>
      </c>
      <c r="AG439">
        <v>86.331457139999998</v>
      </c>
      <c r="AH439">
        <v>229.75899999999999</v>
      </c>
      <c r="AI439">
        <v>37.834228570000001</v>
      </c>
      <c r="AJ439">
        <v>29.965914290000001</v>
      </c>
      <c r="AK439">
        <v>30.55984286</v>
      </c>
      <c r="AL439">
        <v>87.467142859999996</v>
      </c>
      <c r="AM439">
        <v>622.80528570000001</v>
      </c>
      <c r="AN439">
        <v>2925.6571429999999</v>
      </c>
      <c r="AO439">
        <v>364.62700000000001</v>
      </c>
      <c r="AP439">
        <v>52.552871430000003</v>
      </c>
      <c r="AQ439" s="2">
        <v>0.61039351851851853</v>
      </c>
      <c r="AR439" t="s">
        <v>11</v>
      </c>
      <c r="AS439" t="s">
        <v>48</v>
      </c>
    </row>
    <row r="440" spans="1:45" x14ac:dyDescent="0.2">
      <c r="A440" t="s">
        <v>56</v>
      </c>
      <c r="B440" t="s">
        <v>6</v>
      </c>
      <c r="C440">
        <v>64</v>
      </c>
      <c r="D440">
        <v>150</v>
      </c>
      <c r="E440" t="s">
        <v>7</v>
      </c>
      <c r="F440">
        <v>77</v>
      </c>
      <c r="G440">
        <v>286</v>
      </c>
      <c r="H440">
        <v>1409</v>
      </c>
      <c r="I440">
        <v>2725</v>
      </c>
      <c r="J440">
        <v>294</v>
      </c>
      <c r="K440">
        <v>39</v>
      </c>
      <c r="L440">
        <v>21</v>
      </c>
      <c r="M440">
        <v>27</v>
      </c>
      <c r="N440">
        <v>7</v>
      </c>
      <c r="O440">
        <v>57</v>
      </c>
      <c r="P440">
        <v>16</v>
      </c>
      <c r="Q440">
        <v>41</v>
      </c>
      <c r="R440">
        <v>77</v>
      </c>
      <c r="S440">
        <v>42</v>
      </c>
      <c r="T440">
        <v>14</v>
      </c>
      <c r="U440">
        <v>8</v>
      </c>
      <c r="V440">
        <v>14</v>
      </c>
      <c r="W440">
        <v>29</v>
      </c>
      <c r="X440" t="s">
        <v>8</v>
      </c>
      <c r="Y440">
        <v>18.67244762</v>
      </c>
      <c r="Z440">
        <v>38.413571429999998</v>
      </c>
      <c r="AA440">
        <v>159.3316667</v>
      </c>
      <c r="AB440">
        <v>82.268142859999998</v>
      </c>
      <c r="AC440">
        <v>30.396428570000001</v>
      </c>
      <c r="AD440">
        <v>22.347223809999999</v>
      </c>
      <c r="AE440">
        <v>20.862452380000001</v>
      </c>
      <c r="AF440">
        <v>25.59107143</v>
      </c>
      <c r="AG440">
        <v>46.599380949999997</v>
      </c>
      <c r="AH440">
        <v>32.777023810000003</v>
      </c>
      <c r="AI440">
        <v>17.655973809999999</v>
      </c>
      <c r="AJ440">
        <v>57.934095239999998</v>
      </c>
      <c r="AK440">
        <v>170.5150476</v>
      </c>
      <c r="AL440">
        <v>641.42571429999998</v>
      </c>
      <c r="AM440">
        <v>2997.0380949999999</v>
      </c>
      <c r="AN440">
        <v>5547.9571429999996</v>
      </c>
      <c r="AO440">
        <v>538.15428569999995</v>
      </c>
      <c r="AP440">
        <v>60.99888095</v>
      </c>
      <c r="AQ440" s="2">
        <v>0.61047453703703702</v>
      </c>
      <c r="AR440" t="s">
        <v>11</v>
      </c>
      <c r="AS440" t="s">
        <v>49</v>
      </c>
    </row>
    <row r="441" spans="1:45" x14ac:dyDescent="0.2">
      <c r="A441" t="s">
        <v>56</v>
      </c>
      <c r="B441" t="s">
        <v>6</v>
      </c>
      <c r="C441">
        <v>64</v>
      </c>
      <c r="D441">
        <v>200</v>
      </c>
      <c r="E441" t="s">
        <v>7</v>
      </c>
      <c r="F441">
        <v>103</v>
      </c>
      <c r="G441">
        <v>382</v>
      </c>
      <c r="H441">
        <v>1874</v>
      </c>
      <c r="I441">
        <v>3634</v>
      </c>
      <c r="J441">
        <v>393</v>
      </c>
      <c r="K441">
        <v>52</v>
      </c>
      <c r="L441">
        <v>28</v>
      </c>
      <c r="M441">
        <v>36</v>
      </c>
      <c r="N441">
        <v>10</v>
      </c>
      <c r="O441">
        <v>77</v>
      </c>
      <c r="P441">
        <v>22</v>
      </c>
      <c r="Q441">
        <v>53</v>
      </c>
      <c r="R441">
        <v>101</v>
      </c>
      <c r="S441">
        <v>55</v>
      </c>
      <c r="T441">
        <v>19</v>
      </c>
      <c r="U441">
        <v>11</v>
      </c>
      <c r="V441">
        <v>19</v>
      </c>
      <c r="W441">
        <v>38</v>
      </c>
      <c r="X441" t="s">
        <v>8</v>
      </c>
      <c r="Y441">
        <v>20.006196429999999</v>
      </c>
      <c r="Z441">
        <v>39.613982139999997</v>
      </c>
      <c r="AA441">
        <v>156.74508929999999</v>
      </c>
      <c r="AB441">
        <v>80.799053569999998</v>
      </c>
      <c r="AC441">
        <v>30.939232140000001</v>
      </c>
      <c r="AD441">
        <v>23.045571429999999</v>
      </c>
      <c r="AE441">
        <v>20.862446429999999</v>
      </c>
      <c r="AF441">
        <v>25.59107143</v>
      </c>
      <c r="AG441">
        <v>47.212517859999998</v>
      </c>
      <c r="AH441">
        <v>31.777732140000001</v>
      </c>
      <c r="AI441">
        <v>17.971267860000001</v>
      </c>
      <c r="AJ441">
        <v>56.935232139999997</v>
      </c>
      <c r="AK441">
        <v>171.06866070000001</v>
      </c>
      <c r="AL441">
        <v>642.54714290000004</v>
      </c>
      <c r="AM441">
        <v>2989.5928570000001</v>
      </c>
      <c r="AN441">
        <v>5548.9750000000004</v>
      </c>
      <c r="AO441">
        <v>539.52714289999994</v>
      </c>
      <c r="AP441">
        <v>60.998874999999998</v>
      </c>
      <c r="AQ441" s="2">
        <v>0.61050925925925925</v>
      </c>
      <c r="AR441" t="s">
        <v>11</v>
      </c>
      <c r="AS441" t="s">
        <v>49</v>
      </c>
    </row>
    <row r="442" spans="1:45" x14ac:dyDescent="0.2">
      <c r="A442" t="s">
        <v>56</v>
      </c>
      <c r="B442" t="s">
        <v>6</v>
      </c>
      <c r="C442">
        <v>64</v>
      </c>
      <c r="D442">
        <v>250</v>
      </c>
      <c r="E442" t="s">
        <v>7</v>
      </c>
      <c r="F442">
        <v>130</v>
      </c>
      <c r="G442">
        <v>478</v>
      </c>
      <c r="H442">
        <v>2336</v>
      </c>
      <c r="I442">
        <v>4545</v>
      </c>
      <c r="J442">
        <v>493</v>
      </c>
      <c r="K442">
        <v>65</v>
      </c>
      <c r="L442">
        <v>35</v>
      </c>
      <c r="M442">
        <v>45</v>
      </c>
      <c r="N442">
        <v>12</v>
      </c>
      <c r="O442">
        <v>97</v>
      </c>
      <c r="P442">
        <v>27</v>
      </c>
      <c r="Q442">
        <v>66</v>
      </c>
      <c r="R442">
        <v>128</v>
      </c>
      <c r="S442">
        <v>69</v>
      </c>
      <c r="T442">
        <v>24</v>
      </c>
      <c r="U442">
        <v>14</v>
      </c>
      <c r="V442">
        <v>24</v>
      </c>
      <c r="W442">
        <v>49</v>
      </c>
      <c r="X442" t="s">
        <v>8</v>
      </c>
      <c r="Y442">
        <v>19.20594286</v>
      </c>
      <c r="Z442">
        <v>38.89372857</v>
      </c>
      <c r="AA442">
        <v>158.91785709999999</v>
      </c>
      <c r="AB442">
        <v>81.092885710000004</v>
      </c>
      <c r="AC442">
        <v>31.26491429</v>
      </c>
      <c r="AD442">
        <v>23.464585710000001</v>
      </c>
      <c r="AE442">
        <v>20.86245714</v>
      </c>
      <c r="AF442">
        <v>25.591085710000002</v>
      </c>
      <c r="AG442">
        <v>47.58041429</v>
      </c>
      <c r="AH442">
        <v>31.657814290000001</v>
      </c>
      <c r="AI442">
        <v>18.160428570000001</v>
      </c>
      <c r="AJ442">
        <v>58.733171429999999</v>
      </c>
      <c r="AK442">
        <v>172.7295714</v>
      </c>
      <c r="AL442">
        <v>643.21985710000001</v>
      </c>
      <c r="AM442">
        <v>2981.2971429999998</v>
      </c>
      <c r="AN442">
        <v>5552.03</v>
      </c>
      <c r="AO442">
        <v>541.44899999999996</v>
      </c>
      <c r="AP442">
        <v>60.998871430000001</v>
      </c>
      <c r="AQ442" s="2">
        <v>0.61055555555555563</v>
      </c>
      <c r="AR442" t="s">
        <v>11</v>
      </c>
      <c r="AS442" t="s">
        <v>49</v>
      </c>
    </row>
    <row r="443" spans="1:45" x14ac:dyDescent="0.2">
      <c r="A443" t="s">
        <v>56</v>
      </c>
      <c r="B443" t="s">
        <v>6</v>
      </c>
      <c r="C443">
        <v>64</v>
      </c>
      <c r="D443">
        <v>150</v>
      </c>
      <c r="E443" t="s">
        <v>7</v>
      </c>
      <c r="F443">
        <v>103</v>
      </c>
      <c r="G443">
        <v>386</v>
      </c>
      <c r="H443">
        <v>203</v>
      </c>
      <c r="I443">
        <v>356</v>
      </c>
      <c r="J443">
        <v>2644</v>
      </c>
      <c r="K443">
        <v>1138</v>
      </c>
      <c r="L443">
        <v>60</v>
      </c>
      <c r="M443">
        <v>20</v>
      </c>
      <c r="N443">
        <v>7</v>
      </c>
      <c r="O443">
        <v>13</v>
      </c>
      <c r="P443">
        <v>9</v>
      </c>
      <c r="Q443">
        <v>16</v>
      </c>
      <c r="R443">
        <v>40</v>
      </c>
      <c r="S443">
        <v>26</v>
      </c>
      <c r="T443">
        <v>10</v>
      </c>
      <c r="U443">
        <v>7</v>
      </c>
      <c r="V443">
        <v>9</v>
      </c>
      <c r="W443">
        <v>8</v>
      </c>
      <c r="X443" t="s">
        <v>8</v>
      </c>
      <c r="Y443">
        <v>18.67244762</v>
      </c>
      <c r="Z443">
        <v>21.607628569999999</v>
      </c>
      <c r="AA443">
        <v>82.769690479999994</v>
      </c>
      <c r="AB443">
        <v>50.927904759999997</v>
      </c>
      <c r="AC443">
        <v>21.711742860000001</v>
      </c>
      <c r="AD443">
        <v>19.553821429999999</v>
      </c>
      <c r="AE443">
        <v>59.606999999999999</v>
      </c>
      <c r="AF443">
        <v>18.95635476</v>
      </c>
      <c r="AG443">
        <v>10.62792619</v>
      </c>
      <c r="AH443">
        <v>12.791033329999999</v>
      </c>
      <c r="AI443">
        <v>11.35026905</v>
      </c>
      <c r="AJ443">
        <v>15.981816670000001</v>
      </c>
      <c r="AK443">
        <v>228.09154760000001</v>
      </c>
      <c r="AL443">
        <v>865.70023809999998</v>
      </c>
      <c r="AM443">
        <v>431.79476190000003</v>
      </c>
      <c r="AN443">
        <v>724.79738099999997</v>
      </c>
      <c r="AO443">
        <v>4839.7285709999996</v>
      </c>
      <c r="AP443">
        <v>1779.915714</v>
      </c>
      <c r="AQ443" s="2">
        <v>0.61062499999999997</v>
      </c>
      <c r="AR443" t="s">
        <v>11</v>
      </c>
      <c r="AS443" t="s">
        <v>50</v>
      </c>
    </row>
    <row r="444" spans="1:45" x14ac:dyDescent="0.2">
      <c r="A444" t="s">
        <v>56</v>
      </c>
      <c r="B444" t="s">
        <v>6</v>
      </c>
      <c r="C444">
        <v>64</v>
      </c>
      <c r="D444">
        <v>200</v>
      </c>
      <c r="E444" t="s">
        <v>7</v>
      </c>
      <c r="F444">
        <v>137</v>
      </c>
      <c r="G444">
        <v>512</v>
      </c>
      <c r="H444">
        <v>300</v>
      </c>
      <c r="I444">
        <v>471</v>
      </c>
      <c r="J444">
        <v>3502</v>
      </c>
      <c r="K444">
        <v>1514</v>
      </c>
      <c r="L444">
        <v>80</v>
      </c>
      <c r="M444">
        <v>26</v>
      </c>
      <c r="N444">
        <v>9</v>
      </c>
      <c r="O444">
        <v>11</v>
      </c>
      <c r="P444">
        <v>10</v>
      </c>
      <c r="Q444">
        <v>20</v>
      </c>
      <c r="R444">
        <v>52</v>
      </c>
      <c r="S444">
        <v>33</v>
      </c>
      <c r="T444">
        <v>11</v>
      </c>
      <c r="U444">
        <v>9</v>
      </c>
      <c r="V444">
        <v>11</v>
      </c>
      <c r="W444">
        <v>10</v>
      </c>
      <c r="X444" t="s">
        <v>8</v>
      </c>
      <c r="Y444">
        <v>18.00557143</v>
      </c>
      <c r="Z444">
        <v>18.006357139999999</v>
      </c>
      <c r="AA444">
        <v>80.70044643</v>
      </c>
      <c r="AB444">
        <v>48.479446430000003</v>
      </c>
      <c r="AC444">
        <v>17.912196430000002</v>
      </c>
      <c r="AD444">
        <v>18.85546429</v>
      </c>
      <c r="AE444">
        <v>59.606999999999999</v>
      </c>
      <c r="AF444">
        <v>18.48244643</v>
      </c>
      <c r="AG444">
        <v>6.744644643</v>
      </c>
      <c r="AH444">
        <v>11.991594640000001</v>
      </c>
      <c r="AI444">
        <v>10.40441429</v>
      </c>
      <c r="AJ444">
        <v>14.982953569999999</v>
      </c>
      <c r="AK444">
        <v>227.5378571</v>
      </c>
      <c r="AL444">
        <v>861.21482140000001</v>
      </c>
      <c r="AM444">
        <v>478.5901786</v>
      </c>
      <c r="AN444">
        <v>719.19857139999999</v>
      </c>
      <c r="AO444">
        <v>4807.6946429999998</v>
      </c>
      <c r="AP444">
        <v>1776.0055359999999</v>
      </c>
      <c r="AQ444" s="2">
        <v>0.6106597222222222</v>
      </c>
      <c r="AR444" t="s">
        <v>11</v>
      </c>
      <c r="AS444" t="s">
        <v>50</v>
      </c>
    </row>
    <row r="445" spans="1:45" x14ac:dyDescent="0.2">
      <c r="A445" t="s">
        <v>56</v>
      </c>
      <c r="B445" t="s">
        <v>6</v>
      </c>
      <c r="C445">
        <v>64</v>
      </c>
      <c r="D445">
        <v>250</v>
      </c>
      <c r="E445" t="s">
        <v>7</v>
      </c>
      <c r="F445">
        <v>171</v>
      </c>
      <c r="G445">
        <v>639</v>
      </c>
      <c r="H445">
        <v>342</v>
      </c>
      <c r="I445">
        <v>587</v>
      </c>
      <c r="J445">
        <v>4366</v>
      </c>
      <c r="K445">
        <v>1894</v>
      </c>
      <c r="L445">
        <v>100</v>
      </c>
      <c r="M445">
        <v>33</v>
      </c>
      <c r="N445">
        <v>12</v>
      </c>
      <c r="O445">
        <v>22</v>
      </c>
      <c r="P445">
        <v>14</v>
      </c>
      <c r="Q445">
        <v>26</v>
      </c>
      <c r="R445">
        <v>66</v>
      </c>
      <c r="S445">
        <v>43</v>
      </c>
      <c r="T445">
        <v>18</v>
      </c>
      <c r="U445">
        <v>12</v>
      </c>
      <c r="V445">
        <v>15</v>
      </c>
      <c r="W445">
        <v>13</v>
      </c>
      <c r="X445" t="s">
        <v>8</v>
      </c>
      <c r="Y445">
        <v>19.20594286</v>
      </c>
      <c r="Z445">
        <v>20.167114290000001</v>
      </c>
      <c r="AA445">
        <v>81.941999999999993</v>
      </c>
      <c r="AB445">
        <v>50.536142859999998</v>
      </c>
      <c r="AC445">
        <v>23.448685709999999</v>
      </c>
      <c r="AD445">
        <v>20.112500000000001</v>
      </c>
      <c r="AE445">
        <v>59.607014290000002</v>
      </c>
      <c r="AF445">
        <v>18.766785710000001</v>
      </c>
      <c r="AG445">
        <v>10.79143286</v>
      </c>
      <c r="AH445">
        <v>12.47125857</v>
      </c>
      <c r="AI445">
        <v>11.35027</v>
      </c>
      <c r="AJ445">
        <v>15.58227143</v>
      </c>
      <c r="AK445">
        <v>227.20571430000001</v>
      </c>
      <c r="AL445">
        <v>859.86914290000004</v>
      </c>
      <c r="AM445">
        <v>436.4742857</v>
      </c>
      <c r="AN445">
        <v>717.06085710000002</v>
      </c>
      <c r="AO445">
        <v>4795.0642859999998</v>
      </c>
      <c r="AP445">
        <v>1777.412857</v>
      </c>
      <c r="AQ445" s="2">
        <v>0.61070601851851858</v>
      </c>
      <c r="AR445" t="s">
        <v>11</v>
      </c>
      <c r="AS445" t="s">
        <v>50</v>
      </c>
    </row>
    <row r="446" spans="1:45" x14ac:dyDescent="0.2">
      <c r="A446" t="s">
        <v>56</v>
      </c>
      <c r="B446" t="s">
        <v>6</v>
      </c>
      <c r="C446">
        <v>64</v>
      </c>
      <c r="D446">
        <v>150</v>
      </c>
      <c r="E446" t="s">
        <v>7</v>
      </c>
      <c r="F446">
        <v>7</v>
      </c>
      <c r="G446">
        <v>13</v>
      </c>
      <c r="H446">
        <v>17</v>
      </c>
      <c r="I446">
        <v>22</v>
      </c>
      <c r="J446">
        <v>438</v>
      </c>
      <c r="K446">
        <v>1155</v>
      </c>
      <c r="L446">
        <v>158</v>
      </c>
      <c r="M446">
        <v>33</v>
      </c>
      <c r="N446">
        <v>11</v>
      </c>
      <c r="O446">
        <v>10</v>
      </c>
      <c r="P446">
        <v>17</v>
      </c>
      <c r="Q446">
        <v>23</v>
      </c>
      <c r="R446">
        <v>39</v>
      </c>
      <c r="S446">
        <v>43</v>
      </c>
      <c r="T446">
        <v>15</v>
      </c>
      <c r="U446">
        <v>10</v>
      </c>
      <c r="V446">
        <v>11</v>
      </c>
      <c r="W446">
        <v>4</v>
      </c>
      <c r="X446" t="s">
        <v>8</v>
      </c>
      <c r="Y446">
        <v>29.342404760000001</v>
      </c>
      <c r="Z446">
        <v>40.814404760000002</v>
      </c>
      <c r="AA446">
        <v>80.700452380000002</v>
      </c>
      <c r="AB446">
        <v>84.226904759999996</v>
      </c>
      <c r="AC446">
        <v>32.567619049999998</v>
      </c>
      <c r="AD446">
        <v>27.934023809999999</v>
      </c>
      <c r="AE446">
        <v>156.96511899999999</v>
      </c>
      <c r="AF446">
        <v>31.27797619</v>
      </c>
      <c r="AG446">
        <v>8.1753285709999997</v>
      </c>
      <c r="AH446">
        <v>18.387111900000001</v>
      </c>
      <c r="AI446">
        <v>13.87255238</v>
      </c>
      <c r="AJ446">
        <v>7.9909095240000001</v>
      </c>
      <c r="AK446">
        <v>15.501369049999999</v>
      </c>
      <c r="AL446">
        <v>29.155714289999999</v>
      </c>
      <c r="AM446">
        <v>36.160142860000001</v>
      </c>
      <c r="AN446">
        <v>44.79085714</v>
      </c>
      <c r="AO446">
        <v>801.74</v>
      </c>
      <c r="AP446">
        <v>1806.504762</v>
      </c>
      <c r="AQ446" s="2">
        <v>0.61076388888888888</v>
      </c>
      <c r="AR446" t="s">
        <v>11</v>
      </c>
      <c r="AS446" t="s">
        <v>51</v>
      </c>
    </row>
    <row r="447" spans="1:45" x14ac:dyDescent="0.2">
      <c r="A447" t="s">
        <v>56</v>
      </c>
      <c r="B447" t="s">
        <v>6</v>
      </c>
      <c r="C447">
        <v>64</v>
      </c>
      <c r="D447">
        <v>200</v>
      </c>
      <c r="E447" t="s">
        <v>7</v>
      </c>
      <c r="F447">
        <v>10</v>
      </c>
      <c r="G447">
        <v>18</v>
      </c>
      <c r="H447">
        <v>23</v>
      </c>
      <c r="I447">
        <v>30</v>
      </c>
      <c r="J447">
        <v>586</v>
      </c>
      <c r="K447">
        <v>1546</v>
      </c>
      <c r="L447">
        <v>211</v>
      </c>
      <c r="M447">
        <v>45</v>
      </c>
      <c r="N447">
        <v>14</v>
      </c>
      <c r="O447">
        <v>14</v>
      </c>
      <c r="P447">
        <v>30</v>
      </c>
      <c r="Q447">
        <v>31</v>
      </c>
      <c r="R447">
        <v>56</v>
      </c>
      <c r="S447">
        <v>66</v>
      </c>
      <c r="T447">
        <v>20</v>
      </c>
      <c r="U447">
        <v>14</v>
      </c>
      <c r="V447">
        <v>15</v>
      </c>
      <c r="W447">
        <v>6</v>
      </c>
      <c r="X447" t="s">
        <v>8</v>
      </c>
      <c r="Y447">
        <v>28.008678570000001</v>
      </c>
      <c r="Z447">
        <v>54.019071429999997</v>
      </c>
      <c r="AA447">
        <v>86.908178570000004</v>
      </c>
      <c r="AB447">
        <v>96.958875000000006</v>
      </c>
      <c r="AC447">
        <v>32.56760714</v>
      </c>
      <c r="AD447">
        <v>29.330732139999999</v>
      </c>
      <c r="AE447">
        <v>157.21348209999999</v>
      </c>
      <c r="AF447">
        <v>31.98885714</v>
      </c>
      <c r="AG447">
        <v>8.5840946430000002</v>
      </c>
      <c r="AH447">
        <v>18.586964290000001</v>
      </c>
      <c r="AI447">
        <v>14.187837500000001</v>
      </c>
      <c r="AJ447">
        <v>8.9897732139999995</v>
      </c>
      <c r="AK447">
        <v>16.608608929999999</v>
      </c>
      <c r="AL447">
        <v>30.277089289999999</v>
      </c>
      <c r="AM447">
        <v>36.691910710000002</v>
      </c>
      <c r="AN447">
        <v>45.808839290000002</v>
      </c>
      <c r="AO447">
        <v>804.48571430000004</v>
      </c>
      <c r="AP447">
        <v>1813.5428569999999</v>
      </c>
      <c r="AQ447" s="2">
        <v>0.61079861111111111</v>
      </c>
      <c r="AR447" t="s">
        <v>11</v>
      </c>
      <c r="AS447" t="s">
        <v>51</v>
      </c>
    </row>
    <row r="448" spans="1:45" x14ac:dyDescent="0.2">
      <c r="A448" t="s">
        <v>56</v>
      </c>
      <c r="B448" t="s">
        <v>6</v>
      </c>
      <c r="C448">
        <v>64</v>
      </c>
      <c r="D448">
        <v>250</v>
      </c>
      <c r="E448" t="s">
        <v>7</v>
      </c>
      <c r="F448">
        <v>12</v>
      </c>
      <c r="G448">
        <v>22</v>
      </c>
      <c r="H448">
        <v>29</v>
      </c>
      <c r="I448">
        <v>37</v>
      </c>
      <c r="J448">
        <v>735</v>
      </c>
      <c r="K448">
        <v>1938</v>
      </c>
      <c r="L448">
        <v>265</v>
      </c>
      <c r="M448">
        <v>56</v>
      </c>
      <c r="N448">
        <v>18</v>
      </c>
      <c r="O448">
        <v>17</v>
      </c>
      <c r="P448">
        <v>39</v>
      </c>
      <c r="Q448">
        <v>39</v>
      </c>
      <c r="R448">
        <v>72</v>
      </c>
      <c r="S448">
        <v>82</v>
      </c>
      <c r="T448">
        <v>25</v>
      </c>
      <c r="U448">
        <v>17</v>
      </c>
      <c r="V448">
        <v>19</v>
      </c>
      <c r="W448">
        <v>7</v>
      </c>
      <c r="X448" t="s">
        <v>8</v>
      </c>
      <c r="Y448">
        <v>28.808914290000001</v>
      </c>
      <c r="Z448">
        <v>56.179828569999998</v>
      </c>
      <c r="AA448">
        <v>89.391271430000003</v>
      </c>
      <c r="AB448">
        <v>96.371242859999995</v>
      </c>
      <c r="AC448">
        <v>32.567614290000002</v>
      </c>
      <c r="AD448">
        <v>28.492714289999999</v>
      </c>
      <c r="AE448">
        <v>157.95857140000001</v>
      </c>
      <c r="AF448">
        <v>31.846671430000001</v>
      </c>
      <c r="AG448">
        <v>8.3388342860000009</v>
      </c>
      <c r="AH448">
        <v>18.706885710000002</v>
      </c>
      <c r="AI448">
        <v>14.37701429</v>
      </c>
      <c r="AJ448">
        <v>8.3904542860000006</v>
      </c>
      <c r="AK448">
        <v>15.944271430000001</v>
      </c>
      <c r="AL448">
        <v>29.604257140000001</v>
      </c>
      <c r="AM448">
        <v>37.010971429999998</v>
      </c>
      <c r="AN448">
        <v>45.198042860000001</v>
      </c>
      <c r="AO448">
        <v>807.23142859999996</v>
      </c>
      <c r="AP448">
        <v>1818.7042859999999</v>
      </c>
      <c r="AQ448" s="2">
        <v>0.61084490740740738</v>
      </c>
      <c r="AR448" t="s">
        <v>11</v>
      </c>
      <c r="AS448" t="s">
        <v>51</v>
      </c>
    </row>
    <row r="449" spans="1:45" x14ac:dyDescent="0.2">
      <c r="A449" t="s">
        <v>56</v>
      </c>
      <c r="B449" t="s">
        <v>6</v>
      </c>
      <c r="C449">
        <v>64</v>
      </c>
      <c r="D449">
        <v>150</v>
      </c>
      <c r="E449" t="s">
        <v>7</v>
      </c>
      <c r="F449">
        <v>13</v>
      </c>
      <c r="G449">
        <v>11</v>
      </c>
      <c r="H449">
        <v>19</v>
      </c>
      <c r="I449">
        <v>16</v>
      </c>
      <c r="J449">
        <v>12</v>
      </c>
      <c r="K449">
        <v>9</v>
      </c>
      <c r="L449">
        <v>14</v>
      </c>
      <c r="M449">
        <v>39</v>
      </c>
      <c r="N449">
        <v>57</v>
      </c>
      <c r="O449">
        <v>3622</v>
      </c>
      <c r="P449">
        <v>9</v>
      </c>
      <c r="Q449">
        <v>14</v>
      </c>
      <c r="R449">
        <v>21</v>
      </c>
      <c r="S449">
        <v>15</v>
      </c>
      <c r="T449">
        <v>14</v>
      </c>
      <c r="U449">
        <v>14</v>
      </c>
      <c r="V449">
        <v>35</v>
      </c>
      <c r="W449">
        <v>21</v>
      </c>
      <c r="X449" t="s">
        <v>8</v>
      </c>
      <c r="Y449">
        <v>152.04707139999999</v>
      </c>
      <c r="Z449">
        <v>21.607628569999999</v>
      </c>
      <c r="AA449">
        <v>43.454095240000001</v>
      </c>
      <c r="AB449">
        <v>29.381476190000001</v>
      </c>
      <c r="AC449">
        <v>30.396428570000001</v>
      </c>
      <c r="AD449">
        <v>39.107642859999999</v>
      </c>
      <c r="AE449">
        <v>13.90830238</v>
      </c>
      <c r="AF449">
        <v>36.964880950000001</v>
      </c>
      <c r="AG449">
        <v>2961.1047619999999</v>
      </c>
      <c r="AH449">
        <v>11.192154759999999</v>
      </c>
      <c r="AI449">
        <v>44.139928570000002</v>
      </c>
      <c r="AJ449">
        <v>41.952261900000003</v>
      </c>
      <c r="AK449">
        <v>28.788261899999998</v>
      </c>
      <c r="AL449">
        <v>24.670214290000001</v>
      </c>
      <c r="AM449">
        <v>40.414285710000001</v>
      </c>
      <c r="AN449">
        <v>32.575166670000002</v>
      </c>
      <c r="AO449">
        <v>21.96548095</v>
      </c>
      <c r="AP449">
        <v>14.0766619</v>
      </c>
      <c r="AQ449" s="2">
        <v>0.61091435185185183</v>
      </c>
      <c r="AR449" t="s">
        <v>11</v>
      </c>
      <c r="AS449" t="s">
        <v>52</v>
      </c>
    </row>
    <row r="450" spans="1:45" x14ac:dyDescent="0.2">
      <c r="A450" t="s">
        <v>56</v>
      </c>
      <c r="B450" t="s">
        <v>6</v>
      </c>
      <c r="C450">
        <v>64</v>
      </c>
      <c r="D450">
        <v>200</v>
      </c>
      <c r="E450" t="s">
        <v>7</v>
      </c>
      <c r="F450">
        <v>18</v>
      </c>
      <c r="G450">
        <v>15</v>
      </c>
      <c r="H450">
        <v>17</v>
      </c>
      <c r="I450">
        <v>22</v>
      </c>
      <c r="J450">
        <v>17</v>
      </c>
      <c r="K450">
        <v>12</v>
      </c>
      <c r="L450">
        <v>19</v>
      </c>
      <c r="M450">
        <v>52</v>
      </c>
      <c r="N450">
        <v>76</v>
      </c>
      <c r="O450">
        <v>4831</v>
      </c>
      <c r="P450">
        <v>12</v>
      </c>
      <c r="Q450">
        <v>19</v>
      </c>
      <c r="R450">
        <v>29</v>
      </c>
      <c r="S450">
        <v>21</v>
      </c>
      <c r="T450">
        <v>18</v>
      </c>
      <c r="U450">
        <v>19</v>
      </c>
      <c r="V450">
        <v>48</v>
      </c>
      <c r="W450">
        <v>28</v>
      </c>
      <c r="X450" t="s">
        <v>8</v>
      </c>
      <c r="Y450">
        <v>152.04707139999999</v>
      </c>
      <c r="Z450">
        <v>21.607624999999999</v>
      </c>
      <c r="AA450">
        <v>45.00601786</v>
      </c>
      <c r="AB450">
        <v>30.850553569999999</v>
      </c>
      <c r="AC450">
        <v>29.31085714</v>
      </c>
      <c r="AD450">
        <v>39.805999999999997</v>
      </c>
      <c r="AE450">
        <v>14.15666429</v>
      </c>
      <c r="AF450">
        <v>36.964892859999999</v>
      </c>
      <c r="AG450">
        <v>2962.125</v>
      </c>
      <c r="AH450">
        <v>11.39201607</v>
      </c>
      <c r="AI450">
        <v>45.401071430000002</v>
      </c>
      <c r="AJ450">
        <v>41.952267859999999</v>
      </c>
      <c r="AK450">
        <v>29.895499999999998</v>
      </c>
      <c r="AL450">
        <v>25.23091071</v>
      </c>
      <c r="AM450">
        <v>27.120107139999998</v>
      </c>
      <c r="AN450">
        <v>33.59314286</v>
      </c>
      <c r="AO450">
        <v>23.338321430000001</v>
      </c>
      <c r="AP450">
        <v>14.076662499999999</v>
      </c>
      <c r="AQ450" s="2">
        <v>0.61094907407407406</v>
      </c>
      <c r="AR450" t="s">
        <v>11</v>
      </c>
      <c r="AS450" t="s">
        <v>52</v>
      </c>
    </row>
    <row r="451" spans="1:45" x14ac:dyDescent="0.2">
      <c r="A451" t="s">
        <v>56</v>
      </c>
      <c r="B451" t="s">
        <v>6</v>
      </c>
      <c r="C451">
        <v>64</v>
      </c>
      <c r="D451">
        <v>250</v>
      </c>
      <c r="E451" t="s">
        <v>7</v>
      </c>
      <c r="F451">
        <v>23</v>
      </c>
      <c r="G451">
        <v>18</v>
      </c>
      <c r="H451">
        <v>20</v>
      </c>
      <c r="I451">
        <v>27</v>
      </c>
      <c r="J451">
        <v>21</v>
      </c>
      <c r="K451">
        <v>15</v>
      </c>
      <c r="L451">
        <v>23</v>
      </c>
      <c r="M451">
        <v>65</v>
      </c>
      <c r="N451">
        <v>94</v>
      </c>
      <c r="O451">
        <v>6033</v>
      </c>
      <c r="P451">
        <v>13</v>
      </c>
      <c r="Q451">
        <v>23</v>
      </c>
      <c r="R451">
        <v>35</v>
      </c>
      <c r="S451">
        <v>26</v>
      </c>
      <c r="T451">
        <v>22</v>
      </c>
      <c r="U451">
        <v>24</v>
      </c>
      <c r="V451">
        <v>60</v>
      </c>
      <c r="W451">
        <v>35</v>
      </c>
      <c r="X451" t="s">
        <v>8</v>
      </c>
      <c r="Y451">
        <v>150.44657140000001</v>
      </c>
      <c r="Z451">
        <v>18.726614290000001</v>
      </c>
      <c r="AA451">
        <v>43.454085710000001</v>
      </c>
      <c r="AB451">
        <v>30.55674286</v>
      </c>
      <c r="AC451">
        <v>28.659500000000001</v>
      </c>
      <c r="AD451">
        <v>40.225000000000001</v>
      </c>
      <c r="AE451">
        <v>13.709611430000001</v>
      </c>
      <c r="AF451">
        <v>36.964885709999997</v>
      </c>
      <c r="AG451">
        <v>2959.3057140000001</v>
      </c>
      <c r="AH451">
        <v>11.03226714</v>
      </c>
      <c r="AI451">
        <v>45.401085709999997</v>
      </c>
      <c r="AJ451">
        <v>41.952271430000003</v>
      </c>
      <c r="AK451">
        <v>30.55984286</v>
      </c>
      <c r="AL451">
        <v>24.221671430000001</v>
      </c>
      <c r="AM451">
        <v>25.524814289999998</v>
      </c>
      <c r="AN451">
        <v>32.982357139999998</v>
      </c>
      <c r="AO451">
        <v>23.06375714</v>
      </c>
      <c r="AP451">
        <v>14.07666143</v>
      </c>
      <c r="AQ451" s="2">
        <v>0.61098379629629629</v>
      </c>
      <c r="AR451" t="s">
        <v>11</v>
      </c>
      <c r="AS451" t="s">
        <v>52</v>
      </c>
    </row>
    <row r="452" spans="1:45" x14ac:dyDescent="0.2">
      <c r="A452" t="s">
        <v>56</v>
      </c>
      <c r="B452" t="s">
        <v>6</v>
      </c>
      <c r="C452">
        <v>64</v>
      </c>
      <c r="D452">
        <v>150</v>
      </c>
      <c r="E452" t="s">
        <v>7</v>
      </c>
      <c r="F452">
        <v>22</v>
      </c>
      <c r="G452">
        <v>25</v>
      </c>
      <c r="H452">
        <v>34</v>
      </c>
      <c r="I452">
        <v>21</v>
      </c>
      <c r="J452">
        <v>48</v>
      </c>
      <c r="K452">
        <v>45</v>
      </c>
      <c r="L452">
        <v>31</v>
      </c>
      <c r="M452">
        <v>67</v>
      </c>
      <c r="N452">
        <v>21</v>
      </c>
      <c r="O452">
        <v>19</v>
      </c>
      <c r="P452">
        <v>60</v>
      </c>
      <c r="Q452">
        <v>62</v>
      </c>
      <c r="R452">
        <v>23</v>
      </c>
      <c r="S452">
        <v>129</v>
      </c>
      <c r="T452">
        <v>1115</v>
      </c>
      <c r="U452">
        <v>19563</v>
      </c>
      <c r="V452">
        <v>1298</v>
      </c>
      <c r="W452">
        <v>94</v>
      </c>
      <c r="X452" t="s">
        <v>8</v>
      </c>
      <c r="Y452">
        <v>56.01733333</v>
      </c>
      <c r="Z452">
        <v>144.0508571</v>
      </c>
      <c r="AA452">
        <v>47.59257143</v>
      </c>
      <c r="AB452">
        <v>252.68071430000001</v>
      </c>
      <c r="AC452">
        <v>2420.859524</v>
      </c>
      <c r="AD452">
        <v>54647.333330000001</v>
      </c>
      <c r="AE452">
        <v>30.79695238</v>
      </c>
      <c r="AF452">
        <v>63.503785710000002</v>
      </c>
      <c r="AG452">
        <v>15.53312143</v>
      </c>
      <c r="AH452">
        <v>49.565261900000003</v>
      </c>
      <c r="AI452">
        <v>1636.96119</v>
      </c>
      <c r="AJ452">
        <v>187.7863571</v>
      </c>
      <c r="AK452">
        <v>48.718571429999997</v>
      </c>
      <c r="AL452">
        <v>56.068690480000001</v>
      </c>
      <c r="AM452">
        <v>72.320285709999993</v>
      </c>
      <c r="AN452">
        <v>42.754904760000002</v>
      </c>
      <c r="AO452">
        <v>87.861928570000003</v>
      </c>
      <c r="AP452">
        <v>70.383309519999997</v>
      </c>
      <c r="AQ452" s="2">
        <v>0.61106481481481478</v>
      </c>
      <c r="AR452" t="s">
        <v>11</v>
      </c>
      <c r="AS452" t="s">
        <v>53</v>
      </c>
    </row>
    <row r="453" spans="1:45" x14ac:dyDescent="0.2">
      <c r="A453" t="s">
        <v>56</v>
      </c>
      <c r="B453" t="s">
        <v>6</v>
      </c>
      <c r="C453">
        <v>64</v>
      </c>
      <c r="D453">
        <v>200</v>
      </c>
      <c r="E453" t="s">
        <v>7</v>
      </c>
      <c r="F453">
        <v>30</v>
      </c>
      <c r="G453">
        <v>34</v>
      </c>
      <c r="H453">
        <v>58</v>
      </c>
      <c r="I453">
        <v>28</v>
      </c>
      <c r="J453">
        <v>64</v>
      </c>
      <c r="K453">
        <v>60</v>
      </c>
      <c r="L453">
        <v>42</v>
      </c>
      <c r="M453">
        <v>90</v>
      </c>
      <c r="N453">
        <v>27</v>
      </c>
      <c r="O453">
        <v>24</v>
      </c>
      <c r="P453">
        <v>94</v>
      </c>
      <c r="Q453">
        <v>82</v>
      </c>
      <c r="R453">
        <v>31</v>
      </c>
      <c r="S453">
        <v>171</v>
      </c>
      <c r="T453">
        <v>1481</v>
      </c>
      <c r="U453">
        <v>25951</v>
      </c>
      <c r="V453">
        <v>1734</v>
      </c>
      <c r="W453">
        <v>127</v>
      </c>
      <c r="X453" t="s">
        <v>8</v>
      </c>
      <c r="Y453">
        <v>54.016714290000003</v>
      </c>
      <c r="Z453">
        <v>169.25975</v>
      </c>
      <c r="AA453">
        <v>48.109892860000002</v>
      </c>
      <c r="AB453">
        <v>251.21160710000001</v>
      </c>
      <c r="AC453">
        <v>2411.6321429999998</v>
      </c>
      <c r="AD453">
        <v>54368.696430000004</v>
      </c>
      <c r="AE453">
        <v>31.293678570000001</v>
      </c>
      <c r="AF453">
        <v>63.977696430000002</v>
      </c>
      <c r="AG453">
        <v>14.71558929</v>
      </c>
      <c r="AH453">
        <v>49.16553571</v>
      </c>
      <c r="AI453">
        <v>1640.1139290000001</v>
      </c>
      <c r="AJ453">
        <v>190.2835714</v>
      </c>
      <c r="AK453">
        <v>49.825821429999998</v>
      </c>
      <c r="AL453">
        <v>57.190053570000003</v>
      </c>
      <c r="AM453">
        <v>92.527428569999998</v>
      </c>
      <c r="AN453">
        <v>42.754910709999997</v>
      </c>
      <c r="AO453">
        <v>87.861928570000003</v>
      </c>
      <c r="AP453">
        <v>70.383303569999995</v>
      </c>
      <c r="AQ453" s="2">
        <v>0.61109953703703701</v>
      </c>
      <c r="AR453" t="s">
        <v>11</v>
      </c>
      <c r="AS453" t="s">
        <v>53</v>
      </c>
    </row>
    <row r="454" spans="1:45" x14ac:dyDescent="0.2">
      <c r="A454" t="s">
        <v>56</v>
      </c>
      <c r="B454" t="s">
        <v>6</v>
      </c>
      <c r="C454">
        <v>64</v>
      </c>
      <c r="D454">
        <v>250</v>
      </c>
      <c r="E454" t="s">
        <v>7</v>
      </c>
      <c r="F454">
        <v>36</v>
      </c>
      <c r="G454">
        <v>42</v>
      </c>
      <c r="H454">
        <v>72</v>
      </c>
      <c r="I454">
        <v>35</v>
      </c>
      <c r="J454">
        <v>79</v>
      </c>
      <c r="K454">
        <v>75</v>
      </c>
      <c r="L454">
        <v>52</v>
      </c>
      <c r="M454">
        <v>112</v>
      </c>
      <c r="N454">
        <v>34</v>
      </c>
      <c r="O454">
        <v>30</v>
      </c>
      <c r="P454">
        <v>117</v>
      </c>
      <c r="Q454">
        <v>103</v>
      </c>
      <c r="R454">
        <v>38</v>
      </c>
      <c r="S454">
        <v>213</v>
      </c>
      <c r="T454">
        <v>1846</v>
      </c>
      <c r="U454">
        <v>32337</v>
      </c>
      <c r="V454">
        <v>2167</v>
      </c>
      <c r="W454">
        <v>159</v>
      </c>
      <c r="X454" t="s">
        <v>8</v>
      </c>
      <c r="Y454">
        <v>54.416842860000003</v>
      </c>
      <c r="Z454">
        <v>168.53942860000001</v>
      </c>
      <c r="AA454">
        <v>47.178714290000002</v>
      </c>
      <c r="AB454">
        <v>250.3301429</v>
      </c>
      <c r="AC454">
        <v>2404.7928569999999</v>
      </c>
      <c r="AD454">
        <v>54198.157140000003</v>
      </c>
      <c r="AE454">
        <v>30.99564286</v>
      </c>
      <c r="AF454">
        <v>63.693357140000003</v>
      </c>
      <c r="AG454">
        <v>14.715585709999999</v>
      </c>
      <c r="AH454">
        <v>49.405371430000002</v>
      </c>
      <c r="AI454">
        <v>1639.7357139999999</v>
      </c>
      <c r="AJ454">
        <v>190.58314290000001</v>
      </c>
      <c r="AK454">
        <v>47.832799999999999</v>
      </c>
      <c r="AL454">
        <v>56.51722857</v>
      </c>
      <c r="AM454">
        <v>91.889314290000002</v>
      </c>
      <c r="AN454">
        <v>42.754899999999999</v>
      </c>
      <c r="AO454">
        <v>86.763642860000004</v>
      </c>
      <c r="AP454">
        <v>70.383314290000001</v>
      </c>
      <c r="AQ454" s="2">
        <v>0.61114583333333339</v>
      </c>
      <c r="AR454" t="s">
        <v>11</v>
      </c>
      <c r="AS454" t="s">
        <v>53</v>
      </c>
    </row>
    <row r="455" spans="1:45" x14ac:dyDescent="0.2">
      <c r="A455" t="s">
        <v>56</v>
      </c>
      <c r="B455" t="s">
        <v>6</v>
      </c>
      <c r="C455">
        <v>64</v>
      </c>
      <c r="D455">
        <v>150</v>
      </c>
      <c r="E455" t="s">
        <v>7</v>
      </c>
      <c r="F455">
        <v>79</v>
      </c>
      <c r="G455">
        <v>199</v>
      </c>
      <c r="H455">
        <v>301</v>
      </c>
      <c r="I455">
        <v>54</v>
      </c>
      <c r="J455">
        <v>106</v>
      </c>
      <c r="K455">
        <v>119</v>
      </c>
      <c r="L455">
        <v>27</v>
      </c>
      <c r="M455">
        <v>64</v>
      </c>
      <c r="N455">
        <v>16</v>
      </c>
      <c r="O455">
        <v>23</v>
      </c>
      <c r="P455">
        <v>43</v>
      </c>
      <c r="Q455">
        <v>29</v>
      </c>
      <c r="R455">
        <v>86</v>
      </c>
      <c r="S455">
        <v>149</v>
      </c>
      <c r="T455">
        <v>26</v>
      </c>
      <c r="U455">
        <v>50</v>
      </c>
      <c r="V455">
        <v>411</v>
      </c>
      <c r="W455">
        <v>1517</v>
      </c>
      <c r="X455" t="s">
        <v>8</v>
      </c>
      <c r="Y455">
        <v>42.679880949999998</v>
      </c>
      <c r="Z455">
        <v>103.2364524</v>
      </c>
      <c r="AA455">
        <v>177.95483329999999</v>
      </c>
      <c r="AB455">
        <v>291.85595239999998</v>
      </c>
      <c r="AC455">
        <v>56.45052381</v>
      </c>
      <c r="AD455">
        <v>139.6701429</v>
      </c>
      <c r="AE455">
        <v>26.823142860000001</v>
      </c>
      <c r="AF455">
        <v>60.66033333</v>
      </c>
      <c r="AG455">
        <v>18.803254760000002</v>
      </c>
      <c r="AH455">
        <v>23.18375</v>
      </c>
      <c r="AI455">
        <v>518.32904759999997</v>
      </c>
      <c r="AJ455">
        <v>3030.552381</v>
      </c>
      <c r="AK455">
        <v>174.9440238</v>
      </c>
      <c r="AL455">
        <v>446.30666669999999</v>
      </c>
      <c r="AM455">
        <v>640.24738100000002</v>
      </c>
      <c r="AN455">
        <v>109.9411905</v>
      </c>
      <c r="AO455">
        <v>194.0284048</v>
      </c>
      <c r="AP455">
        <v>186.1247381</v>
      </c>
      <c r="AQ455" s="2">
        <v>0.61122685185185188</v>
      </c>
      <c r="AR455" t="s">
        <v>11</v>
      </c>
      <c r="AS455" t="s">
        <v>10</v>
      </c>
    </row>
    <row r="456" spans="1:45" x14ac:dyDescent="0.2">
      <c r="A456" t="s">
        <v>56</v>
      </c>
      <c r="B456" t="s">
        <v>6</v>
      </c>
      <c r="C456">
        <v>64</v>
      </c>
      <c r="D456">
        <v>200</v>
      </c>
      <c r="E456" t="s">
        <v>7</v>
      </c>
      <c r="F456">
        <v>104</v>
      </c>
      <c r="G456">
        <v>265</v>
      </c>
      <c r="H456">
        <v>402</v>
      </c>
      <c r="I456">
        <v>72</v>
      </c>
      <c r="J456">
        <v>141</v>
      </c>
      <c r="K456">
        <v>158</v>
      </c>
      <c r="L456">
        <v>36</v>
      </c>
      <c r="M456">
        <v>86</v>
      </c>
      <c r="N456">
        <v>21</v>
      </c>
      <c r="O456">
        <v>31</v>
      </c>
      <c r="P456">
        <v>58</v>
      </c>
      <c r="Q456">
        <v>38</v>
      </c>
      <c r="R456">
        <v>115</v>
      </c>
      <c r="S456">
        <v>199</v>
      </c>
      <c r="T456">
        <v>34</v>
      </c>
      <c r="U456">
        <v>66</v>
      </c>
      <c r="V456">
        <v>544</v>
      </c>
      <c r="W456">
        <v>2009</v>
      </c>
      <c r="X456" t="s">
        <v>8</v>
      </c>
      <c r="Y456">
        <v>42.012999999999998</v>
      </c>
      <c r="Z456">
        <v>104.4368571</v>
      </c>
      <c r="AA456">
        <v>178.47214289999999</v>
      </c>
      <c r="AB456">
        <v>292.3457143</v>
      </c>
      <c r="AC456">
        <v>55.364946430000003</v>
      </c>
      <c r="AD456">
        <v>138.27344640000001</v>
      </c>
      <c r="AE456">
        <v>26.82316071</v>
      </c>
      <c r="AF456">
        <v>61.134250000000002</v>
      </c>
      <c r="AG456">
        <v>19.007642860000001</v>
      </c>
      <c r="AH456">
        <v>22.784035710000001</v>
      </c>
      <c r="AI456">
        <v>514.54553569999996</v>
      </c>
      <c r="AJ456">
        <v>3010.0749999999998</v>
      </c>
      <c r="AK456">
        <v>172.72953570000001</v>
      </c>
      <c r="AL456">
        <v>445.7458929</v>
      </c>
      <c r="AM456">
        <v>641.3108929</v>
      </c>
      <c r="AN456">
        <v>109.9411964</v>
      </c>
      <c r="AO456">
        <v>193.57071429999999</v>
      </c>
      <c r="AP456">
        <v>185.3426786</v>
      </c>
      <c r="AQ456" s="2">
        <v>0.61126157407407411</v>
      </c>
      <c r="AR456" t="s">
        <v>11</v>
      </c>
      <c r="AS456" t="s">
        <v>10</v>
      </c>
    </row>
    <row r="457" spans="1:45" x14ac:dyDescent="0.2">
      <c r="A457" t="s">
        <v>56</v>
      </c>
      <c r="B457" t="s">
        <v>6</v>
      </c>
      <c r="C457">
        <v>64</v>
      </c>
      <c r="D457">
        <v>250</v>
      </c>
      <c r="E457" t="s">
        <v>7</v>
      </c>
      <c r="F457">
        <v>131</v>
      </c>
      <c r="G457">
        <v>330</v>
      </c>
      <c r="H457">
        <v>503</v>
      </c>
      <c r="I457">
        <v>90</v>
      </c>
      <c r="J457">
        <v>176</v>
      </c>
      <c r="K457">
        <v>196</v>
      </c>
      <c r="L457">
        <v>45</v>
      </c>
      <c r="M457">
        <v>107</v>
      </c>
      <c r="N457">
        <v>26</v>
      </c>
      <c r="O457">
        <v>39</v>
      </c>
      <c r="P457">
        <v>72</v>
      </c>
      <c r="Q457">
        <v>48</v>
      </c>
      <c r="R457">
        <v>143</v>
      </c>
      <c r="S457">
        <v>248</v>
      </c>
      <c r="T457">
        <v>43</v>
      </c>
      <c r="U457">
        <v>83</v>
      </c>
      <c r="V457">
        <v>676</v>
      </c>
      <c r="W457">
        <v>2502</v>
      </c>
      <c r="X457" t="s">
        <v>8</v>
      </c>
      <c r="Y457">
        <v>41.61288571</v>
      </c>
      <c r="Z457">
        <v>103.7166143</v>
      </c>
      <c r="AA457">
        <v>177.541</v>
      </c>
      <c r="AB457">
        <v>291.4642857</v>
      </c>
      <c r="AC457">
        <v>56.016285709999998</v>
      </c>
      <c r="AD457">
        <v>139.1114714</v>
      </c>
      <c r="AE457">
        <v>26.823157139999999</v>
      </c>
      <c r="AF457">
        <v>60.849899999999998</v>
      </c>
      <c r="AG457">
        <v>19.130271430000001</v>
      </c>
      <c r="AH457">
        <v>23.02385714</v>
      </c>
      <c r="AI457">
        <v>511.51885709999999</v>
      </c>
      <c r="AJ457">
        <v>2998.9885709999999</v>
      </c>
      <c r="AK457">
        <v>174.0582857</v>
      </c>
      <c r="AL457">
        <v>444.06400000000002</v>
      </c>
      <c r="AM457">
        <v>641.94885710000005</v>
      </c>
      <c r="AN457">
        <v>109.94118570000001</v>
      </c>
      <c r="AO457">
        <v>193.2962857</v>
      </c>
      <c r="AP457">
        <v>183.935</v>
      </c>
      <c r="AQ457" s="2">
        <v>0.61129629629629634</v>
      </c>
      <c r="AR457" t="s">
        <v>11</v>
      </c>
      <c r="AS457" t="s">
        <v>10</v>
      </c>
    </row>
    <row r="458" spans="1:45" x14ac:dyDescent="0.2">
      <c r="A458" t="s">
        <v>56</v>
      </c>
      <c r="B458" t="s">
        <v>6</v>
      </c>
      <c r="C458">
        <v>64</v>
      </c>
      <c r="D458">
        <v>150</v>
      </c>
      <c r="E458" t="s">
        <v>7</v>
      </c>
      <c r="F458">
        <v>35</v>
      </c>
      <c r="G458">
        <v>172</v>
      </c>
      <c r="H458">
        <v>693</v>
      </c>
      <c r="I458">
        <v>166</v>
      </c>
      <c r="J458">
        <v>311</v>
      </c>
      <c r="K458">
        <v>678</v>
      </c>
      <c r="L458">
        <v>441</v>
      </c>
      <c r="M458">
        <v>489</v>
      </c>
      <c r="N458">
        <v>385</v>
      </c>
      <c r="O458">
        <v>233</v>
      </c>
      <c r="P458">
        <v>90</v>
      </c>
      <c r="Q458">
        <v>115</v>
      </c>
      <c r="R458">
        <v>148</v>
      </c>
      <c r="S458">
        <v>95</v>
      </c>
      <c r="T458">
        <v>46</v>
      </c>
      <c r="U458">
        <v>25</v>
      </c>
      <c r="V458">
        <v>26</v>
      </c>
      <c r="W458">
        <v>15</v>
      </c>
      <c r="X458" t="s">
        <v>8</v>
      </c>
      <c r="Y458">
        <v>1026.984524</v>
      </c>
      <c r="Z458">
        <v>216.0762857</v>
      </c>
      <c r="AA458">
        <v>306.24785709999998</v>
      </c>
      <c r="AB458">
        <v>186.08269050000001</v>
      </c>
      <c r="AC458">
        <v>99.873999999999995</v>
      </c>
      <c r="AD458">
        <v>69.835071429999999</v>
      </c>
      <c r="AE458">
        <v>438.11142860000001</v>
      </c>
      <c r="AF458">
        <v>463.48285709999999</v>
      </c>
      <c r="AG458">
        <v>190.4851429</v>
      </c>
      <c r="AH458">
        <v>91.935571429999996</v>
      </c>
      <c r="AI458">
        <v>32.789666670000003</v>
      </c>
      <c r="AJ458">
        <v>29.965904760000001</v>
      </c>
      <c r="AK458">
        <v>77.506833330000006</v>
      </c>
      <c r="AL458">
        <v>385.75238100000001</v>
      </c>
      <c r="AM458">
        <v>1474.0576189999999</v>
      </c>
      <c r="AN458">
        <v>337.96738099999999</v>
      </c>
      <c r="AO458">
        <v>569.27214289999995</v>
      </c>
      <c r="AP458">
        <v>1060.4419049999999</v>
      </c>
      <c r="AQ458" s="2">
        <v>0.6121064814814815</v>
      </c>
      <c r="AR458" t="s">
        <v>12</v>
      </c>
      <c r="AS458" t="s">
        <v>36</v>
      </c>
    </row>
    <row r="459" spans="1:45" x14ac:dyDescent="0.2">
      <c r="A459" t="s">
        <v>56</v>
      </c>
      <c r="B459" t="s">
        <v>6</v>
      </c>
      <c r="C459">
        <v>64</v>
      </c>
      <c r="D459">
        <v>200</v>
      </c>
      <c r="E459" t="s">
        <v>7</v>
      </c>
      <c r="F459">
        <v>46</v>
      </c>
      <c r="G459">
        <v>229</v>
      </c>
      <c r="H459">
        <v>923</v>
      </c>
      <c r="I459">
        <v>222</v>
      </c>
      <c r="J459">
        <v>414</v>
      </c>
      <c r="K459">
        <v>902</v>
      </c>
      <c r="L459">
        <v>587</v>
      </c>
      <c r="M459">
        <v>651</v>
      </c>
      <c r="N459">
        <v>511</v>
      </c>
      <c r="O459">
        <v>310</v>
      </c>
      <c r="P459">
        <v>137</v>
      </c>
      <c r="Q459">
        <v>155</v>
      </c>
      <c r="R459">
        <v>200</v>
      </c>
      <c r="S459">
        <v>129</v>
      </c>
      <c r="T459">
        <v>63</v>
      </c>
      <c r="U459">
        <v>34</v>
      </c>
      <c r="V459">
        <v>35</v>
      </c>
      <c r="W459">
        <v>20</v>
      </c>
      <c r="X459" t="s">
        <v>8</v>
      </c>
      <c r="Y459">
        <v>1022.316429</v>
      </c>
      <c r="Z459">
        <v>246.6871429</v>
      </c>
      <c r="AA459">
        <v>310.38625000000002</v>
      </c>
      <c r="AB459">
        <v>189.51053569999999</v>
      </c>
      <c r="AC459">
        <v>102.5879821</v>
      </c>
      <c r="AD459">
        <v>71.231767860000005</v>
      </c>
      <c r="AE459">
        <v>437.36642860000001</v>
      </c>
      <c r="AF459">
        <v>462.77196429999998</v>
      </c>
      <c r="AG459">
        <v>190.07642860000001</v>
      </c>
      <c r="AH459">
        <v>92.934857140000005</v>
      </c>
      <c r="AI459">
        <v>33.104946429999998</v>
      </c>
      <c r="AJ459">
        <v>29.965910709999999</v>
      </c>
      <c r="AK459">
        <v>76.399607140000001</v>
      </c>
      <c r="AL459">
        <v>385.19178570000003</v>
      </c>
      <c r="AM459">
        <v>1472.462321</v>
      </c>
      <c r="AN459">
        <v>338.98535709999999</v>
      </c>
      <c r="AO459">
        <v>568.35678570000005</v>
      </c>
      <c r="AP459">
        <v>1058.095714</v>
      </c>
      <c r="AQ459" s="2">
        <v>0.61214120370370373</v>
      </c>
      <c r="AR459" t="s">
        <v>12</v>
      </c>
      <c r="AS459" t="s">
        <v>36</v>
      </c>
    </row>
    <row r="460" spans="1:45" x14ac:dyDescent="0.2">
      <c r="A460" t="s">
        <v>56</v>
      </c>
      <c r="B460" t="s">
        <v>6</v>
      </c>
      <c r="C460">
        <v>64</v>
      </c>
      <c r="D460">
        <v>250</v>
      </c>
      <c r="E460" t="s">
        <v>7</v>
      </c>
      <c r="F460">
        <v>59</v>
      </c>
      <c r="G460">
        <v>286</v>
      </c>
      <c r="H460">
        <v>1156</v>
      </c>
      <c r="I460">
        <v>278</v>
      </c>
      <c r="J460">
        <v>517</v>
      </c>
      <c r="K460">
        <v>1128</v>
      </c>
      <c r="L460">
        <v>734</v>
      </c>
      <c r="M460">
        <v>814</v>
      </c>
      <c r="N460">
        <v>638</v>
      </c>
      <c r="O460">
        <v>389</v>
      </c>
      <c r="P460">
        <v>159</v>
      </c>
      <c r="Q460">
        <v>196</v>
      </c>
      <c r="R460">
        <v>254</v>
      </c>
      <c r="S460">
        <v>165</v>
      </c>
      <c r="T460">
        <v>81</v>
      </c>
      <c r="U460">
        <v>46</v>
      </c>
      <c r="V460">
        <v>45</v>
      </c>
      <c r="W460">
        <v>26</v>
      </c>
      <c r="X460" t="s">
        <v>8</v>
      </c>
      <c r="Y460">
        <v>1021.116</v>
      </c>
      <c r="Z460">
        <v>229.04085710000001</v>
      </c>
      <c r="AA460">
        <v>315.35257139999999</v>
      </c>
      <c r="AB460">
        <v>193.9177143</v>
      </c>
      <c r="AC460">
        <v>105.5190571</v>
      </c>
      <c r="AD460">
        <v>77.097914290000006</v>
      </c>
      <c r="AE460">
        <v>437.51542860000001</v>
      </c>
      <c r="AF460">
        <v>462.9141429</v>
      </c>
      <c r="AG460">
        <v>190.8121429</v>
      </c>
      <c r="AH460">
        <v>94.014099999999999</v>
      </c>
      <c r="AI460">
        <v>34.050814289999998</v>
      </c>
      <c r="AJ460">
        <v>31.164542860000001</v>
      </c>
      <c r="AK460">
        <v>78.392628569999999</v>
      </c>
      <c r="AL460">
        <v>384.85542859999998</v>
      </c>
      <c r="AM460">
        <v>1475.334286</v>
      </c>
      <c r="AN460">
        <v>339.59614290000002</v>
      </c>
      <c r="AO460">
        <v>567.80757140000003</v>
      </c>
      <c r="AP460">
        <v>1058.5650000000001</v>
      </c>
      <c r="AQ460" s="2">
        <v>0.6121875</v>
      </c>
      <c r="AR460" t="s">
        <v>12</v>
      </c>
      <c r="AS460" t="s">
        <v>36</v>
      </c>
    </row>
    <row r="461" spans="1:45" x14ac:dyDescent="0.2">
      <c r="A461" t="s">
        <v>56</v>
      </c>
      <c r="B461" t="s">
        <v>6</v>
      </c>
      <c r="C461">
        <v>64</v>
      </c>
      <c r="D461">
        <v>150</v>
      </c>
      <c r="E461" t="s">
        <v>7</v>
      </c>
      <c r="F461">
        <v>19</v>
      </c>
      <c r="G461">
        <v>19</v>
      </c>
      <c r="H461">
        <v>19</v>
      </c>
      <c r="I461">
        <v>13</v>
      </c>
      <c r="J461">
        <v>15</v>
      </c>
      <c r="K461">
        <v>13</v>
      </c>
      <c r="L461">
        <v>26</v>
      </c>
      <c r="M461">
        <v>38</v>
      </c>
      <c r="N461">
        <v>10</v>
      </c>
      <c r="O461">
        <v>37</v>
      </c>
      <c r="P461">
        <v>10</v>
      </c>
      <c r="Q461">
        <v>19</v>
      </c>
      <c r="R461">
        <v>18</v>
      </c>
      <c r="S461">
        <v>30</v>
      </c>
      <c r="T461">
        <v>163</v>
      </c>
      <c r="U461">
        <v>313</v>
      </c>
      <c r="V461">
        <v>248</v>
      </c>
      <c r="W461">
        <v>79</v>
      </c>
      <c r="X461" t="s">
        <v>8</v>
      </c>
      <c r="Y461">
        <v>26.674928569999999</v>
      </c>
      <c r="Z461">
        <v>24.00847619</v>
      </c>
      <c r="AA461">
        <v>37.246357140000001</v>
      </c>
      <c r="AB461">
        <v>58.762952380000002</v>
      </c>
      <c r="AC461">
        <v>353.90142859999997</v>
      </c>
      <c r="AD461">
        <v>874.33500000000004</v>
      </c>
      <c r="AE461">
        <v>25.829714289999998</v>
      </c>
      <c r="AF461">
        <v>36.017071430000001</v>
      </c>
      <c r="AG461">
        <v>30.248714289999999</v>
      </c>
      <c r="AH461">
        <v>15.189354760000001</v>
      </c>
      <c r="AI461">
        <v>312.76309520000001</v>
      </c>
      <c r="AJ461">
        <v>157.82042860000001</v>
      </c>
      <c r="AK461">
        <v>42.07514286</v>
      </c>
      <c r="AL461">
        <v>42.612190480000002</v>
      </c>
      <c r="AM461">
        <v>40.414285710000001</v>
      </c>
      <c r="AN461">
        <v>26.467333329999999</v>
      </c>
      <c r="AO461">
        <v>27.45685714</v>
      </c>
      <c r="AP461">
        <v>20.332957140000001</v>
      </c>
      <c r="AQ461" s="2">
        <v>0.61234953703703698</v>
      </c>
      <c r="AR461" t="s">
        <v>12</v>
      </c>
      <c r="AS461" t="s">
        <v>37</v>
      </c>
    </row>
    <row r="462" spans="1:45" x14ac:dyDescent="0.2">
      <c r="A462" t="s">
        <v>56</v>
      </c>
      <c r="B462" t="s">
        <v>6</v>
      </c>
      <c r="C462">
        <v>64</v>
      </c>
      <c r="D462">
        <v>200</v>
      </c>
      <c r="E462" t="s">
        <v>7</v>
      </c>
      <c r="F462">
        <v>27</v>
      </c>
      <c r="G462">
        <v>26</v>
      </c>
      <c r="H462">
        <v>26</v>
      </c>
      <c r="I462">
        <v>18</v>
      </c>
      <c r="J462">
        <v>20</v>
      </c>
      <c r="K462">
        <v>19</v>
      </c>
      <c r="L462">
        <v>35</v>
      </c>
      <c r="M462">
        <v>53</v>
      </c>
      <c r="N462">
        <v>15</v>
      </c>
      <c r="O462">
        <v>50</v>
      </c>
      <c r="P462">
        <v>15</v>
      </c>
      <c r="Q462">
        <v>27</v>
      </c>
      <c r="R462">
        <v>27</v>
      </c>
      <c r="S462">
        <v>43</v>
      </c>
      <c r="T462">
        <v>219</v>
      </c>
      <c r="U462">
        <v>419</v>
      </c>
      <c r="V462">
        <v>333</v>
      </c>
      <c r="W462">
        <v>105</v>
      </c>
      <c r="X462" t="s">
        <v>8</v>
      </c>
      <c r="Y462">
        <v>30.00928571</v>
      </c>
      <c r="Z462">
        <v>27.009535710000002</v>
      </c>
      <c r="AA462">
        <v>41.902160709999997</v>
      </c>
      <c r="AB462">
        <v>63.170178569999997</v>
      </c>
      <c r="AC462">
        <v>356.61535709999998</v>
      </c>
      <c r="AD462">
        <v>877.82678569999996</v>
      </c>
      <c r="AE462">
        <v>26.078071430000001</v>
      </c>
      <c r="AF462">
        <v>37.675750000000001</v>
      </c>
      <c r="AG462">
        <v>30.657482139999999</v>
      </c>
      <c r="AH462">
        <v>16.188651790000002</v>
      </c>
      <c r="AI462">
        <v>314.97000000000003</v>
      </c>
      <c r="AJ462">
        <v>157.32103570000001</v>
      </c>
      <c r="AK462">
        <v>44.843249999999998</v>
      </c>
      <c r="AL462">
        <v>43.733571429999998</v>
      </c>
      <c r="AM462">
        <v>41.477803569999999</v>
      </c>
      <c r="AN462">
        <v>27.485303569999999</v>
      </c>
      <c r="AO462">
        <v>27.45685714</v>
      </c>
      <c r="AP462">
        <v>22.288053569999999</v>
      </c>
      <c r="AQ462" s="2">
        <v>0.61238425925925932</v>
      </c>
      <c r="AR462" t="s">
        <v>12</v>
      </c>
      <c r="AS462" t="s">
        <v>37</v>
      </c>
    </row>
    <row r="463" spans="1:45" x14ac:dyDescent="0.2">
      <c r="A463" t="s">
        <v>56</v>
      </c>
      <c r="B463" t="s">
        <v>6</v>
      </c>
      <c r="C463">
        <v>64</v>
      </c>
      <c r="D463">
        <v>250</v>
      </c>
      <c r="E463" t="s">
        <v>7</v>
      </c>
      <c r="F463">
        <v>33</v>
      </c>
      <c r="G463">
        <v>33</v>
      </c>
      <c r="H463">
        <v>32</v>
      </c>
      <c r="I463">
        <v>23</v>
      </c>
      <c r="J463">
        <v>25</v>
      </c>
      <c r="K463">
        <v>24</v>
      </c>
      <c r="L463">
        <v>46</v>
      </c>
      <c r="M463">
        <v>67</v>
      </c>
      <c r="N463">
        <v>19</v>
      </c>
      <c r="O463">
        <v>63</v>
      </c>
      <c r="P463">
        <v>18</v>
      </c>
      <c r="Q463">
        <v>35</v>
      </c>
      <c r="R463">
        <v>34</v>
      </c>
      <c r="S463">
        <v>54</v>
      </c>
      <c r="T463">
        <v>273</v>
      </c>
      <c r="U463">
        <v>523</v>
      </c>
      <c r="V463">
        <v>416</v>
      </c>
      <c r="W463">
        <v>132</v>
      </c>
      <c r="X463" t="s">
        <v>8</v>
      </c>
      <c r="Y463">
        <v>30.409414290000001</v>
      </c>
      <c r="Z463">
        <v>25.929157140000001</v>
      </c>
      <c r="AA463">
        <v>42.212542859999999</v>
      </c>
      <c r="AB463">
        <v>63.463999999999999</v>
      </c>
      <c r="AC463">
        <v>355.63828569999998</v>
      </c>
      <c r="AD463">
        <v>876.56985710000004</v>
      </c>
      <c r="AE463">
        <v>27.419228570000001</v>
      </c>
      <c r="AF463">
        <v>38.102271430000002</v>
      </c>
      <c r="AG463">
        <v>30.90274286</v>
      </c>
      <c r="AH463">
        <v>16.788228570000001</v>
      </c>
      <c r="AI463">
        <v>314.7807143</v>
      </c>
      <c r="AJ463">
        <v>158.22</v>
      </c>
      <c r="AK463">
        <v>43.846728570000003</v>
      </c>
      <c r="AL463">
        <v>44.406399999999998</v>
      </c>
      <c r="AM463">
        <v>40.839700000000001</v>
      </c>
      <c r="AN463">
        <v>28.096085710000001</v>
      </c>
      <c r="AO463">
        <v>27.45685714</v>
      </c>
      <c r="AP463">
        <v>22.52265714</v>
      </c>
      <c r="AQ463" s="2">
        <v>0.61243055555555559</v>
      </c>
      <c r="AR463" t="s">
        <v>12</v>
      </c>
      <c r="AS463" t="s">
        <v>37</v>
      </c>
    </row>
    <row r="464" spans="1:45" x14ac:dyDescent="0.2">
      <c r="A464" t="s">
        <v>56</v>
      </c>
      <c r="B464" t="s">
        <v>6</v>
      </c>
      <c r="C464">
        <v>64</v>
      </c>
      <c r="D464">
        <v>150</v>
      </c>
      <c r="E464" t="s">
        <v>7</v>
      </c>
      <c r="F464">
        <v>1783</v>
      </c>
      <c r="G464">
        <v>278</v>
      </c>
      <c r="H464">
        <v>45</v>
      </c>
      <c r="I464">
        <v>25</v>
      </c>
      <c r="J464">
        <v>20</v>
      </c>
      <c r="K464">
        <v>20</v>
      </c>
      <c r="L464">
        <v>25</v>
      </c>
      <c r="M464">
        <v>25</v>
      </c>
      <c r="N464">
        <v>8</v>
      </c>
      <c r="O464">
        <v>24</v>
      </c>
      <c r="P464">
        <v>0</v>
      </c>
      <c r="Q464">
        <v>17</v>
      </c>
      <c r="R464">
        <v>19</v>
      </c>
      <c r="S464">
        <v>21</v>
      </c>
      <c r="T464">
        <v>15</v>
      </c>
      <c r="U464">
        <v>13</v>
      </c>
      <c r="V464">
        <v>10</v>
      </c>
      <c r="W464">
        <v>4</v>
      </c>
      <c r="X464" t="s">
        <v>8</v>
      </c>
      <c r="Y464">
        <v>21.339938100000001</v>
      </c>
      <c r="Z464">
        <v>0</v>
      </c>
      <c r="AA464">
        <v>39.31559524</v>
      </c>
      <c r="AB464">
        <v>41.134071429999999</v>
      </c>
      <c r="AC464">
        <v>32.567619049999998</v>
      </c>
      <c r="AD464">
        <v>36.314238099999997</v>
      </c>
      <c r="AE464">
        <v>24.8362619</v>
      </c>
      <c r="AF464">
        <v>23.69544286</v>
      </c>
      <c r="AG464">
        <v>19.62078571</v>
      </c>
      <c r="AH464">
        <v>13.590473810000001</v>
      </c>
      <c r="AI464">
        <v>12.6114119</v>
      </c>
      <c r="AJ464">
        <v>7.9909095240000001</v>
      </c>
      <c r="AK464">
        <v>3948.4190480000002</v>
      </c>
      <c r="AL464">
        <v>623.48380950000001</v>
      </c>
      <c r="AM464">
        <v>95.718023810000005</v>
      </c>
      <c r="AN464">
        <v>50.898690479999999</v>
      </c>
      <c r="AO464">
        <v>36.609142859999999</v>
      </c>
      <c r="AP464">
        <v>31.281476189999999</v>
      </c>
      <c r="AQ464" s="2">
        <v>0.61248842592592589</v>
      </c>
      <c r="AR464" t="s">
        <v>12</v>
      </c>
      <c r="AS464" t="s">
        <v>38</v>
      </c>
    </row>
    <row r="465" spans="1:45" x14ac:dyDescent="0.2">
      <c r="A465" t="s">
        <v>56</v>
      </c>
      <c r="B465" t="s">
        <v>6</v>
      </c>
      <c r="C465">
        <v>64</v>
      </c>
      <c r="D465">
        <v>200</v>
      </c>
      <c r="E465" t="s">
        <v>7</v>
      </c>
      <c r="F465">
        <v>2386</v>
      </c>
      <c r="G465">
        <v>373</v>
      </c>
      <c r="H465">
        <v>61</v>
      </c>
      <c r="I465">
        <v>34</v>
      </c>
      <c r="J465">
        <v>26</v>
      </c>
      <c r="K465">
        <v>27</v>
      </c>
      <c r="L465">
        <v>33</v>
      </c>
      <c r="M465">
        <v>34</v>
      </c>
      <c r="N465">
        <v>11</v>
      </c>
      <c r="O465">
        <v>32</v>
      </c>
      <c r="P465">
        <v>10</v>
      </c>
      <c r="Q465">
        <v>23</v>
      </c>
      <c r="R465">
        <v>25</v>
      </c>
      <c r="S465">
        <v>28</v>
      </c>
      <c r="T465">
        <v>20</v>
      </c>
      <c r="U465">
        <v>18</v>
      </c>
      <c r="V465">
        <v>13</v>
      </c>
      <c r="W465">
        <v>6</v>
      </c>
      <c r="X465" t="s">
        <v>8</v>
      </c>
      <c r="Y465">
        <v>22.006803569999999</v>
      </c>
      <c r="Z465">
        <v>18.006357139999999</v>
      </c>
      <c r="AA465">
        <v>38.798285710000002</v>
      </c>
      <c r="AB465">
        <v>41.134071429999999</v>
      </c>
      <c r="AC465">
        <v>32.56760714</v>
      </c>
      <c r="AD465">
        <v>37.71094643</v>
      </c>
      <c r="AE465">
        <v>24.58789286</v>
      </c>
      <c r="AF465">
        <v>24.169357139999999</v>
      </c>
      <c r="AG465">
        <v>19.62078571</v>
      </c>
      <c r="AH465">
        <v>13.790333929999999</v>
      </c>
      <c r="AI465">
        <v>12.296125</v>
      </c>
      <c r="AJ465">
        <v>8.9897732139999995</v>
      </c>
      <c r="AK465">
        <v>3962.8142859999998</v>
      </c>
      <c r="AL465">
        <v>627.40857140000003</v>
      </c>
      <c r="AM465">
        <v>97.313339290000002</v>
      </c>
      <c r="AN465">
        <v>51.916678570000002</v>
      </c>
      <c r="AO465">
        <v>35.693910709999997</v>
      </c>
      <c r="AP465">
        <v>31.672499999999999</v>
      </c>
      <c r="AQ465" s="2">
        <v>0.61252314814814812</v>
      </c>
      <c r="AR465" t="s">
        <v>12</v>
      </c>
      <c r="AS465" t="s">
        <v>38</v>
      </c>
    </row>
    <row r="466" spans="1:45" x14ac:dyDescent="0.2">
      <c r="A466" t="s">
        <v>56</v>
      </c>
      <c r="B466" t="s">
        <v>6</v>
      </c>
      <c r="C466">
        <v>64</v>
      </c>
      <c r="D466">
        <v>250</v>
      </c>
      <c r="E466" t="s">
        <v>7</v>
      </c>
      <c r="F466">
        <v>2990</v>
      </c>
      <c r="G466">
        <v>468</v>
      </c>
      <c r="H466">
        <v>76</v>
      </c>
      <c r="I466">
        <v>43</v>
      </c>
      <c r="J466">
        <v>33</v>
      </c>
      <c r="K466">
        <v>34</v>
      </c>
      <c r="L466">
        <v>41</v>
      </c>
      <c r="M466">
        <v>42</v>
      </c>
      <c r="N466">
        <v>14</v>
      </c>
      <c r="O466">
        <v>40</v>
      </c>
      <c r="P466">
        <v>13</v>
      </c>
      <c r="Q466">
        <v>29</v>
      </c>
      <c r="R466">
        <v>31</v>
      </c>
      <c r="S466">
        <v>35</v>
      </c>
      <c r="T466">
        <v>25</v>
      </c>
      <c r="U466">
        <v>22</v>
      </c>
      <c r="V466">
        <v>16</v>
      </c>
      <c r="W466">
        <v>7</v>
      </c>
      <c r="X466" t="s">
        <v>8</v>
      </c>
      <c r="Y466">
        <v>22.406942860000001</v>
      </c>
      <c r="Z466">
        <v>18.726614290000001</v>
      </c>
      <c r="AA466">
        <v>38.487914289999999</v>
      </c>
      <c r="AB466">
        <v>41.134071429999999</v>
      </c>
      <c r="AC466">
        <v>32.567614290000002</v>
      </c>
      <c r="AD466">
        <v>36.872914289999997</v>
      </c>
      <c r="AE466">
        <v>24.438871429999999</v>
      </c>
      <c r="AF466">
        <v>23.885014290000001</v>
      </c>
      <c r="AG466">
        <v>19.62078571</v>
      </c>
      <c r="AH466">
        <v>13.91025</v>
      </c>
      <c r="AI466">
        <v>12.106954289999999</v>
      </c>
      <c r="AJ466">
        <v>8.3904542860000006</v>
      </c>
      <c r="AK466">
        <v>3972.7785709999998</v>
      </c>
      <c r="AL466">
        <v>629.7634286</v>
      </c>
      <c r="AM466">
        <v>96.994271429999998</v>
      </c>
      <c r="AN466">
        <v>52.527457140000003</v>
      </c>
      <c r="AO466">
        <v>36.243042860000003</v>
      </c>
      <c r="AP466">
        <v>31.9071</v>
      </c>
      <c r="AQ466" s="2">
        <v>0.61255787037037035</v>
      </c>
      <c r="AR466" t="s">
        <v>12</v>
      </c>
      <c r="AS466" t="s">
        <v>38</v>
      </c>
    </row>
    <row r="467" spans="1:45" x14ac:dyDescent="0.2">
      <c r="A467" t="s">
        <v>56</v>
      </c>
      <c r="B467" t="s">
        <v>6</v>
      </c>
      <c r="C467">
        <v>64</v>
      </c>
      <c r="D467">
        <v>150</v>
      </c>
      <c r="E467" t="s">
        <v>7</v>
      </c>
      <c r="F467">
        <v>323</v>
      </c>
      <c r="G467">
        <v>47</v>
      </c>
      <c r="H467">
        <v>53</v>
      </c>
      <c r="I467">
        <v>15</v>
      </c>
      <c r="J467">
        <v>17</v>
      </c>
      <c r="K467">
        <v>36</v>
      </c>
      <c r="L467">
        <v>27</v>
      </c>
      <c r="M467">
        <v>21</v>
      </c>
      <c r="N467">
        <v>9</v>
      </c>
      <c r="O467">
        <v>19</v>
      </c>
      <c r="P467">
        <v>41</v>
      </c>
      <c r="Q467">
        <v>37</v>
      </c>
      <c r="R467">
        <v>22</v>
      </c>
      <c r="S467">
        <v>58</v>
      </c>
      <c r="T467">
        <v>17</v>
      </c>
      <c r="U467">
        <v>15</v>
      </c>
      <c r="V467">
        <v>8</v>
      </c>
      <c r="W467">
        <v>3</v>
      </c>
      <c r="X467" t="s">
        <v>8</v>
      </c>
      <c r="Y467">
        <v>24.007428569999998</v>
      </c>
      <c r="Z467">
        <v>98.434761899999998</v>
      </c>
      <c r="AA467">
        <v>45.52333333</v>
      </c>
      <c r="AB467">
        <v>113.60838099999999</v>
      </c>
      <c r="AC467">
        <v>36.90995238</v>
      </c>
      <c r="AD467">
        <v>41.90104762</v>
      </c>
      <c r="AE467">
        <v>26.823142860000001</v>
      </c>
      <c r="AF467">
        <v>19.90417381</v>
      </c>
      <c r="AG467">
        <v>15.53312143</v>
      </c>
      <c r="AH467">
        <v>29.579261899999999</v>
      </c>
      <c r="AI467">
        <v>10.08912857</v>
      </c>
      <c r="AJ467">
        <v>5.9931809520000003</v>
      </c>
      <c r="AK467">
        <v>715.27738099999999</v>
      </c>
      <c r="AL467">
        <v>105.409119</v>
      </c>
      <c r="AM467">
        <v>112.73457139999999</v>
      </c>
      <c r="AN467">
        <v>30.53921429</v>
      </c>
      <c r="AO467">
        <v>31.117761900000001</v>
      </c>
      <c r="AP467">
        <v>56.306642859999997</v>
      </c>
      <c r="AQ467" s="2">
        <v>0.61262731481481481</v>
      </c>
      <c r="AR467" t="s">
        <v>12</v>
      </c>
      <c r="AS467" t="s">
        <v>39</v>
      </c>
    </row>
    <row r="468" spans="1:45" x14ac:dyDescent="0.2">
      <c r="A468" t="s">
        <v>56</v>
      </c>
      <c r="B468" t="s">
        <v>6</v>
      </c>
      <c r="C468">
        <v>64</v>
      </c>
      <c r="D468">
        <v>200</v>
      </c>
      <c r="E468" t="s">
        <v>7</v>
      </c>
      <c r="F468">
        <v>432</v>
      </c>
      <c r="G468">
        <v>63</v>
      </c>
      <c r="H468">
        <v>71</v>
      </c>
      <c r="I468">
        <v>21</v>
      </c>
      <c r="J468">
        <v>23</v>
      </c>
      <c r="K468">
        <v>48</v>
      </c>
      <c r="L468">
        <v>36</v>
      </c>
      <c r="M468">
        <v>29</v>
      </c>
      <c r="N468">
        <v>13</v>
      </c>
      <c r="O468">
        <v>24</v>
      </c>
      <c r="P468">
        <v>47</v>
      </c>
      <c r="Q468">
        <v>48</v>
      </c>
      <c r="R468">
        <v>31</v>
      </c>
      <c r="S468">
        <v>78</v>
      </c>
      <c r="T468">
        <v>23</v>
      </c>
      <c r="U468">
        <v>21</v>
      </c>
      <c r="V468">
        <v>12</v>
      </c>
      <c r="W468">
        <v>4</v>
      </c>
      <c r="X468" t="s">
        <v>8</v>
      </c>
      <c r="Y468">
        <v>26.008053570000001</v>
      </c>
      <c r="Z468">
        <v>84.629874999999998</v>
      </c>
      <c r="AA468">
        <v>48.109892860000002</v>
      </c>
      <c r="AB468">
        <v>114.58775</v>
      </c>
      <c r="AC468">
        <v>37.452750000000002</v>
      </c>
      <c r="AD468">
        <v>43.99608929</v>
      </c>
      <c r="AE468">
        <v>26.82316071</v>
      </c>
      <c r="AF468">
        <v>20.615035710000001</v>
      </c>
      <c r="AG468">
        <v>14.71558929</v>
      </c>
      <c r="AH468">
        <v>28.779821429999998</v>
      </c>
      <c r="AI468">
        <v>11.35026964</v>
      </c>
      <c r="AJ468">
        <v>5.9931821430000003</v>
      </c>
      <c r="AK468">
        <v>717.49196429999995</v>
      </c>
      <c r="AL468">
        <v>105.96980360000001</v>
      </c>
      <c r="AM468">
        <v>113.2663393</v>
      </c>
      <c r="AN468">
        <v>32.066178569999998</v>
      </c>
      <c r="AO468">
        <v>31.575375000000001</v>
      </c>
      <c r="AP468">
        <v>56.306642859999997</v>
      </c>
      <c r="AQ468" s="2">
        <v>0.61266203703703703</v>
      </c>
      <c r="AR468" t="s">
        <v>12</v>
      </c>
      <c r="AS468" t="s">
        <v>39</v>
      </c>
    </row>
    <row r="469" spans="1:45" x14ac:dyDescent="0.2">
      <c r="A469" t="s">
        <v>56</v>
      </c>
      <c r="B469" t="s">
        <v>6</v>
      </c>
      <c r="C469">
        <v>64</v>
      </c>
      <c r="D469">
        <v>250</v>
      </c>
      <c r="E469" t="s">
        <v>7</v>
      </c>
      <c r="F469">
        <v>539</v>
      </c>
      <c r="G469">
        <v>78</v>
      </c>
      <c r="H469">
        <v>89</v>
      </c>
      <c r="I469">
        <v>26</v>
      </c>
      <c r="J469">
        <v>29</v>
      </c>
      <c r="K469">
        <v>60</v>
      </c>
      <c r="L469">
        <v>45</v>
      </c>
      <c r="M469">
        <v>37</v>
      </c>
      <c r="N469">
        <v>16</v>
      </c>
      <c r="O469">
        <v>37</v>
      </c>
      <c r="P469">
        <v>72</v>
      </c>
      <c r="Q469">
        <v>61</v>
      </c>
      <c r="R469">
        <v>38</v>
      </c>
      <c r="S469">
        <v>97</v>
      </c>
      <c r="T469">
        <v>29</v>
      </c>
      <c r="U469">
        <v>26</v>
      </c>
      <c r="V469">
        <v>14</v>
      </c>
      <c r="W469">
        <v>5</v>
      </c>
      <c r="X469" t="s">
        <v>8</v>
      </c>
      <c r="Y469">
        <v>25.607928569999999</v>
      </c>
      <c r="Z469">
        <v>103.7166143</v>
      </c>
      <c r="AA469">
        <v>47.178714290000002</v>
      </c>
      <c r="AB469">
        <v>114.0001429</v>
      </c>
      <c r="AC469">
        <v>37.778428570000003</v>
      </c>
      <c r="AD469">
        <v>43.577085709999999</v>
      </c>
      <c r="AE469">
        <v>26.823157139999999</v>
      </c>
      <c r="AF469">
        <v>21.041557139999998</v>
      </c>
      <c r="AG469">
        <v>18.149228569999998</v>
      </c>
      <c r="AH469">
        <v>29.25948571</v>
      </c>
      <c r="AI469">
        <v>10.593584290000001</v>
      </c>
      <c r="AJ469">
        <v>5.9931814289999998</v>
      </c>
      <c r="AK469">
        <v>716.16314290000003</v>
      </c>
      <c r="AL469">
        <v>104.96057140000001</v>
      </c>
      <c r="AM469">
        <v>113.58540000000001</v>
      </c>
      <c r="AN469">
        <v>31.76078571</v>
      </c>
      <c r="AO469">
        <v>31.849942859999999</v>
      </c>
      <c r="AP469">
        <v>56.306642859999997</v>
      </c>
      <c r="AQ469" s="2">
        <v>0.61269675925925926</v>
      </c>
      <c r="AR469" t="s">
        <v>12</v>
      </c>
      <c r="AS469" t="s">
        <v>39</v>
      </c>
    </row>
    <row r="470" spans="1:45" x14ac:dyDescent="0.2">
      <c r="A470" t="s">
        <v>56</v>
      </c>
      <c r="B470" t="s">
        <v>6</v>
      </c>
      <c r="C470">
        <v>64</v>
      </c>
      <c r="D470">
        <v>150</v>
      </c>
      <c r="E470" t="s">
        <v>7</v>
      </c>
      <c r="F470">
        <v>650</v>
      </c>
      <c r="G470">
        <v>133</v>
      </c>
      <c r="H470">
        <v>178</v>
      </c>
      <c r="I470">
        <v>20</v>
      </c>
      <c r="J470">
        <v>24</v>
      </c>
      <c r="K470">
        <v>62</v>
      </c>
      <c r="L470">
        <v>25</v>
      </c>
      <c r="M470">
        <v>24</v>
      </c>
      <c r="N470">
        <v>10</v>
      </c>
      <c r="O470">
        <v>26</v>
      </c>
      <c r="P470">
        <v>19</v>
      </c>
      <c r="Q470">
        <v>31</v>
      </c>
      <c r="R470">
        <v>35</v>
      </c>
      <c r="S470">
        <v>49</v>
      </c>
      <c r="T470">
        <v>18</v>
      </c>
      <c r="U470">
        <v>15</v>
      </c>
      <c r="V470">
        <v>9</v>
      </c>
      <c r="W470">
        <v>4</v>
      </c>
      <c r="X470" t="s">
        <v>8</v>
      </c>
      <c r="Y470">
        <v>26.674928569999999</v>
      </c>
      <c r="Z470">
        <v>45.61609524</v>
      </c>
      <c r="AA470">
        <v>72.423476190000002</v>
      </c>
      <c r="AB470">
        <v>95.979500000000002</v>
      </c>
      <c r="AC470">
        <v>39.08114286</v>
      </c>
      <c r="AD470">
        <v>41.90104762</v>
      </c>
      <c r="AE470">
        <v>24.8362619</v>
      </c>
      <c r="AF470">
        <v>22.747626189999998</v>
      </c>
      <c r="AG470">
        <v>21.25585238</v>
      </c>
      <c r="AH470">
        <v>24.782619050000001</v>
      </c>
      <c r="AI470">
        <v>11.35026905</v>
      </c>
      <c r="AJ470">
        <v>7.9909095240000001</v>
      </c>
      <c r="AK470">
        <v>1439.4126189999999</v>
      </c>
      <c r="AL470">
        <v>298.28547620000001</v>
      </c>
      <c r="AM470">
        <v>378.61809520000003</v>
      </c>
      <c r="AN470">
        <v>40.718952379999998</v>
      </c>
      <c r="AO470">
        <v>43.930952380000001</v>
      </c>
      <c r="AP470">
        <v>96.972571430000002</v>
      </c>
      <c r="AQ470" s="2">
        <v>0.61276620370370372</v>
      </c>
      <c r="AR470" t="s">
        <v>12</v>
      </c>
      <c r="AS470" t="s">
        <v>40</v>
      </c>
    </row>
    <row r="471" spans="1:45" x14ac:dyDescent="0.2">
      <c r="A471" t="s">
        <v>56</v>
      </c>
      <c r="B471" t="s">
        <v>6</v>
      </c>
      <c r="C471">
        <v>64</v>
      </c>
      <c r="D471">
        <v>200</v>
      </c>
      <c r="E471" t="s">
        <v>7</v>
      </c>
      <c r="F471">
        <v>860</v>
      </c>
      <c r="G471">
        <v>177</v>
      </c>
      <c r="H471">
        <v>237</v>
      </c>
      <c r="I471">
        <v>27</v>
      </c>
      <c r="J471">
        <v>32</v>
      </c>
      <c r="K471">
        <v>83</v>
      </c>
      <c r="L471">
        <v>33</v>
      </c>
      <c r="M471">
        <v>32</v>
      </c>
      <c r="N471">
        <v>13</v>
      </c>
      <c r="O471">
        <v>34</v>
      </c>
      <c r="P471">
        <v>25</v>
      </c>
      <c r="Q471">
        <v>41</v>
      </c>
      <c r="R471">
        <v>47</v>
      </c>
      <c r="S471">
        <v>65</v>
      </c>
      <c r="T471">
        <v>24</v>
      </c>
      <c r="U471">
        <v>20</v>
      </c>
      <c r="V471">
        <v>13</v>
      </c>
      <c r="W471">
        <v>5</v>
      </c>
      <c r="X471" t="s">
        <v>8</v>
      </c>
      <c r="Y471">
        <v>26.008053570000001</v>
      </c>
      <c r="Z471">
        <v>45.015892860000001</v>
      </c>
      <c r="AA471">
        <v>72.94078571</v>
      </c>
      <c r="AB471">
        <v>95.489803570000007</v>
      </c>
      <c r="AC471">
        <v>39.08114286</v>
      </c>
      <c r="AD471">
        <v>41.901035710000002</v>
      </c>
      <c r="AE471">
        <v>24.58789286</v>
      </c>
      <c r="AF471">
        <v>22.747624999999999</v>
      </c>
      <c r="AG471">
        <v>20.84708929</v>
      </c>
      <c r="AH471">
        <v>24.582767860000001</v>
      </c>
      <c r="AI471">
        <v>12.296125</v>
      </c>
      <c r="AJ471">
        <v>7.4914767859999998</v>
      </c>
      <c r="AK471">
        <v>1428.340357</v>
      </c>
      <c r="AL471">
        <v>297.72464289999999</v>
      </c>
      <c r="AM471">
        <v>378.08625000000001</v>
      </c>
      <c r="AN471">
        <v>41.227946430000003</v>
      </c>
      <c r="AO471">
        <v>43.930964289999999</v>
      </c>
      <c r="AP471">
        <v>97.363589289999993</v>
      </c>
      <c r="AQ471" s="2">
        <v>0.61280092592592594</v>
      </c>
      <c r="AR471" t="s">
        <v>12</v>
      </c>
      <c r="AS471" t="s">
        <v>40</v>
      </c>
    </row>
    <row r="472" spans="1:45" x14ac:dyDescent="0.2">
      <c r="A472" t="s">
        <v>56</v>
      </c>
      <c r="B472" t="s">
        <v>6</v>
      </c>
      <c r="C472">
        <v>64</v>
      </c>
      <c r="D472">
        <v>250</v>
      </c>
      <c r="E472" t="s">
        <v>7</v>
      </c>
      <c r="F472">
        <v>1067</v>
      </c>
      <c r="G472">
        <v>220</v>
      </c>
      <c r="H472">
        <v>294</v>
      </c>
      <c r="I472">
        <v>34</v>
      </c>
      <c r="J472">
        <v>40</v>
      </c>
      <c r="K472">
        <v>102</v>
      </c>
      <c r="L472">
        <v>42</v>
      </c>
      <c r="M472">
        <v>41</v>
      </c>
      <c r="N472">
        <v>16</v>
      </c>
      <c r="O472">
        <v>43</v>
      </c>
      <c r="P472">
        <v>31</v>
      </c>
      <c r="Q472">
        <v>51</v>
      </c>
      <c r="R472">
        <v>59</v>
      </c>
      <c r="S472">
        <v>82</v>
      </c>
      <c r="T472">
        <v>30</v>
      </c>
      <c r="U472">
        <v>25</v>
      </c>
      <c r="V472">
        <v>16</v>
      </c>
      <c r="W472">
        <v>6</v>
      </c>
      <c r="X472" t="s">
        <v>8</v>
      </c>
      <c r="Y472">
        <v>25.607928569999999</v>
      </c>
      <c r="Z472">
        <v>44.655771430000001</v>
      </c>
      <c r="AA472">
        <v>73.251171429999999</v>
      </c>
      <c r="AB472">
        <v>96.371242859999995</v>
      </c>
      <c r="AC472">
        <v>39.081128569999997</v>
      </c>
      <c r="AD472">
        <v>41.901042859999997</v>
      </c>
      <c r="AE472">
        <v>25.034942860000001</v>
      </c>
      <c r="AF472">
        <v>23.316314290000001</v>
      </c>
      <c r="AG472">
        <v>21.092342859999999</v>
      </c>
      <c r="AH472">
        <v>24.462857140000001</v>
      </c>
      <c r="AI472">
        <v>12.106954289999999</v>
      </c>
      <c r="AJ472">
        <v>7.1918185709999998</v>
      </c>
      <c r="AK472">
        <v>1417.710857</v>
      </c>
      <c r="AL472">
        <v>296.04257139999999</v>
      </c>
      <c r="AM472">
        <v>375.21471430000003</v>
      </c>
      <c r="AN472">
        <v>41.533342859999998</v>
      </c>
      <c r="AO472">
        <v>43.930957139999997</v>
      </c>
      <c r="AP472">
        <v>95.721299999999999</v>
      </c>
      <c r="AQ472" s="2">
        <v>0.61283564814814817</v>
      </c>
      <c r="AR472" t="s">
        <v>12</v>
      </c>
      <c r="AS472" t="s">
        <v>40</v>
      </c>
    </row>
    <row r="473" spans="1:45" x14ac:dyDescent="0.2">
      <c r="A473" t="s">
        <v>56</v>
      </c>
      <c r="B473" t="s">
        <v>6</v>
      </c>
      <c r="C473">
        <v>64</v>
      </c>
      <c r="D473">
        <v>150</v>
      </c>
      <c r="E473" t="s">
        <v>7</v>
      </c>
      <c r="F473">
        <v>330</v>
      </c>
      <c r="G473">
        <v>48</v>
      </c>
      <c r="H473">
        <v>21</v>
      </c>
      <c r="I473">
        <v>12</v>
      </c>
      <c r="J473">
        <v>11</v>
      </c>
      <c r="K473">
        <v>18</v>
      </c>
      <c r="L473">
        <v>30</v>
      </c>
      <c r="M473">
        <v>23</v>
      </c>
      <c r="N473">
        <v>8</v>
      </c>
      <c r="O473">
        <v>17</v>
      </c>
      <c r="P473">
        <v>82</v>
      </c>
      <c r="Q473">
        <v>35</v>
      </c>
      <c r="R473">
        <v>23</v>
      </c>
      <c r="S473">
        <v>36</v>
      </c>
      <c r="T473">
        <v>21</v>
      </c>
      <c r="U473">
        <v>30</v>
      </c>
      <c r="V473">
        <v>9</v>
      </c>
      <c r="W473">
        <v>3</v>
      </c>
      <c r="X473" t="s">
        <v>8</v>
      </c>
      <c r="Y473">
        <v>21.339938100000001</v>
      </c>
      <c r="Z473">
        <v>196.86949999999999</v>
      </c>
      <c r="AA473">
        <v>47.59257143</v>
      </c>
      <c r="AB473">
        <v>70.515547620000007</v>
      </c>
      <c r="AC473">
        <v>45.594666670000002</v>
      </c>
      <c r="AD473">
        <v>83.80209524</v>
      </c>
      <c r="AE473">
        <v>29.8035</v>
      </c>
      <c r="AF473">
        <v>21.799807139999999</v>
      </c>
      <c r="AG473">
        <v>13.898057140000001</v>
      </c>
      <c r="AH473">
        <v>27.980380950000001</v>
      </c>
      <c r="AI473">
        <v>11.35026905</v>
      </c>
      <c r="AJ473">
        <v>5.9931809520000003</v>
      </c>
      <c r="AK473">
        <v>730.77880949999997</v>
      </c>
      <c r="AL473">
        <v>107.651881</v>
      </c>
      <c r="AM473">
        <v>44.668404760000001</v>
      </c>
      <c r="AN473">
        <v>24.431380950000001</v>
      </c>
      <c r="AO473">
        <v>20.13502381</v>
      </c>
      <c r="AP473">
        <v>28.153333329999999</v>
      </c>
      <c r="AQ473" s="2">
        <v>0.61291666666666667</v>
      </c>
      <c r="AR473" t="s">
        <v>12</v>
      </c>
      <c r="AS473" t="s">
        <v>41</v>
      </c>
    </row>
    <row r="474" spans="1:45" x14ac:dyDescent="0.2">
      <c r="A474" t="s">
        <v>56</v>
      </c>
      <c r="B474" t="s">
        <v>6</v>
      </c>
      <c r="C474">
        <v>64</v>
      </c>
      <c r="D474">
        <v>200</v>
      </c>
      <c r="E474" t="s">
        <v>7</v>
      </c>
      <c r="F474">
        <v>439</v>
      </c>
      <c r="G474">
        <v>64</v>
      </c>
      <c r="H474">
        <v>27</v>
      </c>
      <c r="I474">
        <v>16</v>
      </c>
      <c r="J474">
        <v>15</v>
      </c>
      <c r="K474">
        <v>24</v>
      </c>
      <c r="L474">
        <v>40</v>
      </c>
      <c r="M474">
        <v>30</v>
      </c>
      <c r="N474">
        <v>11</v>
      </c>
      <c r="O474">
        <v>25</v>
      </c>
      <c r="P474">
        <v>118</v>
      </c>
      <c r="Q474">
        <v>47</v>
      </c>
      <c r="R474">
        <v>30</v>
      </c>
      <c r="S474">
        <v>48</v>
      </c>
      <c r="T474">
        <v>29</v>
      </c>
      <c r="U474">
        <v>39</v>
      </c>
      <c r="V474">
        <v>12</v>
      </c>
      <c r="W474">
        <v>5</v>
      </c>
      <c r="X474" t="s">
        <v>8</v>
      </c>
      <c r="Y474">
        <v>22.006803569999999</v>
      </c>
      <c r="Z474">
        <v>212.47499999999999</v>
      </c>
      <c r="AA474">
        <v>46.557946430000001</v>
      </c>
      <c r="AB474">
        <v>70.515535709999995</v>
      </c>
      <c r="AC474">
        <v>47.223035709999998</v>
      </c>
      <c r="AD474">
        <v>81.70703571</v>
      </c>
      <c r="AE474">
        <v>29.8035</v>
      </c>
      <c r="AF474">
        <v>21.32589286</v>
      </c>
      <c r="AG474">
        <v>15.32873929</v>
      </c>
      <c r="AH474">
        <v>28.180250000000001</v>
      </c>
      <c r="AI474">
        <v>11.35026964</v>
      </c>
      <c r="AJ474">
        <v>7.4914767859999998</v>
      </c>
      <c r="AK474">
        <v>729.11785710000004</v>
      </c>
      <c r="AL474">
        <v>107.6518571</v>
      </c>
      <c r="AM474">
        <v>43.073124999999997</v>
      </c>
      <c r="AN474">
        <v>24.431374999999999</v>
      </c>
      <c r="AO474">
        <v>20.592642860000002</v>
      </c>
      <c r="AP474">
        <v>28.153321429999998</v>
      </c>
      <c r="AQ474" s="2">
        <v>0.61295138888888889</v>
      </c>
      <c r="AR474" t="s">
        <v>12</v>
      </c>
      <c r="AS474" t="s">
        <v>41</v>
      </c>
    </row>
    <row r="475" spans="1:45" x14ac:dyDescent="0.2">
      <c r="A475" t="s">
        <v>56</v>
      </c>
      <c r="B475" t="s">
        <v>6</v>
      </c>
      <c r="C475">
        <v>64</v>
      </c>
      <c r="D475">
        <v>250</v>
      </c>
      <c r="E475" t="s">
        <v>7</v>
      </c>
      <c r="F475">
        <v>547</v>
      </c>
      <c r="G475">
        <v>80</v>
      </c>
      <c r="H475">
        <v>34</v>
      </c>
      <c r="I475">
        <v>20</v>
      </c>
      <c r="J475">
        <v>19</v>
      </c>
      <c r="K475">
        <v>29</v>
      </c>
      <c r="L475">
        <v>51</v>
      </c>
      <c r="M475">
        <v>38</v>
      </c>
      <c r="N475">
        <v>14</v>
      </c>
      <c r="O475">
        <v>26</v>
      </c>
      <c r="P475">
        <v>152</v>
      </c>
      <c r="Q475">
        <v>59</v>
      </c>
      <c r="R475">
        <v>38</v>
      </c>
      <c r="S475">
        <v>60</v>
      </c>
      <c r="T475">
        <v>36</v>
      </c>
      <c r="U475">
        <v>50</v>
      </c>
      <c r="V475">
        <v>16</v>
      </c>
      <c r="W475">
        <v>6</v>
      </c>
      <c r="X475" t="s">
        <v>8</v>
      </c>
      <c r="Y475">
        <v>22.406942860000001</v>
      </c>
      <c r="Z475">
        <v>218.9572857</v>
      </c>
      <c r="AA475">
        <v>47.178714290000002</v>
      </c>
      <c r="AB475">
        <v>70.515542859999996</v>
      </c>
      <c r="AC475">
        <v>46.897357139999997</v>
      </c>
      <c r="AD475">
        <v>83.80208571</v>
      </c>
      <c r="AE475">
        <v>30.399571430000002</v>
      </c>
      <c r="AF475">
        <v>21.61024286</v>
      </c>
      <c r="AG475">
        <v>12.75351143</v>
      </c>
      <c r="AH475">
        <v>28.30015714</v>
      </c>
      <c r="AI475">
        <v>12.106954289999999</v>
      </c>
      <c r="AJ475">
        <v>7.1918185709999998</v>
      </c>
      <c r="AK475">
        <v>726.79271429999994</v>
      </c>
      <c r="AL475">
        <v>107.6518571</v>
      </c>
      <c r="AM475">
        <v>43.392171429999998</v>
      </c>
      <c r="AN475">
        <v>24.431371429999999</v>
      </c>
      <c r="AO475">
        <v>20.8672</v>
      </c>
      <c r="AP475">
        <v>27.214885710000001</v>
      </c>
      <c r="AQ475" s="2">
        <v>0.61298611111111112</v>
      </c>
      <c r="AR475" t="s">
        <v>12</v>
      </c>
      <c r="AS475" t="s">
        <v>41</v>
      </c>
    </row>
    <row r="476" spans="1:45" x14ac:dyDescent="0.2">
      <c r="A476" t="s">
        <v>56</v>
      </c>
      <c r="B476" t="s">
        <v>6</v>
      </c>
      <c r="C476">
        <v>64</v>
      </c>
      <c r="D476">
        <v>150</v>
      </c>
      <c r="E476" t="s">
        <v>7</v>
      </c>
      <c r="F476">
        <v>162</v>
      </c>
      <c r="G476">
        <v>35</v>
      </c>
      <c r="H476">
        <v>17</v>
      </c>
      <c r="I476">
        <v>10</v>
      </c>
      <c r="J476">
        <v>10</v>
      </c>
      <c r="K476">
        <v>14</v>
      </c>
      <c r="L476">
        <v>16</v>
      </c>
      <c r="M476">
        <v>14</v>
      </c>
      <c r="N476">
        <v>7</v>
      </c>
      <c r="O476">
        <v>7</v>
      </c>
      <c r="P476">
        <v>57</v>
      </c>
      <c r="Q476">
        <v>15</v>
      </c>
      <c r="R476">
        <v>21</v>
      </c>
      <c r="S476">
        <v>44</v>
      </c>
      <c r="T476">
        <v>17</v>
      </c>
      <c r="U476">
        <v>16</v>
      </c>
      <c r="V476">
        <v>8</v>
      </c>
      <c r="W476">
        <v>3</v>
      </c>
      <c r="X476" t="s">
        <v>8</v>
      </c>
      <c r="Y476">
        <v>18.67244762</v>
      </c>
      <c r="Z476">
        <v>136.8483095</v>
      </c>
      <c r="AA476">
        <v>43.454095240000001</v>
      </c>
      <c r="AB476">
        <v>86.185666670000003</v>
      </c>
      <c r="AC476">
        <v>36.90995238</v>
      </c>
      <c r="AD476">
        <v>44.694452380000001</v>
      </c>
      <c r="AE476">
        <v>15.895202380000001</v>
      </c>
      <c r="AF476">
        <v>13.269447619999999</v>
      </c>
      <c r="AG476">
        <v>5.7227285710000002</v>
      </c>
      <c r="AH476">
        <v>11.991595240000001</v>
      </c>
      <c r="AI476">
        <v>10.08912857</v>
      </c>
      <c r="AJ476">
        <v>5.9931809520000003</v>
      </c>
      <c r="AK476">
        <v>358.74595240000002</v>
      </c>
      <c r="AL476">
        <v>78.496166669999994</v>
      </c>
      <c r="AM476">
        <v>36.160142860000001</v>
      </c>
      <c r="AN476">
        <v>20.359480949999998</v>
      </c>
      <c r="AO476">
        <v>18.30456667</v>
      </c>
      <c r="AP476">
        <v>21.897030950000001</v>
      </c>
      <c r="AQ476" s="2">
        <v>0.61305555555555558</v>
      </c>
      <c r="AR476" t="s">
        <v>12</v>
      </c>
      <c r="AS476" t="s">
        <v>42</v>
      </c>
    </row>
    <row r="477" spans="1:45" x14ac:dyDescent="0.2">
      <c r="A477" t="s">
        <v>56</v>
      </c>
      <c r="B477" t="s">
        <v>6</v>
      </c>
      <c r="C477">
        <v>64</v>
      </c>
      <c r="D477">
        <v>200</v>
      </c>
      <c r="E477" t="s">
        <v>7</v>
      </c>
      <c r="F477">
        <v>214</v>
      </c>
      <c r="G477">
        <v>47</v>
      </c>
      <c r="H477">
        <v>23</v>
      </c>
      <c r="I477">
        <v>13</v>
      </c>
      <c r="J477">
        <v>13</v>
      </c>
      <c r="K477">
        <v>19</v>
      </c>
      <c r="L477">
        <v>21</v>
      </c>
      <c r="M477">
        <v>18</v>
      </c>
      <c r="N477">
        <v>10</v>
      </c>
      <c r="O477">
        <v>14</v>
      </c>
      <c r="P477">
        <v>83</v>
      </c>
      <c r="Q477">
        <v>20</v>
      </c>
      <c r="R477">
        <v>28</v>
      </c>
      <c r="S477">
        <v>59</v>
      </c>
      <c r="T477">
        <v>22</v>
      </c>
      <c r="U477">
        <v>22</v>
      </c>
      <c r="V477">
        <v>11</v>
      </c>
      <c r="W477">
        <v>4</v>
      </c>
      <c r="X477" t="s">
        <v>8</v>
      </c>
      <c r="Y477">
        <v>20.006196429999999</v>
      </c>
      <c r="Z477">
        <v>149.45275000000001</v>
      </c>
      <c r="AA477">
        <v>43.454089289999999</v>
      </c>
      <c r="AB477">
        <v>86.675357140000003</v>
      </c>
      <c r="AC477">
        <v>35.824375000000003</v>
      </c>
      <c r="AD477">
        <v>46.091142859999998</v>
      </c>
      <c r="AE477">
        <v>15.646839290000001</v>
      </c>
      <c r="AF477">
        <v>12.795539290000001</v>
      </c>
      <c r="AG477">
        <v>8.5840946430000002</v>
      </c>
      <c r="AH477">
        <v>11.991594640000001</v>
      </c>
      <c r="AI477">
        <v>10.40441429</v>
      </c>
      <c r="AJ477">
        <v>5.9931821430000003</v>
      </c>
      <c r="AK477">
        <v>355.42428569999998</v>
      </c>
      <c r="AL477">
        <v>79.056839289999999</v>
      </c>
      <c r="AM477">
        <v>36.691910710000002</v>
      </c>
      <c r="AN477">
        <v>19.8505</v>
      </c>
      <c r="AO477">
        <v>17.846951789999999</v>
      </c>
      <c r="AP477">
        <v>22.288053569999999</v>
      </c>
      <c r="AQ477" s="2">
        <v>0.6130902777777778</v>
      </c>
      <c r="AR477" t="s">
        <v>12</v>
      </c>
      <c r="AS477" t="s">
        <v>42</v>
      </c>
    </row>
    <row r="478" spans="1:45" x14ac:dyDescent="0.2">
      <c r="A478" t="s">
        <v>56</v>
      </c>
      <c r="B478" t="s">
        <v>6</v>
      </c>
      <c r="C478">
        <v>64</v>
      </c>
      <c r="D478">
        <v>250</v>
      </c>
      <c r="E478" t="s">
        <v>7</v>
      </c>
      <c r="F478">
        <v>265</v>
      </c>
      <c r="G478">
        <v>59</v>
      </c>
      <c r="H478">
        <v>29</v>
      </c>
      <c r="I478">
        <v>16</v>
      </c>
      <c r="J478">
        <v>16</v>
      </c>
      <c r="K478">
        <v>24</v>
      </c>
      <c r="L478">
        <v>27</v>
      </c>
      <c r="M478">
        <v>23</v>
      </c>
      <c r="N478">
        <v>12</v>
      </c>
      <c r="O478">
        <v>12</v>
      </c>
      <c r="P478">
        <v>107</v>
      </c>
      <c r="Q478">
        <v>25</v>
      </c>
      <c r="R478">
        <v>35</v>
      </c>
      <c r="S478">
        <v>75</v>
      </c>
      <c r="T478">
        <v>28</v>
      </c>
      <c r="U478">
        <v>27</v>
      </c>
      <c r="V478">
        <v>14</v>
      </c>
      <c r="W478">
        <v>5</v>
      </c>
      <c r="X478" t="s">
        <v>8</v>
      </c>
      <c r="Y478">
        <v>19.20594286</v>
      </c>
      <c r="Z478">
        <v>154.13442860000001</v>
      </c>
      <c r="AA478">
        <v>43.454085710000001</v>
      </c>
      <c r="AB478">
        <v>88.144428570000002</v>
      </c>
      <c r="AC478">
        <v>36.475728570000001</v>
      </c>
      <c r="AD478">
        <v>45.253128570000001</v>
      </c>
      <c r="AE478">
        <v>16.093885709999999</v>
      </c>
      <c r="AF478">
        <v>13.079884290000001</v>
      </c>
      <c r="AG478">
        <v>5.8862357139999997</v>
      </c>
      <c r="AH478">
        <v>11.99159429</v>
      </c>
      <c r="AI478">
        <v>10.593584290000001</v>
      </c>
      <c r="AJ478">
        <v>5.9931814289999998</v>
      </c>
      <c r="AK478">
        <v>352.1024286</v>
      </c>
      <c r="AL478">
        <v>79.393242860000001</v>
      </c>
      <c r="AM478">
        <v>37.010971429999998</v>
      </c>
      <c r="AN478">
        <v>19.545100000000001</v>
      </c>
      <c r="AO478">
        <v>17.572385709999999</v>
      </c>
      <c r="AP478">
        <v>22.52265714</v>
      </c>
      <c r="AQ478" s="2">
        <v>0.61312500000000003</v>
      </c>
      <c r="AR478" t="s">
        <v>12</v>
      </c>
      <c r="AS478" t="s">
        <v>42</v>
      </c>
    </row>
    <row r="479" spans="1:45" x14ac:dyDescent="0.2">
      <c r="A479" t="s">
        <v>56</v>
      </c>
      <c r="B479" t="s">
        <v>6</v>
      </c>
      <c r="C479">
        <v>64</v>
      </c>
      <c r="D479">
        <v>150</v>
      </c>
      <c r="E479" t="s">
        <v>7</v>
      </c>
      <c r="F479">
        <v>680</v>
      </c>
      <c r="G479">
        <v>110</v>
      </c>
      <c r="H479">
        <v>29</v>
      </c>
      <c r="I479">
        <v>23</v>
      </c>
      <c r="J479">
        <v>34</v>
      </c>
      <c r="K479">
        <v>18</v>
      </c>
      <c r="L479">
        <v>322</v>
      </c>
      <c r="M479">
        <v>105</v>
      </c>
      <c r="N479">
        <v>24</v>
      </c>
      <c r="O479">
        <v>66</v>
      </c>
      <c r="P479">
        <v>4</v>
      </c>
      <c r="Q479">
        <v>184</v>
      </c>
      <c r="R479">
        <v>30</v>
      </c>
      <c r="S479">
        <v>32</v>
      </c>
      <c r="T479">
        <v>35</v>
      </c>
      <c r="U479">
        <v>15</v>
      </c>
      <c r="V479">
        <v>16</v>
      </c>
      <c r="W479">
        <v>5</v>
      </c>
      <c r="X479" t="s">
        <v>8</v>
      </c>
      <c r="Y479">
        <v>64.019809519999995</v>
      </c>
      <c r="Z479">
        <v>9.6033904759999995</v>
      </c>
      <c r="AA479">
        <v>62.077261900000003</v>
      </c>
      <c r="AB479">
        <v>62.680500000000002</v>
      </c>
      <c r="AC479">
        <v>75.991095240000007</v>
      </c>
      <c r="AD479">
        <v>41.90104762</v>
      </c>
      <c r="AE479">
        <v>319.8909524</v>
      </c>
      <c r="AF479">
        <v>99.520857140000004</v>
      </c>
      <c r="AG479">
        <v>53.957166669999999</v>
      </c>
      <c r="AH479">
        <v>147.0969048</v>
      </c>
      <c r="AI479">
        <v>20.178257139999999</v>
      </c>
      <c r="AJ479">
        <v>9.9886357140000008</v>
      </c>
      <c r="AK479">
        <v>1505.847143</v>
      </c>
      <c r="AL479">
        <v>246.70214290000001</v>
      </c>
      <c r="AM479">
        <v>61.684952379999999</v>
      </c>
      <c r="AN479">
        <v>46.826809519999998</v>
      </c>
      <c r="AO479">
        <v>62.235523809999997</v>
      </c>
      <c r="AP479">
        <v>28.153333329999999</v>
      </c>
      <c r="AQ479" s="2">
        <v>0.61320601851851853</v>
      </c>
      <c r="AR479" t="s">
        <v>12</v>
      </c>
      <c r="AS479" t="s">
        <v>43</v>
      </c>
    </row>
    <row r="480" spans="1:45" x14ac:dyDescent="0.2">
      <c r="A480" t="s">
        <v>56</v>
      </c>
      <c r="B480" t="s">
        <v>6</v>
      </c>
      <c r="C480">
        <v>64</v>
      </c>
      <c r="D480">
        <v>200</v>
      </c>
      <c r="E480" t="s">
        <v>7</v>
      </c>
      <c r="F480">
        <v>902</v>
      </c>
      <c r="G480">
        <v>147</v>
      </c>
      <c r="H480">
        <v>39</v>
      </c>
      <c r="I480">
        <v>31</v>
      </c>
      <c r="J480">
        <v>46</v>
      </c>
      <c r="K480">
        <v>24</v>
      </c>
      <c r="L480">
        <v>428</v>
      </c>
      <c r="M480">
        <v>139</v>
      </c>
      <c r="N480">
        <v>32</v>
      </c>
      <c r="O480">
        <v>82</v>
      </c>
      <c r="P480">
        <v>15</v>
      </c>
      <c r="Q480">
        <v>241</v>
      </c>
      <c r="R480">
        <v>40</v>
      </c>
      <c r="S480">
        <v>43</v>
      </c>
      <c r="T480">
        <v>47</v>
      </c>
      <c r="U480">
        <v>21</v>
      </c>
      <c r="V480">
        <v>22</v>
      </c>
      <c r="W480">
        <v>7</v>
      </c>
      <c r="X480" t="s">
        <v>8</v>
      </c>
      <c r="Y480">
        <v>64.019821429999993</v>
      </c>
      <c r="Z480">
        <v>27.009535710000002</v>
      </c>
      <c r="AA480">
        <v>62.077267859999999</v>
      </c>
      <c r="AB480">
        <v>63.170178569999997</v>
      </c>
      <c r="AC480">
        <v>76.533892859999995</v>
      </c>
      <c r="AD480">
        <v>43.99608929</v>
      </c>
      <c r="AE480">
        <v>318.89749999999998</v>
      </c>
      <c r="AF480">
        <v>98.81</v>
      </c>
      <c r="AG480">
        <v>50.27826786</v>
      </c>
      <c r="AH480">
        <v>144.49871429999999</v>
      </c>
      <c r="AI480">
        <v>20.808821429999998</v>
      </c>
      <c r="AJ480">
        <v>10.488067859999999</v>
      </c>
      <c r="AK480">
        <v>1498.0964289999999</v>
      </c>
      <c r="AL480">
        <v>247.26285709999999</v>
      </c>
      <c r="AM480">
        <v>62.216714289999999</v>
      </c>
      <c r="AN480">
        <v>47.335785710000003</v>
      </c>
      <c r="AO480">
        <v>63.150750000000002</v>
      </c>
      <c r="AP480">
        <v>28.153321429999998</v>
      </c>
      <c r="AQ480" s="2">
        <v>0.61324074074074075</v>
      </c>
      <c r="AR480" t="s">
        <v>12</v>
      </c>
      <c r="AS480" t="s">
        <v>43</v>
      </c>
    </row>
    <row r="481" spans="1:45" x14ac:dyDescent="0.2">
      <c r="A481" t="s">
        <v>56</v>
      </c>
      <c r="B481" t="s">
        <v>6</v>
      </c>
      <c r="C481">
        <v>64</v>
      </c>
      <c r="D481">
        <v>250</v>
      </c>
      <c r="E481" t="s">
        <v>7</v>
      </c>
      <c r="F481">
        <v>1124</v>
      </c>
      <c r="G481">
        <v>184</v>
      </c>
      <c r="H481">
        <v>48</v>
      </c>
      <c r="I481">
        <v>38</v>
      </c>
      <c r="J481">
        <v>58</v>
      </c>
      <c r="K481">
        <v>30</v>
      </c>
      <c r="L481">
        <v>533</v>
      </c>
      <c r="M481">
        <v>174</v>
      </c>
      <c r="N481">
        <v>40</v>
      </c>
      <c r="O481">
        <v>103</v>
      </c>
      <c r="P481">
        <v>9</v>
      </c>
      <c r="Q481">
        <v>304</v>
      </c>
      <c r="R481">
        <v>51</v>
      </c>
      <c r="S481">
        <v>53</v>
      </c>
      <c r="T481">
        <v>59</v>
      </c>
      <c r="U481">
        <v>26</v>
      </c>
      <c r="V481">
        <v>28</v>
      </c>
      <c r="W481">
        <v>8</v>
      </c>
      <c r="X481" t="s">
        <v>8</v>
      </c>
      <c r="Y481">
        <v>64.019828570000001</v>
      </c>
      <c r="Z481">
        <v>12.964577139999999</v>
      </c>
      <c r="AA481">
        <v>63.318814289999999</v>
      </c>
      <c r="AB481">
        <v>62.288728570000004</v>
      </c>
      <c r="AC481">
        <v>76.859557140000007</v>
      </c>
      <c r="AD481">
        <v>43.577085709999999</v>
      </c>
      <c r="AE481">
        <v>317.7054286</v>
      </c>
      <c r="AF481">
        <v>98.952171430000007</v>
      </c>
      <c r="AG481">
        <v>50.523528570000003</v>
      </c>
      <c r="AH481">
        <v>145.8178571</v>
      </c>
      <c r="AI481">
        <v>21.187171429999999</v>
      </c>
      <c r="AJ481">
        <v>9.5890900000000006</v>
      </c>
      <c r="AK481">
        <v>1493.445714</v>
      </c>
      <c r="AL481">
        <v>247.5992857</v>
      </c>
      <c r="AM481">
        <v>61.259542860000003</v>
      </c>
      <c r="AN481">
        <v>46.419614289999998</v>
      </c>
      <c r="AO481">
        <v>63.699885709999997</v>
      </c>
      <c r="AP481">
        <v>28.153328569999999</v>
      </c>
      <c r="AQ481" s="2">
        <v>0.61327546296296298</v>
      </c>
      <c r="AR481" t="s">
        <v>12</v>
      </c>
      <c r="AS481" t="s">
        <v>43</v>
      </c>
    </row>
    <row r="482" spans="1:45" x14ac:dyDescent="0.2">
      <c r="A482" t="s">
        <v>56</v>
      </c>
      <c r="B482" t="s">
        <v>6</v>
      </c>
      <c r="C482">
        <v>64</v>
      </c>
      <c r="D482">
        <v>150</v>
      </c>
      <c r="E482" t="s">
        <v>7</v>
      </c>
      <c r="F482">
        <v>139</v>
      </c>
      <c r="G482">
        <v>21</v>
      </c>
      <c r="H482">
        <v>14</v>
      </c>
      <c r="I482">
        <v>11</v>
      </c>
      <c r="J482">
        <v>14</v>
      </c>
      <c r="K482">
        <v>12</v>
      </c>
      <c r="L482">
        <v>106</v>
      </c>
      <c r="M482">
        <v>38</v>
      </c>
      <c r="N482">
        <v>14</v>
      </c>
      <c r="O482">
        <v>20</v>
      </c>
      <c r="P482">
        <v>9</v>
      </c>
      <c r="Q482">
        <v>100</v>
      </c>
      <c r="R482">
        <v>24</v>
      </c>
      <c r="S482">
        <v>31</v>
      </c>
      <c r="T482">
        <v>27</v>
      </c>
      <c r="U482">
        <v>19</v>
      </c>
      <c r="V482">
        <v>10</v>
      </c>
      <c r="W482">
        <v>3</v>
      </c>
      <c r="X482" t="s">
        <v>8</v>
      </c>
      <c r="Y482">
        <v>37.344904759999999</v>
      </c>
      <c r="Z482">
        <v>21.607628569999999</v>
      </c>
      <c r="AA482">
        <v>49.661809519999998</v>
      </c>
      <c r="AB482">
        <v>60.721714290000001</v>
      </c>
      <c r="AC482">
        <v>58.621690479999998</v>
      </c>
      <c r="AD482">
        <v>53.074666669999999</v>
      </c>
      <c r="AE482">
        <v>105.30571430000001</v>
      </c>
      <c r="AF482">
        <v>36.017071430000001</v>
      </c>
      <c r="AG482">
        <v>16.350654760000001</v>
      </c>
      <c r="AH482">
        <v>79.943976190000001</v>
      </c>
      <c r="AI482">
        <v>12.6114119</v>
      </c>
      <c r="AJ482">
        <v>5.9931809520000003</v>
      </c>
      <c r="AK482">
        <v>307.81285709999997</v>
      </c>
      <c r="AL482">
        <v>47.097690479999997</v>
      </c>
      <c r="AM482">
        <v>29.77895238</v>
      </c>
      <c r="AN482">
        <v>22.395426189999998</v>
      </c>
      <c r="AO482">
        <v>25.62640476</v>
      </c>
      <c r="AP482">
        <v>18.768883330000001</v>
      </c>
      <c r="AQ482" s="2">
        <v>0.61334490740740744</v>
      </c>
      <c r="AR482" t="s">
        <v>12</v>
      </c>
      <c r="AS482" t="s">
        <v>44</v>
      </c>
    </row>
    <row r="483" spans="1:45" x14ac:dyDescent="0.2">
      <c r="A483" t="s">
        <v>56</v>
      </c>
      <c r="B483" t="s">
        <v>6</v>
      </c>
      <c r="C483">
        <v>64</v>
      </c>
      <c r="D483">
        <v>200</v>
      </c>
      <c r="E483" t="s">
        <v>7</v>
      </c>
      <c r="F483">
        <v>187</v>
      </c>
      <c r="G483">
        <v>28</v>
      </c>
      <c r="H483">
        <v>19</v>
      </c>
      <c r="I483">
        <v>15</v>
      </c>
      <c r="J483">
        <v>19</v>
      </c>
      <c r="K483">
        <v>17</v>
      </c>
      <c r="L483">
        <v>142</v>
      </c>
      <c r="M483">
        <v>50</v>
      </c>
      <c r="N483">
        <v>18</v>
      </c>
      <c r="O483">
        <v>22</v>
      </c>
      <c r="P483">
        <v>23</v>
      </c>
      <c r="Q483">
        <v>131</v>
      </c>
      <c r="R483">
        <v>31</v>
      </c>
      <c r="S483">
        <v>41</v>
      </c>
      <c r="T483">
        <v>37</v>
      </c>
      <c r="U483">
        <v>26</v>
      </c>
      <c r="V483">
        <v>14</v>
      </c>
      <c r="W483">
        <v>4</v>
      </c>
      <c r="X483" t="s">
        <v>8</v>
      </c>
      <c r="Y483">
        <v>36.01114286</v>
      </c>
      <c r="Z483">
        <v>41.414625000000001</v>
      </c>
      <c r="AA483">
        <v>48.109892860000002</v>
      </c>
      <c r="AB483">
        <v>60.232017859999999</v>
      </c>
      <c r="AC483">
        <v>60.250089289999998</v>
      </c>
      <c r="AD483">
        <v>54.471357140000002</v>
      </c>
      <c r="AE483">
        <v>105.80244639999999</v>
      </c>
      <c r="AF483">
        <v>35.543160710000002</v>
      </c>
      <c r="AG483">
        <v>13.48929107</v>
      </c>
      <c r="AH483">
        <v>78.544946429999996</v>
      </c>
      <c r="AI483">
        <v>13.241980359999999</v>
      </c>
      <c r="AJ483">
        <v>5.9931821430000003</v>
      </c>
      <c r="AK483">
        <v>310.58107139999998</v>
      </c>
      <c r="AL483">
        <v>47.097696429999999</v>
      </c>
      <c r="AM483">
        <v>30.31071429</v>
      </c>
      <c r="AN483">
        <v>22.904410710000001</v>
      </c>
      <c r="AO483">
        <v>26.084</v>
      </c>
      <c r="AP483">
        <v>19.941946430000002</v>
      </c>
      <c r="AQ483" s="2">
        <v>0.61337962962962966</v>
      </c>
      <c r="AR483" t="s">
        <v>12</v>
      </c>
      <c r="AS483" t="s">
        <v>44</v>
      </c>
    </row>
    <row r="484" spans="1:45" x14ac:dyDescent="0.2">
      <c r="A484" t="s">
        <v>56</v>
      </c>
      <c r="B484" t="s">
        <v>6</v>
      </c>
      <c r="C484">
        <v>64</v>
      </c>
      <c r="D484">
        <v>250</v>
      </c>
      <c r="E484" t="s">
        <v>7</v>
      </c>
      <c r="F484">
        <v>235</v>
      </c>
      <c r="G484">
        <v>35</v>
      </c>
      <c r="H484">
        <v>24</v>
      </c>
      <c r="I484">
        <v>18</v>
      </c>
      <c r="J484">
        <v>24</v>
      </c>
      <c r="K484">
        <v>21</v>
      </c>
      <c r="L484">
        <v>177</v>
      </c>
      <c r="M484">
        <v>63</v>
      </c>
      <c r="N484">
        <v>23</v>
      </c>
      <c r="O484">
        <v>30</v>
      </c>
      <c r="P484">
        <v>19</v>
      </c>
      <c r="Q484">
        <v>164</v>
      </c>
      <c r="R484">
        <v>39</v>
      </c>
      <c r="S484">
        <v>52</v>
      </c>
      <c r="T484">
        <v>46</v>
      </c>
      <c r="U484">
        <v>33</v>
      </c>
      <c r="V484">
        <v>17</v>
      </c>
      <c r="W484">
        <v>5</v>
      </c>
      <c r="X484" t="s">
        <v>8</v>
      </c>
      <c r="Y484">
        <v>36.811399999999999</v>
      </c>
      <c r="Z484">
        <v>27.369657140000001</v>
      </c>
      <c r="AA484">
        <v>48.42027143</v>
      </c>
      <c r="AB484">
        <v>61.113471429999997</v>
      </c>
      <c r="AC484">
        <v>59.924399999999999</v>
      </c>
      <c r="AD484">
        <v>55.309371429999999</v>
      </c>
      <c r="AE484">
        <v>105.5044</v>
      </c>
      <c r="AF484">
        <v>35.827514290000003</v>
      </c>
      <c r="AG484">
        <v>14.715585709999999</v>
      </c>
      <c r="AH484">
        <v>78.664857139999995</v>
      </c>
      <c r="AI484">
        <v>12.863638570000001</v>
      </c>
      <c r="AJ484">
        <v>5.9931814289999998</v>
      </c>
      <c r="AK484">
        <v>312.2418571</v>
      </c>
      <c r="AL484">
        <v>47.097700000000003</v>
      </c>
      <c r="AM484">
        <v>30.629771430000002</v>
      </c>
      <c r="AN484">
        <v>21.98824286</v>
      </c>
      <c r="AO484">
        <v>26.358571430000001</v>
      </c>
      <c r="AP484">
        <v>19.707328570000001</v>
      </c>
      <c r="AQ484" s="2">
        <v>0.61341435185185189</v>
      </c>
      <c r="AR484" t="s">
        <v>12</v>
      </c>
      <c r="AS484" t="s">
        <v>44</v>
      </c>
    </row>
    <row r="485" spans="1:45" x14ac:dyDescent="0.2">
      <c r="A485" t="s">
        <v>56</v>
      </c>
      <c r="B485" t="s">
        <v>6</v>
      </c>
      <c r="C485">
        <v>64</v>
      </c>
      <c r="D485">
        <v>150</v>
      </c>
      <c r="E485" t="s">
        <v>7</v>
      </c>
      <c r="F485">
        <v>42</v>
      </c>
      <c r="G485">
        <v>40</v>
      </c>
      <c r="H485">
        <v>26</v>
      </c>
      <c r="I485">
        <v>56</v>
      </c>
      <c r="J485">
        <v>22</v>
      </c>
      <c r="K485">
        <v>12</v>
      </c>
      <c r="L485">
        <v>34</v>
      </c>
      <c r="M485">
        <v>23</v>
      </c>
      <c r="N485">
        <v>9</v>
      </c>
      <c r="O485">
        <v>16</v>
      </c>
      <c r="P485">
        <v>5</v>
      </c>
      <c r="Q485">
        <v>11</v>
      </c>
      <c r="R485">
        <v>14</v>
      </c>
      <c r="S485">
        <v>17</v>
      </c>
      <c r="T485">
        <v>14</v>
      </c>
      <c r="U485">
        <v>12</v>
      </c>
      <c r="V485">
        <v>9</v>
      </c>
      <c r="W485">
        <v>3</v>
      </c>
      <c r="X485" t="s">
        <v>8</v>
      </c>
      <c r="Y485">
        <v>24.007428569999998</v>
      </c>
      <c r="Z485">
        <v>12.0042381</v>
      </c>
      <c r="AA485">
        <v>28.96940476</v>
      </c>
      <c r="AB485">
        <v>33.298999999999999</v>
      </c>
      <c r="AC485">
        <v>30.396428570000001</v>
      </c>
      <c r="AD485">
        <v>33.520833330000002</v>
      </c>
      <c r="AE485">
        <v>33.777309520000003</v>
      </c>
      <c r="AF485">
        <v>21.799807139999999</v>
      </c>
      <c r="AG485">
        <v>13.080523810000001</v>
      </c>
      <c r="AH485">
        <v>8.7938357140000001</v>
      </c>
      <c r="AI485">
        <v>11.35026905</v>
      </c>
      <c r="AJ485">
        <v>5.9931809520000003</v>
      </c>
      <c r="AK485">
        <v>93.008214289999998</v>
      </c>
      <c r="AL485">
        <v>89.709880949999999</v>
      </c>
      <c r="AM485">
        <v>55.303738099999997</v>
      </c>
      <c r="AN485">
        <v>114.0130714</v>
      </c>
      <c r="AO485">
        <v>40.27004762</v>
      </c>
      <c r="AP485">
        <v>18.768883330000001</v>
      </c>
      <c r="AQ485" s="2">
        <v>0.61348379629629635</v>
      </c>
      <c r="AR485" t="s">
        <v>12</v>
      </c>
      <c r="AS485" t="s">
        <v>45</v>
      </c>
    </row>
    <row r="486" spans="1:45" x14ac:dyDescent="0.2">
      <c r="A486" t="s">
        <v>56</v>
      </c>
      <c r="B486" t="s">
        <v>6</v>
      </c>
      <c r="C486">
        <v>64</v>
      </c>
      <c r="D486">
        <v>200</v>
      </c>
      <c r="E486" t="s">
        <v>7</v>
      </c>
      <c r="F486">
        <v>55</v>
      </c>
      <c r="G486">
        <v>53</v>
      </c>
      <c r="H486">
        <v>35</v>
      </c>
      <c r="I486">
        <v>73</v>
      </c>
      <c r="J486">
        <v>30</v>
      </c>
      <c r="K486">
        <v>16</v>
      </c>
      <c r="L486">
        <v>45</v>
      </c>
      <c r="M486">
        <v>30</v>
      </c>
      <c r="N486">
        <v>12</v>
      </c>
      <c r="O486">
        <v>21</v>
      </c>
      <c r="P486">
        <v>6</v>
      </c>
      <c r="Q486">
        <v>15</v>
      </c>
      <c r="R486">
        <v>19</v>
      </c>
      <c r="S486">
        <v>24</v>
      </c>
      <c r="T486">
        <v>19</v>
      </c>
      <c r="U486">
        <v>17</v>
      </c>
      <c r="V486">
        <v>12</v>
      </c>
      <c r="W486">
        <v>4</v>
      </c>
      <c r="X486" t="s">
        <v>8</v>
      </c>
      <c r="Y486">
        <v>24.007428569999998</v>
      </c>
      <c r="Z486">
        <v>10.80381429</v>
      </c>
      <c r="AA486">
        <v>29.486696429999999</v>
      </c>
      <c r="AB486">
        <v>35.257767860000001</v>
      </c>
      <c r="AC486">
        <v>30.939232140000001</v>
      </c>
      <c r="AD486">
        <v>35.615892860000002</v>
      </c>
      <c r="AE486">
        <v>33.528946429999998</v>
      </c>
      <c r="AF486">
        <v>21.32589286</v>
      </c>
      <c r="AG486">
        <v>12.876141069999999</v>
      </c>
      <c r="AH486">
        <v>8.9936964289999999</v>
      </c>
      <c r="AI486">
        <v>11.35026964</v>
      </c>
      <c r="AJ486">
        <v>5.9931821430000003</v>
      </c>
      <c r="AK486">
        <v>91.347339289999994</v>
      </c>
      <c r="AL486">
        <v>89.149196430000003</v>
      </c>
      <c r="AM486">
        <v>55.835517860000003</v>
      </c>
      <c r="AN486">
        <v>111.4681607</v>
      </c>
      <c r="AO486">
        <v>41.185267860000003</v>
      </c>
      <c r="AP486">
        <v>18.768875000000001</v>
      </c>
      <c r="AQ486" s="2">
        <v>0.61351851851851846</v>
      </c>
      <c r="AR486" t="s">
        <v>12</v>
      </c>
      <c r="AS486" t="s">
        <v>45</v>
      </c>
    </row>
    <row r="487" spans="1:45" x14ac:dyDescent="0.2">
      <c r="A487" t="s">
        <v>56</v>
      </c>
      <c r="B487" t="s">
        <v>6</v>
      </c>
      <c r="C487">
        <v>64</v>
      </c>
      <c r="D487">
        <v>250</v>
      </c>
      <c r="E487" t="s">
        <v>7</v>
      </c>
      <c r="F487">
        <v>68</v>
      </c>
      <c r="G487">
        <v>65</v>
      </c>
      <c r="H487">
        <v>43</v>
      </c>
      <c r="I487">
        <v>90</v>
      </c>
      <c r="J487">
        <v>37</v>
      </c>
      <c r="K487">
        <v>20</v>
      </c>
      <c r="L487">
        <v>56</v>
      </c>
      <c r="M487">
        <v>38</v>
      </c>
      <c r="N487">
        <v>15</v>
      </c>
      <c r="O487">
        <v>21</v>
      </c>
      <c r="P487">
        <v>8</v>
      </c>
      <c r="Q487">
        <v>19</v>
      </c>
      <c r="R487">
        <v>24</v>
      </c>
      <c r="S487">
        <v>30</v>
      </c>
      <c r="T487">
        <v>24</v>
      </c>
      <c r="U487">
        <v>21</v>
      </c>
      <c r="V487">
        <v>15</v>
      </c>
      <c r="W487">
        <v>6</v>
      </c>
      <c r="X487" t="s">
        <v>8</v>
      </c>
      <c r="Y487">
        <v>24.007428569999998</v>
      </c>
      <c r="Z487">
        <v>11.524068570000001</v>
      </c>
      <c r="AA487">
        <v>29.797085710000001</v>
      </c>
      <c r="AB487">
        <v>35.257771429999998</v>
      </c>
      <c r="AC487">
        <v>31.26491429</v>
      </c>
      <c r="AD487">
        <v>35.196871430000002</v>
      </c>
      <c r="AE487">
        <v>33.379928569999997</v>
      </c>
      <c r="AF487">
        <v>21.61024286</v>
      </c>
      <c r="AG487">
        <v>10.30091286</v>
      </c>
      <c r="AH487">
        <v>9.1136128569999997</v>
      </c>
      <c r="AI487">
        <v>11.35027</v>
      </c>
      <c r="AJ487">
        <v>7.1918185709999998</v>
      </c>
      <c r="AK487">
        <v>90.350828570000004</v>
      </c>
      <c r="AL487">
        <v>87.467142859999996</v>
      </c>
      <c r="AM487">
        <v>54.878342859999997</v>
      </c>
      <c r="AN487">
        <v>109.94118570000001</v>
      </c>
      <c r="AO487">
        <v>40.63614286</v>
      </c>
      <c r="AP487">
        <v>18.768885709999999</v>
      </c>
      <c r="AQ487" s="2">
        <v>0.6135532407407408</v>
      </c>
      <c r="AR487" t="s">
        <v>12</v>
      </c>
      <c r="AS487" t="s">
        <v>45</v>
      </c>
    </row>
    <row r="488" spans="1:45" x14ac:dyDescent="0.2">
      <c r="A488" t="s">
        <v>56</v>
      </c>
      <c r="B488" t="s">
        <v>6</v>
      </c>
      <c r="C488">
        <v>64</v>
      </c>
      <c r="D488">
        <v>150</v>
      </c>
      <c r="E488" t="s">
        <v>7</v>
      </c>
      <c r="F488">
        <v>64</v>
      </c>
      <c r="G488">
        <v>435</v>
      </c>
      <c r="H488">
        <v>1043</v>
      </c>
      <c r="I488">
        <v>3852</v>
      </c>
      <c r="J488">
        <v>315</v>
      </c>
      <c r="K488">
        <v>23</v>
      </c>
      <c r="L488">
        <v>18</v>
      </c>
      <c r="M488">
        <v>20</v>
      </c>
      <c r="N488">
        <v>8</v>
      </c>
      <c r="O488">
        <v>33</v>
      </c>
      <c r="P488">
        <v>8</v>
      </c>
      <c r="Q488">
        <v>16</v>
      </c>
      <c r="R488">
        <v>28</v>
      </c>
      <c r="S488">
        <v>25</v>
      </c>
      <c r="T488">
        <v>15</v>
      </c>
      <c r="U488">
        <v>13</v>
      </c>
      <c r="V488">
        <v>10</v>
      </c>
      <c r="W488">
        <v>12</v>
      </c>
      <c r="X488" t="s">
        <v>8</v>
      </c>
      <c r="Y488">
        <v>21.339938100000001</v>
      </c>
      <c r="Z488">
        <v>19.206780949999999</v>
      </c>
      <c r="AA488">
        <v>57.938785709999998</v>
      </c>
      <c r="AB488">
        <v>48.969119050000003</v>
      </c>
      <c r="AC488">
        <v>32.567619049999998</v>
      </c>
      <c r="AD488">
        <v>36.314238099999997</v>
      </c>
      <c r="AE488">
        <v>17.882102379999999</v>
      </c>
      <c r="AF488">
        <v>18.95635476</v>
      </c>
      <c r="AG488">
        <v>26.978571429999999</v>
      </c>
      <c r="AH488">
        <v>12.791033329999999</v>
      </c>
      <c r="AI488">
        <v>12.6114119</v>
      </c>
      <c r="AJ488">
        <v>23.972738100000001</v>
      </c>
      <c r="AK488">
        <v>141.7268095</v>
      </c>
      <c r="AL488">
        <v>975.59500000000003</v>
      </c>
      <c r="AM488">
        <v>2218.5311900000002</v>
      </c>
      <c r="AN488">
        <v>7842.4714290000002</v>
      </c>
      <c r="AO488">
        <v>576.59380950000002</v>
      </c>
      <c r="AP488">
        <v>35.973690480000002</v>
      </c>
      <c r="AQ488" s="2">
        <v>0.61362268518518526</v>
      </c>
      <c r="AR488" t="s">
        <v>12</v>
      </c>
      <c r="AS488" t="s">
        <v>46</v>
      </c>
    </row>
    <row r="489" spans="1:45" x14ac:dyDescent="0.2">
      <c r="A489" t="s">
        <v>56</v>
      </c>
      <c r="B489" t="s">
        <v>6</v>
      </c>
      <c r="C489">
        <v>64</v>
      </c>
      <c r="D489">
        <v>200</v>
      </c>
      <c r="E489" t="s">
        <v>7</v>
      </c>
      <c r="F489">
        <v>85</v>
      </c>
      <c r="G489">
        <v>577</v>
      </c>
      <c r="H489">
        <v>1379</v>
      </c>
      <c r="I489">
        <v>5149</v>
      </c>
      <c r="J489">
        <v>423</v>
      </c>
      <c r="K489">
        <v>31</v>
      </c>
      <c r="L489">
        <v>24</v>
      </c>
      <c r="M489">
        <v>27</v>
      </c>
      <c r="N489">
        <v>11</v>
      </c>
      <c r="O489">
        <v>45</v>
      </c>
      <c r="P489">
        <v>11</v>
      </c>
      <c r="Q489">
        <v>22</v>
      </c>
      <c r="R489">
        <v>39</v>
      </c>
      <c r="S489">
        <v>33</v>
      </c>
      <c r="T489">
        <v>21</v>
      </c>
      <c r="U489">
        <v>18</v>
      </c>
      <c r="V489">
        <v>14</v>
      </c>
      <c r="W489">
        <v>16</v>
      </c>
      <c r="X489" t="s">
        <v>8</v>
      </c>
      <c r="Y489">
        <v>22.006803569999999</v>
      </c>
      <c r="Z489">
        <v>19.806999999999999</v>
      </c>
      <c r="AA489">
        <v>60.525339289999998</v>
      </c>
      <c r="AB489">
        <v>48.479446430000003</v>
      </c>
      <c r="AC489">
        <v>34.195999999999998</v>
      </c>
      <c r="AD489">
        <v>37.71094643</v>
      </c>
      <c r="AE489">
        <v>17.882107139999999</v>
      </c>
      <c r="AF489">
        <v>19.193303570000001</v>
      </c>
      <c r="AG489">
        <v>27.591732140000001</v>
      </c>
      <c r="AH489">
        <v>13.19075357</v>
      </c>
      <c r="AI489">
        <v>13.241980359999999</v>
      </c>
      <c r="AJ489">
        <v>23.972732140000002</v>
      </c>
      <c r="AK489">
        <v>141.1731786</v>
      </c>
      <c r="AL489">
        <v>970.54875000000004</v>
      </c>
      <c r="AM489">
        <v>2199.9196430000002</v>
      </c>
      <c r="AN489">
        <v>7862.3214289999996</v>
      </c>
      <c r="AO489">
        <v>580.71232139999995</v>
      </c>
      <c r="AP489">
        <v>36.364714290000002</v>
      </c>
      <c r="AQ489" s="2">
        <v>0.61365740740740737</v>
      </c>
      <c r="AR489" t="s">
        <v>12</v>
      </c>
      <c r="AS489" t="s">
        <v>46</v>
      </c>
    </row>
    <row r="490" spans="1:45" x14ac:dyDescent="0.2">
      <c r="A490" t="s">
        <v>56</v>
      </c>
      <c r="B490" t="s">
        <v>6</v>
      </c>
      <c r="C490">
        <v>64</v>
      </c>
      <c r="D490">
        <v>250</v>
      </c>
      <c r="E490" t="s">
        <v>7</v>
      </c>
      <c r="F490">
        <v>107</v>
      </c>
      <c r="G490">
        <v>719</v>
      </c>
      <c r="H490">
        <v>1713</v>
      </c>
      <c r="I490">
        <v>6447</v>
      </c>
      <c r="J490">
        <v>531</v>
      </c>
      <c r="K490">
        <v>39</v>
      </c>
      <c r="L490">
        <v>30</v>
      </c>
      <c r="M490">
        <v>34</v>
      </c>
      <c r="N490">
        <v>13</v>
      </c>
      <c r="O490">
        <v>57</v>
      </c>
      <c r="P490">
        <v>13</v>
      </c>
      <c r="Q490">
        <v>28</v>
      </c>
      <c r="R490">
        <v>49</v>
      </c>
      <c r="S490">
        <v>42</v>
      </c>
      <c r="T490">
        <v>26</v>
      </c>
      <c r="U490">
        <v>22</v>
      </c>
      <c r="V490">
        <v>18</v>
      </c>
      <c r="W490">
        <v>20</v>
      </c>
      <c r="X490" t="s">
        <v>8</v>
      </c>
      <c r="Y490">
        <v>20.806442860000001</v>
      </c>
      <c r="Z490">
        <v>18.726614290000001</v>
      </c>
      <c r="AA490">
        <v>60.835728570000001</v>
      </c>
      <c r="AB490">
        <v>49.360885709999998</v>
      </c>
      <c r="AC490">
        <v>33.870314290000003</v>
      </c>
      <c r="AD490">
        <v>36.872914289999997</v>
      </c>
      <c r="AE490">
        <v>17.882100000000001</v>
      </c>
      <c r="AF490">
        <v>19.33548571</v>
      </c>
      <c r="AG490">
        <v>27.95962857</v>
      </c>
      <c r="AH490">
        <v>13.430585710000001</v>
      </c>
      <c r="AI490">
        <v>13.62032286</v>
      </c>
      <c r="AJ490">
        <v>23.972728570000001</v>
      </c>
      <c r="AK490">
        <v>142.16970000000001</v>
      </c>
      <c r="AL490">
        <v>967.52099999999996</v>
      </c>
      <c r="AM490">
        <v>2186.1999999999998</v>
      </c>
      <c r="AN490">
        <v>7875.4542860000001</v>
      </c>
      <c r="AO490">
        <v>583.18342859999996</v>
      </c>
      <c r="AP490">
        <v>36.599328569999997</v>
      </c>
      <c r="AQ490" s="2">
        <v>0.6136921296296296</v>
      </c>
      <c r="AR490" t="s">
        <v>12</v>
      </c>
      <c r="AS490" t="s">
        <v>46</v>
      </c>
    </row>
    <row r="491" spans="1:45" x14ac:dyDescent="0.2">
      <c r="A491" t="s">
        <v>56</v>
      </c>
      <c r="B491" t="s">
        <v>6</v>
      </c>
      <c r="C491">
        <v>64</v>
      </c>
      <c r="D491">
        <v>150</v>
      </c>
      <c r="E491" t="s">
        <v>7</v>
      </c>
      <c r="F491">
        <v>19</v>
      </c>
      <c r="G491">
        <v>412</v>
      </c>
      <c r="H491">
        <v>9236</v>
      </c>
      <c r="I491">
        <v>241</v>
      </c>
      <c r="J491">
        <v>139</v>
      </c>
      <c r="K491">
        <v>64</v>
      </c>
      <c r="L491">
        <v>19</v>
      </c>
      <c r="M491">
        <v>16</v>
      </c>
      <c r="N491">
        <v>8</v>
      </c>
      <c r="O491">
        <v>12</v>
      </c>
      <c r="P491">
        <v>17</v>
      </c>
      <c r="Q491">
        <v>23</v>
      </c>
      <c r="R491">
        <v>70</v>
      </c>
      <c r="S491">
        <v>57</v>
      </c>
      <c r="T491">
        <v>19</v>
      </c>
      <c r="U491">
        <v>14</v>
      </c>
      <c r="V491">
        <v>11</v>
      </c>
      <c r="W491">
        <v>7</v>
      </c>
      <c r="X491" t="s">
        <v>8</v>
      </c>
      <c r="Y491">
        <v>21.339938100000001</v>
      </c>
      <c r="Z491">
        <v>40.814404760000002</v>
      </c>
      <c r="AA491">
        <v>144.84695239999999</v>
      </c>
      <c r="AB491">
        <v>111.649619</v>
      </c>
      <c r="AC491">
        <v>41.252309519999997</v>
      </c>
      <c r="AD491">
        <v>39.107642859999999</v>
      </c>
      <c r="AE491">
        <v>18.875552379999998</v>
      </c>
      <c r="AF491">
        <v>15.16508333</v>
      </c>
      <c r="AG491">
        <v>9.8103928570000001</v>
      </c>
      <c r="AH491">
        <v>18.387111900000001</v>
      </c>
      <c r="AI491">
        <v>13.87255238</v>
      </c>
      <c r="AJ491">
        <v>13.984090480000001</v>
      </c>
      <c r="AK491">
        <v>42.07514286</v>
      </c>
      <c r="AL491">
        <v>924.01190480000002</v>
      </c>
      <c r="AM491">
        <v>19645.592860000001</v>
      </c>
      <c r="AN491">
        <v>490.66333329999998</v>
      </c>
      <c r="AO491">
        <v>254.43357140000001</v>
      </c>
      <c r="AP491">
        <v>100.10071430000001</v>
      </c>
      <c r="AQ491" s="2">
        <v>0.61377314814814821</v>
      </c>
      <c r="AR491" t="s">
        <v>12</v>
      </c>
      <c r="AS491" t="s">
        <v>47</v>
      </c>
    </row>
    <row r="492" spans="1:45" x14ac:dyDescent="0.2">
      <c r="A492" t="s">
        <v>56</v>
      </c>
      <c r="B492" t="s">
        <v>6</v>
      </c>
      <c r="C492">
        <v>64</v>
      </c>
      <c r="D492">
        <v>200</v>
      </c>
      <c r="E492" t="s">
        <v>7</v>
      </c>
      <c r="F492">
        <v>25</v>
      </c>
      <c r="G492">
        <v>550</v>
      </c>
      <c r="H492">
        <v>12271</v>
      </c>
      <c r="I492">
        <v>321</v>
      </c>
      <c r="J492">
        <v>186</v>
      </c>
      <c r="K492">
        <v>86</v>
      </c>
      <c r="L492">
        <v>26</v>
      </c>
      <c r="M492">
        <v>21</v>
      </c>
      <c r="N492">
        <v>11</v>
      </c>
      <c r="O492">
        <v>17</v>
      </c>
      <c r="P492">
        <v>23</v>
      </c>
      <c r="Q492">
        <v>29</v>
      </c>
      <c r="R492">
        <v>91</v>
      </c>
      <c r="S492">
        <v>75</v>
      </c>
      <c r="T492">
        <v>26</v>
      </c>
      <c r="U492">
        <v>19</v>
      </c>
      <c r="V492">
        <v>15</v>
      </c>
      <c r="W492">
        <v>9</v>
      </c>
      <c r="X492" t="s">
        <v>8</v>
      </c>
      <c r="Y492">
        <v>22.006803569999999</v>
      </c>
      <c r="Z492">
        <v>41.414625000000001</v>
      </c>
      <c r="AA492">
        <v>141.22578569999999</v>
      </c>
      <c r="AB492">
        <v>110.18053569999999</v>
      </c>
      <c r="AC492">
        <v>42.337892859999997</v>
      </c>
      <c r="AD492">
        <v>39.805999999999997</v>
      </c>
      <c r="AE492">
        <v>19.37228571</v>
      </c>
      <c r="AF492">
        <v>14.928130360000001</v>
      </c>
      <c r="AG492">
        <v>10.42354286</v>
      </c>
      <c r="AH492">
        <v>17.387812499999999</v>
      </c>
      <c r="AI492">
        <v>14.187837500000001</v>
      </c>
      <c r="AJ492">
        <v>13.48465893</v>
      </c>
      <c r="AK492">
        <v>41.521517860000003</v>
      </c>
      <c r="AL492">
        <v>925.13321429999996</v>
      </c>
      <c r="AM492">
        <v>19575.92857</v>
      </c>
      <c r="AN492">
        <v>490.15446429999997</v>
      </c>
      <c r="AO492">
        <v>255.34875</v>
      </c>
      <c r="AP492">
        <v>100.88275</v>
      </c>
      <c r="AQ492" s="2">
        <v>0.61380787037037032</v>
      </c>
      <c r="AR492" t="s">
        <v>12</v>
      </c>
      <c r="AS492" t="s">
        <v>47</v>
      </c>
    </row>
    <row r="493" spans="1:45" x14ac:dyDescent="0.2">
      <c r="A493" t="s">
        <v>56</v>
      </c>
      <c r="B493" t="s">
        <v>6</v>
      </c>
      <c r="C493">
        <v>64</v>
      </c>
      <c r="D493">
        <v>250</v>
      </c>
      <c r="E493" t="s">
        <v>7</v>
      </c>
      <c r="F493">
        <v>31</v>
      </c>
      <c r="G493">
        <v>689</v>
      </c>
      <c r="H493">
        <v>15304</v>
      </c>
      <c r="I493">
        <v>402</v>
      </c>
      <c r="J493">
        <v>233</v>
      </c>
      <c r="K493">
        <v>107</v>
      </c>
      <c r="L493">
        <v>32</v>
      </c>
      <c r="M493">
        <v>26</v>
      </c>
      <c r="N493">
        <v>14</v>
      </c>
      <c r="O493">
        <v>22</v>
      </c>
      <c r="P493">
        <v>29</v>
      </c>
      <c r="Q493">
        <v>37</v>
      </c>
      <c r="R493">
        <v>116</v>
      </c>
      <c r="S493">
        <v>95</v>
      </c>
      <c r="T493">
        <v>32</v>
      </c>
      <c r="U493">
        <v>24</v>
      </c>
      <c r="V493">
        <v>19</v>
      </c>
      <c r="W493">
        <v>11</v>
      </c>
      <c r="X493" t="s">
        <v>8</v>
      </c>
      <c r="Y493">
        <v>22.406942860000001</v>
      </c>
      <c r="Z493">
        <v>41.774742860000003</v>
      </c>
      <c r="AA493">
        <v>144.01928570000001</v>
      </c>
      <c r="AB493">
        <v>111.6496143</v>
      </c>
      <c r="AC493">
        <v>41.686542860000003</v>
      </c>
      <c r="AD493">
        <v>40.225000000000001</v>
      </c>
      <c r="AE493">
        <v>19.074242859999998</v>
      </c>
      <c r="AF493">
        <v>14.785957140000001</v>
      </c>
      <c r="AG493">
        <v>10.79143286</v>
      </c>
      <c r="AH493">
        <v>17.747557140000001</v>
      </c>
      <c r="AI493">
        <v>14.37701429</v>
      </c>
      <c r="AJ493">
        <v>13.185</v>
      </c>
      <c r="AK493">
        <v>41.189357139999998</v>
      </c>
      <c r="AL493">
        <v>927.15157139999997</v>
      </c>
      <c r="AM493">
        <v>19531.585709999999</v>
      </c>
      <c r="AN493">
        <v>491.07071430000002</v>
      </c>
      <c r="AO493">
        <v>255.89785710000001</v>
      </c>
      <c r="AP493">
        <v>100.41352860000001</v>
      </c>
      <c r="AQ493" s="2">
        <v>0.61384259259259266</v>
      </c>
      <c r="AR493" t="s">
        <v>12</v>
      </c>
      <c r="AS493" t="s">
        <v>47</v>
      </c>
    </row>
    <row r="494" spans="1:45" x14ac:dyDescent="0.2">
      <c r="A494" t="s">
        <v>56</v>
      </c>
      <c r="B494" t="s">
        <v>6</v>
      </c>
      <c r="C494">
        <v>64</v>
      </c>
      <c r="D494">
        <v>150</v>
      </c>
      <c r="E494" t="s">
        <v>7</v>
      </c>
      <c r="F494">
        <v>21</v>
      </c>
      <c r="G494">
        <v>44</v>
      </c>
      <c r="H494">
        <v>386</v>
      </c>
      <c r="I494">
        <v>4644</v>
      </c>
      <c r="J494">
        <v>507</v>
      </c>
      <c r="K494">
        <v>45</v>
      </c>
      <c r="L494">
        <v>266</v>
      </c>
      <c r="M494">
        <v>241</v>
      </c>
      <c r="N494">
        <v>28</v>
      </c>
      <c r="O494">
        <v>145</v>
      </c>
      <c r="P494">
        <v>18</v>
      </c>
      <c r="Q494">
        <v>294</v>
      </c>
      <c r="R494">
        <v>107</v>
      </c>
      <c r="S494">
        <v>55</v>
      </c>
      <c r="T494">
        <v>44</v>
      </c>
      <c r="U494">
        <v>16</v>
      </c>
      <c r="V494">
        <v>40</v>
      </c>
      <c r="W494">
        <v>22</v>
      </c>
      <c r="X494" t="s">
        <v>8</v>
      </c>
      <c r="Y494">
        <v>74.689785709999995</v>
      </c>
      <c r="Z494">
        <v>43.215261900000002</v>
      </c>
      <c r="AA494">
        <v>221.40890479999999</v>
      </c>
      <c r="AB494">
        <v>107.7320714</v>
      </c>
      <c r="AC494">
        <v>95.531666670000007</v>
      </c>
      <c r="AD494">
        <v>44.694452380000001</v>
      </c>
      <c r="AE494">
        <v>264.25761899999998</v>
      </c>
      <c r="AF494">
        <v>228.4240714</v>
      </c>
      <c r="AG494">
        <v>118.5422619</v>
      </c>
      <c r="AH494">
        <v>235.03526189999999</v>
      </c>
      <c r="AI494">
        <v>50.44564286</v>
      </c>
      <c r="AJ494">
        <v>43.95</v>
      </c>
      <c r="AK494">
        <v>46.504095239999998</v>
      </c>
      <c r="AL494">
        <v>98.680880950000002</v>
      </c>
      <c r="AM494">
        <v>821.04809520000003</v>
      </c>
      <c r="AN494">
        <v>9454.942857</v>
      </c>
      <c r="AO494">
        <v>928.04142860000002</v>
      </c>
      <c r="AP494">
        <v>70.383309519999997</v>
      </c>
      <c r="AQ494" s="2">
        <v>0.61391203703703701</v>
      </c>
      <c r="AR494" t="s">
        <v>12</v>
      </c>
      <c r="AS494" t="s">
        <v>48</v>
      </c>
    </row>
    <row r="495" spans="1:45" x14ac:dyDescent="0.2">
      <c r="A495" t="s">
        <v>56</v>
      </c>
      <c r="B495" t="s">
        <v>6</v>
      </c>
      <c r="C495">
        <v>64</v>
      </c>
      <c r="D495">
        <v>200</v>
      </c>
      <c r="E495" t="s">
        <v>7</v>
      </c>
      <c r="F495">
        <v>28</v>
      </c>
      <c r="G495">
        <v>58</v>
      </c>
      <c r="H495">
        <v>500</v>
      </c>
      <c r="I495">
        <v>6188</v>
      </c>
      <c r="J495">
        <v>678</v>
      </c>
      <c r="K495">
        <v>59</v>
      </c>
      <c r="L495">
        <v>353</v>
      </c>
      <c r="M495">
        <v>321</v>
      </c>
      <c r="N495">
        <v>37</v>
      </c>
      <c r="O495">
        <v>188</v>
      </c>
      <c r="P495">
        <v>26</v>
      </c>
      <c r="Q495">
        <v>381</v>
      </c>
      <c r="R495">
        <v>142</v>
      </c>
      <c r="S495">
        <v>74</v>
      </c>
      <c r="T495">
        <v>62</v>
      </c>
      <c r="U495">
        <v>22</v>
      </c>
      <c r="V495">
        <v>55</v>
      </c>
      <c r="W495">
        <v>29</v>
      </c>
      <c r="X495" t="s">
        <v>8</v>
      </c>
      <c r="Y495">
        <v>74.022910710000005</v>
      </c>
      <c r="Z495">
        <v>46.816535709999997</v>
      </c>
      <c r="AA495">
        <v>220.3742857</v>
      </c>
      <c r="AB495">
        <v>108.7114643</v>
      </c>
      <c r="AC495">
        <v>100.9596071</v>
      </c>
      <c r="AD495">
        <v>46.091142859999998</v>
      </c>
      <c r="AE495">
        <v>263.01589289999998</v>
      </c>
      <c r="AF495">
        <v>228.1871429</v>
      </c>
      <c r="AG495">
        <v>115.272125</v>
      </c>
      <c r="AH495">
        <v>228.4398214</v>
      </c>
      <c r="AI495">
        <v>52.022071429999997</v>
      </c>
      <c r="AJ495">
        <v>43.450571429999997</v>
      </c>
      <c r="AK495">
        <v>46.504107140000002</v>
      </c>
      <c r="AL495">
        <v>97.5595</v>
      </c>
      <c r="AM495">
        <v>797.6501786</v>
      </c>
      <c r="AN495">
        <v>9448.8339290000004</v>
      </c>
      <c r="AO495">
        <v>930.7873214</v>
      </c>
      <c r="AP495">
        <v>69.210250000000002</v>
      </c>
      <c r="AQ495" s="2">
        <v>0.61394675925925923</v>
      </c>
      <c r="AR495" t="s">
        <v>12</v>
      </c>
      <c r="AS495" t="s">
        <v>48</v>
      </c>
    </row>
    <row r="496" spans="1:45" x14ac:dyDescent="0.2">
      <c r="A496" t="s">
        <v>56</v>
      </c>
      <c r="B496" t="s">
        <v>6</v>
      </c>
      <c r="C496">
        <v>64</v>
      </c>
      <c r="D496">
        <v>250</v>
      </c>
      <c r="E496" t="s">
        <v>7</v>
      </c>
      <c r="F496">
        <v>35</v>
      </c>
      <c r="G496">
        <v>73</v>
      </c>
      <c r="H496">
        <v>622</v>
      </c>
      <c r="I496">
        <v>7730</v>
      </c>
      <c r="J496">
        <v>848</v>
      </c>
      <c r="K496">
        <v>74</v>
      </c>
      <c r="L496">
        <v>442</v>
      </c>
      <c r="M496">
        <v>402</v>
      </c>
      <c r="N496">
        <v>47</v>
      </c>
      <c r="O496">
        <v>245</v>
      </c>
      <c r="P496">
        <v>33</v>
      </c>
      <c r="Q496">
        <v>487</v>
      </c>
      <c r="R496">
        <v>183</v>
      </c>
      <c r="S496">
        <v>93</v>
      </c>
      <c r="T496">
        <v>78</v>
      </c>
      <c r="U496">
        <v>27</v>
      </c>
      <c r="V496">
        <v>69</v>
      </c>
      <c r="W496">
        <v>37</v>
      </c>
      <c r="X496" t="s">
        <v>8</v>
      </c>
      <c r="Y496">
        <v>75.223285709999999</v>
      </c>
      <c r="Z496">
        <v>47.536771430000002</v>
      </c>
      <c r="AA496">
        <v>227.20285709999999</v>
      </c>
      <c r="AB496">
        <v>109.2991</v>
      </c>
      <c r="AC496">
        <v>101.6109429</v>
      </c>
      <c r="AD496">
        <v>45.253128570000001</v>
      </c>
      <c r="AE496">
        <v>263.46300000000002</v>
      </c>
      <c r="AF496">
        <v>228.61357140000001</v>
      </c>
      <c r="AG496">
        <v>120.1773286</v>
      </c>
      <c r="AH496">
        <v>233.59628570000001</v>
      </c>
      <c r="AI496">
        <v>52.211242859999999</v>
      </c>
      <c r="AJ496">
        <v>44.34954286</v>
      </c>
      <c r="AK496">
        <v>46.504100000000001</v>
      </c>
      <c r="AL496">
        <v>98.232328570000007</v>
      </c>
      <c r="AM496">
        <v>793.82157140000004</v>
      </c>
      <c r="AN496">
        <v>9442.7271430000001</v>
      </c>
      <c r="AO496">
        <v>931.33628569999996</v>
      </c>
      <c r="AP496">
        <v>69.444871430000006</v>
      </c>
      <c r="AQ496" s="2">
        <v>0.61399305555555561</v>
      </c>
      <c r="AR496" t="s">
        <v>12</v>
      </c>
      <c r="AS496" t="s">
        <v>48</v>
      </c>
    </row>
    <row r="497" spans="1:45" x14ac:dyDescent="0.2">
      <c r="A497" t="s">
        <v>56</v>
      </c>
      <c r="B497" t="s">
        <v>6</v>
      </c>
      <c r="C497">
        <v>64</v>
      </c>
      <c r="D497">
        <v>150</v>
      </c>
      <c r="E497" t="s">
        <v>7</v>
      </c>
      <c r="F497">
        <v>280</v>
      </c>
      <c r="G497">
        <v>1941</v>
      </c>
      <c r="H497">
        <v>10874</v>
      </c>
      <c r="I497">
        <v>19295</v>
      </c>
      <c r="J497">
        <v>1876</v>
      </c>
      <c r="K497">
        <v>110</v>
      </c>
      <c r="L497">
        <v>33</v>
      </c>
      <c r="M497">
        <v>65</v>
      </c>
      <c r="N497">
        <v>12</v>
      </c>
      <c r="O497">
        <v>158</v>
      </c>
      <c r="P497">
        <v>17</v>
      </c>
      <c r="Q497">
        <v>51</v>
      </c>
      <c r="R497">
        <v>136</v>
      </c>
      <c r="S497">
        <v>53</v>
      </c>
      <c r="T497">
        <v>22</v>
      </c>
      <c r="U497">
        <v>15</v>
      </c>
      <c r="V497">
        <v>30</v>
      </c>
      <c r="W497">
        <v>77</v>
      </c>
      <c r="X497" t="s">
        <v>8</v>
      </c>
      <c r="Y497">
        <v>32.009904759999998</v>
      </c>
      <c r="Z497">
        <v>40.814404760000002</v>
      </c>
      <c r="AA497">
        <v>281.4169048</v>
      </c>
      <c r="AB497">
        <v>103.8145476</v>
      </c>
      <c r="AC497">
        <v>47.76583333</v>
      </c>
      <c r="AD497">
        <v>41.90104762</v>
      </c>
      <c r="AE497">
        <v>32.783857140000002</v>
      </c>
      <c r="AF497">
        <v>61.608142860000001</v>
      </c>
      <c r="AG497">
        <v>129.17019049999999</v>
      </c>
      <c r="AH497">
        <v>40.771428569999998</v>
      </c>
      <c r="AI497">
        <v>37.8342381</v>
      </c>
      <c r="AJ497">
        <v>153.82499999999999</v>
      </c>
      <c r="AK497">
        <v>620.05476190000002</v>
      </c>
      <c r="AL497">
        <v>4353.171429</v>
      </c>
      <c r="AM497">
        <v>23129.733329999999</v>
      </c>
      <c r="AN497">
        <v>39283.619050000001</v>
      </c>
      <c r="AO497">
        <v>3433.9357140000002</v>
      </c>
      <c r="AP497">
        <v>172.04809520000001</v>
      </c>
      <c r="AQ497" s="2">
        <v>0.61405092592592592</v>
      </c>
      <c r="AR497" t="s">
        <v>12</v>
      </c>
      <c r="AS497" t="s">
        <v>49</v>
      </c>
    </row>
    <row r="498" spans="1:45" x14ac:dyDescent="0.2">
      <c r="A498" t="s">
        <v>56</v>
      </c>
      <c r="B498" t="s">
        <v>6</v>
      </c>
      <c r="C498">
        <v>64</v>
      </c>
      <c r="D498">
        <v>200</v>
      </c>
      <c r="E498" t="s">
        <v>7</v>
      </c>
      <c r="F498">
        <v>373</v>
      </c>
      <c r="G498">
        <v>2593</v>
      </c>
      <c r="H498">
        <v>14451</v>
      </c>
      <c r="I498">
        <v>25736</v>
      </c>
      <c r="J498">
        <v>2505</v>
      </c>
      <c r="K498">
        <v>146</v>
      </c>
      <c r="L498">
        <v>44</v>
      </c>
      <c r="M498">
        <v>87</v>
      </c>
      <c r="N498">
        <v>16</v>
      </c>
      <c r="O498">
        <v>218</v>
      </c>
      <c r="P498">
        <v>23</v>
      </c>
      <c r="Q498">
        <v>67</v>
      </c>
      <c r="R498">
        <v>182</v>
      </c>
      <c r="S498">
        <v>71</v>
      </c>
      <c r="T498">
        <v>30</v>
      </c>
      <c r="U498">
        <v>20</v>
      </c>
      <c r="V498">
        <v>41</v>
      </c>
      <c r="W498">
        <v>102</v>
      </c>
      <c r="X498" t="s">
        <v>8</v>
      </c>
      <c r="Y498">
        <v>32.00991071</v>
      </c>
      <c r="Z498">
        <v>41.414625000000001</v>
      </c>
      <c r="AA498">
        <v>282.45160709999999</v>
      </c>
      <c r="AB498">
        <v>104.30425</v>
      </c>
      <c r="AC498">
        <v>48.851410710000003</v>
      </c>
      <c r="AD498">
        <v>41.901035710000002</v>
      </c>
      <c r="AE498">
        <v>32.783857140000002</v>
      </c>
      <c r="AF498">
        <v>61.845107140000003</v>
      </c>
      <c r="AG498">
        <v>133.66660709999999</v>
      </c>
      <c r="AH498">
        <v>40.171839290000001</v>
      </c>
      <c r="AI498">
        <v>38.780089289999999</v>
      </c>
      <c r="AJ498">
        <v>152.82614290000001</v>
      </c>
      <c r="AK498">
        <v>619.5010714</v>
      </c>
      <c r="AL498">
        <v>4361.5821429999996</v>
      </c>
      <c r="AM498">
        <v>23053.69643</v>
      </c>
      <c r="AN498">
        <v>39297.85714</v>
      </c>
      <c r="AO498">
        <v>3438.9696429999999</v>
      </c>
      <c r="AP498">
        <v>171.26605359999999</v>
      </c>
      <c r="AQ498" s="2">
        <v>0.61408564814814814</v>
      </c>
      <c r="AR498" t="s">
        <v>12</v>
      </c>
      <c r="AS498" t="s">
        <v>49</v>
      </c>
    </row>
    <row r="499" spans="1:45" x14ac:dyDescent="0.2">
      <c r="A499" t="s">
        <v>56</v>
      </c>
      <c r="B499" t="s">
        <v>6</v>
      </c>
      <c r="C499">
        <v>64</v>
      </c>
      <c r="D499">
        <v>250</v>
      </c>
      <c r="E499" t="s">
        <v>7</v>
      </c>
      <c r="F499">
        <v>468</v>
      </c>
      <c r="G499">
        <v>3245</v>
      </c>
      <c r="H499">
        <v>18031</v>
      </c>
      <c r="I499">
        <v>32173</v>
      </c>
      <c r="J499">
        <v>3134</v>
      </c>
      <c r="K499">
        <v>183</v>
      </c>
      <c r="L499">
        <v>55</v>
      </c>
      <c r="M499">
        <v>108</v>
      </c>
      <c r="N499">
        <v>20</v>
      </c>
      <c r="O499">
        <v>274</v>
      </c>
      <c r="P499">
        <v>29</v>
      </c>
      <c r="Q499">
        <v>83</v>
      </c>
      <c r="R499">
        <v>233</v>
      </c>
      <c r="S499">
        <v>90</v>
      </c>
      <c r="T499">
        <v>38</v>
      </c>
      <c r="U499">
        <v>25</v>
      </c>
      <c r="V499">
        <v>51</v>
      </c>
      <c r="W499">
        <v>129</v>
      </c>
      <c r="X499" t="s">
        <v>8</v>
      </c>
      <c r="Y499">
        <v>32.009914289999998</v>
      </c>
      <c r="Z499">
        <v>41.774742860000003</v>
      </c>
      <c r="AA499">
        <v>289.28014289999999</v>
      </c>
      <c r="AB499">
        <v>105.7733143</v>
      </c>
      <c r="AC499">
        <v>49.502771430000003</v>
      </c>
      <c r="AD499">
        <v>41.901042859999997</v>
      </c>
      <c r="AE499">
        <v>32.783857140000002</v>
      </c>
      <c r="AF499">
        <v>61.418585710000002</v>
      </c>
      <c r="AG499">
        <v>134.4024</v>
      </c>
      <c r="AH499">
        <v>39.812100000000001</v>
      </c>
      <c r="AI499">
        <v>38.590914290000001</v>
      </c>
      <c r="AJ499">
        <v>154.624</v>
      </c>
      <c r="AK499">
        <v>621.82628569999997</v>
      </c>
      <c r="AL499">
        <v>4366.6285710000002</v>
      </c>
      <c r="AM499">
        <v>23011.885709999999</v>
      </c>
      <c r="AN499">
        <v>39301.528570000002</v>
      </c>
      <c r="AO499">
        <v>3441.9914290000002</v>
      </c>
      <c r="AP499">
        <v>171.73528569999999</v>
      </c>
      <c r="AQ499" s="2">
        <v>0.61413194444444441</v>
      </c>
      <c r="AR499" t="s">
        <v>12</v>
      </c>
      <c r="AS499" t="s">
        <v>49</v>
      </c>
    </row>
    <row r="500" spans="1:45" x14ac:dyDescent="0.2">
      <c r="A500" t="s">
        <v>56</v>
      </c>
      <c r="B500" t="s">
        <v>6</v>
      </c>
      <c r="C500">
        <v>64</v>
      </c>
      <c r="D500">
        <v>150</v>
      </c>
      <c r="E500" t="s">
        <v>7</v>
      </c>
      <c r="F500">
        <v>116</v>
      </c>
      <c r="G500">
        <v>426</v>
      </c>
      <c r="H500">
        <v>259</v>
      </c>
      <c r="I500">
        <v>970</v>
      </c>
      <c r="J500">
        <v>5229</v>
      </c>
      <c r="K500">
        <v>1768</v>
      </c>
      <c r="L500">
        <v>85</v>
      </c>
      <c r="M500">
        <v>35</v>
      </c>
      <c r="N500">
        <v>9</v>
      </c>
      <c r="O500">
        <v>29</v>
      </c>
      <c r="P500">
        <v>9</v>
      </c>
      <c r="Q500">
        <v>22</v>
      </c>
      <c r="R500">
        <v>67</v>
      </c>
      <c r="S500">
        <v>35</v>
      </c>
      <c r="T500">
        <v>17</v>
      </c>
      <c r="U500">
        <v>14</v>
      </c>
      <c r="V500">
        <v>22</v>
      </c>
      <c r="W500">
        <v>33</v>
      </c>
      <c r="X500" t="s">
        <v>8</v>
      </c>
      <c r="Y500">
        <v>24.007428569999998</v>
      </c>
      <c r="Z500">
        <v>21.607628569999999</v>
      </c>
      <c r="AA500">
        <v>138.6392381</v>
      </c>
      <c r="AB500">
        <v>68.55678571</v>
      </c>
      <c r="AC500">
        <v>36.90995238</v>
      </c>
      <c r="AD500">
        <v>39.107642859999999</v>
      </c>
      <c r="AE500">
        <v>84.443261899999996</v>
      </c>
      <c r="AF500">
        <v>33.173619049999999</v>
      </c>
      <c r="AG500">
        <v>23.708449999999999</v>
      </c>
      <c r="AH500">
        <v>17.58767143</v>
      </c>
      <c r="AI500">
        <v>27.745095240000001</v>
      </c>
      <c r="AJ500">
        <v>65.924999999999997</v>
      </c>
      <c r="AK500">
        <v>256.87976190000001</v>
      </c>
      <c r="AL500">
        <v>955.41023810000002</v>
      </c>
      <c r="AM500">
        <v>550.91047619999995</v>
      </c>
      <c r="AN500">
        <v>1974.869524</v>
      </c>
      <c r="AO500">
        <v>9571.4571429999996</v>
      </c>
      <c r="AP500">
        <v>2765.2809520000001</v>
      </c>
      <c r="AQ500" s="2">
        <v>0.61420138888888887</v>
      </c>
      <c r="AR500" t="s">
        <v>12</v>
      </c>
      <c r="AS500" t="s">
        <v>50</v>
      </c>
    </row>
    <row r="501" spans="1:45" x14ac:dyDescent="0.2">
      <c r="A501" t="s">
        <v>56</v>
      </c>
      <c r="B501" t="s">
        <v>6</v>
      </c>
      <c r="C501">
        <v>64</v>
      </c>
      <c r="D501">
        <v>200</v>
      </c>
      <c r="E501" t="s">
        <v>7</v>
      </c>
      <c r="F501">
        <v>153</v>
      </c>
      <c r="G501">
        <v>566</v>
      </c>
      <c r="H501">
        <v>389</v>
      </c>
      <c r="I501">
        <v>1285</v>
      </c>
      <c r="J501">
        <v>6931</v>
      </c>
      <c r="K501">
        <v>2355</v>
      </c>
      <c r="L501">
        <v>114</v>
      </c>
      <c r="M501">
        <v>47</v>
      </c>
      <c r="N501">
        <v>12</v>
      </c>
      <c r="O501">
        <v>31</v>
      </c>
      <c r="P501">
        <v>12</v>
      </c>
      <c r="Q501">
        <v>29</v>
      </c>
      <c r="R501">
        <v>87</v>
      </c>
      <c r="S501">
        <v>46</v>
      </c>
      <c r="T501">
        <v>23</v>
      </c>
      <c r="U501">
        <v>18</v>
      </c>
      <c r="V501">
        <v>30</v>
      </c>
      <c r="W501">
        <v>43</v>
      </c>
      <c r="X501" t="s">
        <v>8</v>
      </c>
      <c r="Y501">
        <v>24.007428569999998</v>
      </c>
      <c r="Z501">
        <v>21.607624999999999</v>
      </c>
      <c r="AA501">
        <v>135.0180536</v>
      </c>
      <c r="AB501">
        <v>67.577392860000003</v>
      </c>
      <c r="AC501">
        <v>37.452750000000002</v>
      </c>
      <c r="AD501">
        <v>37.71094643</v>
      </c>
      <c r="AE501">
        <v>84.939982139999998</v>
      </c>
      <c r="AF501">
        <v>33.410571429999997</v>
      </c>
      <c r="AG501">
        <v>19.007642860000001</v>
      </c>
      <c r="AH501">
        <v>17.387812499999999</v>
      </c>
      <c r="AI501">
        <v>28.375678570000002</v>
      </c>
      <c r="AJ501">
        <v>64.426696430000007</v>
      </c>
      <c r="AK501">
        <v>254.11178570000001</v>
      </c>
      <c r="AL501">
        <v>952.04607139999996</v>
      </c>
      <c r="AM501">
        <v>620.57196429999999</v>
      </c>
      <c r="AN501">
        <v>1962.1446430000001</v>
      </c>
      <c r="AO501">
        <v>9515.171429</v>
      </c>
      <c r="AP501">
        <v>2762.5446430000002</v>
      </c>
      <c r="AQ501" s="2">
        <v>0.61423611111111109</v>
      </c>
      <c r="AR501" t="s">
        <v>12</v>
      </c>
      <c r="AS501" t="s">
        <v>50</v>
      </c>
    </row>
    <row r="502" spans="1:45" x14ac:dyDescent="0.2">
      <c r="A502" t="s">
        <v>56</v>
      </c>
      <c r="B502" t="s">
        <v>6</v>
      </c>
      <c r="C502">
        <v>64</v>
      </c>
      <c r="D502">
        <v>250</v>
      </c>
      <c r="E502" t="s">
        <v>7</v>
      </c>
      <c r="F502">
        <v>191</v>
      </c>
      <c r="G502">
        <v>705</v>
      </c>
      <c r="H502">
        <v>437</v>
      </c>
      <c r="I502">
        <v>1601</v>
      </c>
      <c r="J502">
        <v>8641</v>
      </c>
      <c r="K502">
        <v>2946</v>
      </c>
      <c r="L502">
        <v>143</v>
      </c>
      <c r="M502">
        <v>59</v>
      </c>
      <c r="N502">
        <v>16</v>
      </c>
      <c r="O502">
        <v>41</v>
      </c>
      <c r="P502">
        <v>15</v>
      </c>
      <c r="Q502">
        <v>36</v>
      </c>
      <c r="R502">
        <v>110</v>
      </c>
      <c r="S502">
        <v>58</v>
      </c>
      <c r="T502">
        <v>29</v>
      </c>
      <c r="U502">
        <v>23</v>
      </c>
      <c r="V502">
        <v>37</v>
      </c>
      <c r="W502">
        <v>54</v>
      </c>
      <c r="X502" t="s">
        <v>8</v>
      </c>
      <c r="Y502">
        <v>25.607928569999999</v>
      </c>
      <c r="Z502">
        <v>21.607628569999999</v>
      </c>
      <c r="AA502">
        <v>136.56998569999999</v>
      </c>
      <c r="AB502">
        <v>68.165028570000004</v>
      </c>
      <c r="AC502">
        <v>37.778428570000003</v>
      </c>
      <c r="AD502">
        <v>38.548957139999999</v>
      </c>
      <c r="AE502">
        <v>85.238014289999995</v>
      </c>
      <c r="AF502">
        <v>33.552742860000002</v>
      </c>
      <c r="AG502">
        <v>20.111314289999999</v>
      </c>
      <c r="AH502">
        <v>17.267900000000001</v>
      </c>
      <c r="AI502">
        <v>27.997328570000001</v>
      </c>
      <c r="AJ502">
        <v>64.726357140000005</v>
      </c>
      <c r="AK502">
        <v>253.77957140000001</v>
      </c>
      <c r="AL502">
        <v>948.68200000000002</v>
      </c>
      <c r="AM502">
        <v>557.71699999999998</v>
      </c>
      <c r="AN502">
        <v>1955.7314289999999</v>
      </c>
      <c r="AO502">
        <v>9490.1857139999993</v>
      </c>
      <c r="AP502">
        <v>2764.655714</v>
      </c>
      <c r="AQ502" s="2">
        <v>0.61427083333333332</v>
      </c>
      <c r="AR502" t="s">
        <v>12</v>
      </c>
      <c r="AS502" t="s">
        <v>50</v>
      </c>
    </row>
    <row r="503" spans="1:45" x14ac:dyDescent="0.2">
      <c r="A503" t="s">
        <v>56</v>
      </c>
      <c r="B503" t="s">
        <v>6</v>
      </c>
      <c r="C503">
        <v>64</v>
      </c>
      <c r="D503">
        <v>150</v>
      </c>
      <c r="E503" t="s">
        <v>7</v>
      </c>
      <c r="F503">
        <v>13</v>
      </c>
      <c r="G503">
        <v>16</v>
      </c>
      <c r="H503">
        <v>19</v>
      </c>
      <c r="I503">
        <v>27</v>
      </c>
      <c r="J503">
        <v>518</v>
      </c>
      <c r="K503">
        <v>1427</v>
      </c>
      <c r="L503">
        <v>206</v>
      </c>
      <c r="M503">
        <v>48</v>
      </c>
      <c r="N503">
        <v>13</v>
      </c>
      <c r="O503">
        <v>13</v>
      </c>
      <c r="P503">
        <v>15</v>
      </c>
      <c r="Q503">
        <v>32</v>
      </c>
      <c r="R503">
        <v>46</v>
      </c>
      <c r="S503">
        <v>54</v>
      </c>
      <c r="T503">
        <v>22</v>
      </c>
      <c r="U503">
        <v>17</v>
      </c>
      <c r="V503">
        <v>16</v>
      </c>
      <c r="W503">
        <v>6</v>
      </c>
      <c r="X503" t="s">
        <v>8</v>
      </c>
      <c r="Y503">
        <v>34.677404760000002</v>
      </c>
      <c r="Z503">
        <v>36.012714289999998</v>
      </c>
      <c r="AA503">
        <v>95.185142859999999</v>
      </c>
      <c r="AB503">
        <v>105.7733333</v>
      </c>
      <c r="AC503">
        <v>47.76583333</v>
      </c>
      <c r="AD503">
        <v>47.487857140000003</v>
      </c>
      <c r="AE503">
        <v>204.65073810000001</v>
      </c>
      <c r="AF503">
        <v>45.495261900000003</v>
      </c>
      <c r="AG503">
        <v>10.62792619</v>
      </c>
      <c r="AH503">
        <v>25.582071429999999</v>
      </c>
      <c r="AI503">
        <v>20.178257139999999</v>
      </c>
      <c r="AJ503">
        <v>11.986364289999999</v>
      </c>
      <c r="AK503">
        <v>28.788261899999998</v>
      </c>
      <c r="AL503">
        <v>35.883952379999997</v>
      </c>
      <c r="AM503">
        <v>40.414285710000001</v>
      </c>
      <c r="AN503">
        <v>54.970595240000002</v>
      </c>
      <c r="AO503">
        <v>948.17666670000006</v>
      </c>
      <c r="AP503">
        <v>2231.9330949999999</v>
      </c>
      <c r="AQ503" s="2">
        <v>0.61434027777777778</v>
      </c>
      <c r="AR503" t="s">
        <v>12</v>
      </c>
      <c r="AS503" t="s">
        <v>51</v>
      </c>
    </row>
    <row r="504" spans="1:45" x14ac:dyDescent="0.2">
      <c r="A504" t="s">
        <v>56</v>
      </c>
      <c r="B504" t="s">
        <v>6</v>
      </c>
      <c r="C504">
        <v>64</v>
      </c>
      <c r="D504">
        <v>200</v>
      </c>
      <c r="E504" t="s">
        <v>7</v>
      </c>
      <c r="F504">
        <v>17</v>
      </c>
      <c r="G504">
        <v>21</v>
      </c>
      <c r="H504">
        <v>26</v>
      </c>
      <c r="I504">
        <v>37</v>
      </c>
      <c r="J504">
        <v>695</v>
      </c>
      <c r="K504">
        <v>1913</v>
      </c>
      <c r="L504">
        <v>277</v>
      </c>
      <c r="M504">
        <v>64</v>
      </c>
      <c r="N504">
        <v>18</v>
      </c>
      <c r="O504">
        <v>13</v>
      </c>
      <c r="P504">
        <v>43</v>
      </c>
      <c r="Q504">
        <v>44</v>
      </c>
      <c r="R504">
        <v>66</v>
      </c>
      <c r="S504">
        <v>80</v>
      </c>
      <c r="T504">
        <v>31</v>
      </c>
      <c r="U504">
        <v>23</v>
      </c>
      <c r="V504">
        <v>21</v>
      </c>
      <c r="W504">
        <v>8</v>
      </c>
      <c r="X504" t="s">
        <v>8</v>
      </c>
      <c r="Y504">
        <v>36.01114286</v>
      </c>
      <c r="Z504">
        <v>77.427339290000006</v>
      </c>
      <c r="AA504">
        <v>102.42749999999999</v>
      </c>
      <c r="AB504">
        <v>117.5259107</v>
      </c>
      <c r="AC504">
        <v>50.479803570000001</v>
      </c>
      <c r="AD504">
        <v>48.186196430000003</v>
      </c>
      <c r="AE504">
        <v>206.38928569999999</v>
      </c>
      <c r="AF504">
        <v>45.495249999999999</v>
      </c>
      <c r="AG504">
        <v>7.9709446430000002</v>
      </c>
      <c r="AH504">
        <v>26.381499999999999</v>
      </c>
      <c r="AI504">
        <v>19.86298214</v>
      </c>
      <c r="AJ504">
        <v>11.9863625</v>
      </c>
      <c r="AK504">
        <v>28.234642860000001</v>
      </c>
      <c r="AL504">
        <v>35.323267860000001</v>
      </c>
      <c r="AM504">
        <v>41.477803569999999</v>
      </c>
      <c r="AN504">
        <v>56.497553570000001</v>
      </c>
      <c r="AO504">
        <v>954.1255357</v>
      </c>
      <c r="AP504">
        <v>2244.0535709999999</v>
      </c>
      <c r="AQ504" s="2">
        <v>0.614375</v>
      </c>
      <c r="AR504" t="s">
        <v>12</v>
      </c>
      <c r="AS504" t="s">
        <v>51</v>
      </c>
    </row>
    <row r="505" spans="1:45" x14ac:dyDescent="0.2">
      <c r="A505" t="s">
        <v>56</v>
      </c>
      <c r="B505" t="s">
        <v>6</v>
      </c>
      <c r="C505">
        <v>64</v>
      </c>
      <c r="D505">
        <v>250</v>
      </c>
      <c r="E505" t="s">
        <v>7</v>
      </c>
      <c r="F505">
        <v>23</v>
      </c>
      <c r="G505">
        <v>26</v>
      </c>
      <c r="H505">
        <v>33</v>
      </c>
      <c r="I505">
        <v>46</v>
      </c>
      <c r="J505">
        <v>871</v>
      </c>
      <c r="K505">
        <v>2399</v>
      </c>
      <c r="L505">
        <v>347</v>
      </c>
      <c r="M505">
        <v>80</v>
      </c>
      <c r="N505">
        <v>22</v>
      </c>
      <c r="O505">
        <v>18</v>
      </c>
      <c r="P505">
        <v>42</v>
      </c>
      <c r="Q505">
        <v>56</v>
      </c>
      <c r="R505">
        <v>84</v>
      </c>
      <c r="S505">
        <v>102</v>
      </c>
      <c r="T505">
        <v>39</v>
      </c>
      <c r="U505">
        <v>29</v>
      </c>
      <c r="V505">
        <v>27</v>
      </c>
      <c r="W505">
        <v>10</v>
      </c>
      <c r="X505" t="s">
        <v>8</v>
      </c>
      <c r="Y505">
        <v>35.210900000000002</v>
      </c>
      <c r="Z505">
        <v>60.501371429999999</v>
      </c>
      <c r="AA505">
        <v>104.2898143</v>
      </c>
      <c r="AB505">
        <v>119.8764286</v>
      </c>
      <c r="AC505">
        <v>50.805471429999997</v>
      </c>
      <c r="AD505">
        <v>48.605214289999999</v>
      </c>
      <c r="AE505">
        <v>206.83628569999999</v>
      </c>
      <c r="AF505">
        <v>45.49525714</v>
      </c>
      <c r="AG505">
        <v>8.8293542859999992</v>
      </c>
      <c r="AH505">
        <v>26.861171429999999</v>
      </c>
      <c r="AI505">
        <v>20.430485709999999</v>
      </c>
      <c r="AJ505">
        <v>11.98636286</v>
      </c>
      <c r="AK505">
        <v>30.55984286</v>
      </c>
      <c r="AL505">
        <v>34.986857139999998</v>
      </c>
      <c r="AM505">
        <v>42.115928570000001</v>
      </c>
      <c r="AN505">
        <v>56.192157139999999</v>
      </c>
      <c r="AO505">
        <v>956.59671430000003</v>
      </c>
      <c r="AP505">
        <v>2251.327143</v>
      </c>
      <c r="AQ505" s="2">
        <v>0.61440972222222223</v>
      </c>
      <c r="AR505" t="s">
        <v>12</v>
      </c>
      <c r="AS505" t="s">
        <v>51</v>
      </c>
    </row>
    <row r="506" spans="1:45" x14ac:dyDescent="0.2">
      <c r="A506" t="s">
        <v>56</v>
      </c>
      <c r="B506" t="s">
        <v>6</v>
      </c>
      <c r="C506">
        <v>64</v>
      </c>
      <c r="D506">
        <v>150</v>
      </c>
      <c r="E506" t="s">
        <v>7</v>
      </c>
      <c r="F506">
        <v>30</v>
      </c>
      <c r="G506">
        <v>20</v>
      </c>
      <c r="H506">
        <v>14</v>
      </c>
      <c r="I506">
        <v>34</v>
      </c>
      <c r="J506">
        <v>29</v>
      </c>
      <c r="K506">
        <v>11</v>
      </c>
      <c r="L506">
        <v>21</v>
      </c>
      <c r="M506">
        <v>59</v>
      </c>
      <c r="N506">
        <v>160</v>
      </c>
      <c r="O506">
        <v>5329</v>
      </c>
      <c r="P506">
        <v>9</v>
      </c>
      <c r="Q506">
        <v>18</v>
      </c>
      <c r="R506">
        <v>30</v>
      </c>
      <c r="S506">
        <v>24</v>
      </c>
      <c r="T506">
        <v>23</v>
      </c>
      <c r="U506">
        <v>22</v>
      </c>
      <c r="V506">
        <v>41</v>
      </c>
      <c r="W506">
        <v>25</v>
      </c>
      <c r="X506" t="s">
        <v>8</v>
      </c>
      <c r="Y506">
        <v>426.7988095</v>
      </c>
      <c r="Z506">
        <v>21.607628569999999</v>
      </c>
      <c r="AA506">
        <v>62.077261900000003</v>
      </c>
      <c r="AB506">
        <v>47.010357140000004</v>
      </c>
      <c r="AC506">
        <v>49.936999999999998</v>
      </c>
      <c r="AD506">
        <v>61.454857140000001</v>
      </c>
      <c r="AE506">
        <v>20.862452380000001</v>
      </c>
      <c r="AF506">
        <v>55.921238099999997</v>
      </c>
      <c r="AG506">
        <v>4356.6333329999998</v>
      </c>
      <c r="AH506">
        <v>14.38991429</v>
      </c>
      <c r="AI506">
        <v>51.706785709999998</v>
      </c>
      <c r="AJ506">
        <v>49.943190479999998</v>
      </c>
      <c r="AK506">
        <v>66.434428569999994</v>
      </c>
      <c r="AL506">
        <v>44.85495238</v>
      </c>
      <c r="AM506">
        <v>29.77895238</v>
      </c>
      <c r="AN506">
        <v>69.222238099999998</v>
      </c>
      <c r="AO506">
        <v>53.083238100000003</v>
      </c>
      <c r="AP506">
        <v>17.204809520000001</v>
      </c>
      <c r="AQ506" s="2">
        <v>0.61449074074074073</v>
      </c>
      <c r="AR506" t="s">
        <v>12</v>
      </c>
      <c r="AS506" t="s">
        <v>52</v>
      </c>
    </row>
    <row r="507" spans="1:45" x14ac:dyDescent="0.2">
      <c r="A507" t="s">
        <v>56</v>
      </c>
      <c r="B507" t="s">
        <v>6</v>
      </c>
      <c r="C507">
        <v>64</v>
      </c>
      <c r="D507">
        <v>200</v>
      </c>
      <c r="E507" t="s">
        <v>7</v>
      </c>
      <c r="F507">
        <v>40</v>
      </c>
      <c r="G507">
        <v>27</v>
      </c>
      <c r="H507">
        <v>19</v>
      </c>
      <c r="I507">
        <v>46</v>
      </c>
      <c r="J507">
        <v>39</v>
      </c>
      <c r="K507">
        <v>15</v>
      </c>
      <c r="L507">
        <v>28</v>
      </c>
      <c r="M507">
        <v>80</v>
      </c>
      <c r="N507">
        <v>211</v>
      </c>
      <c r="O507">
        <v>7113</v>
      </c>
      <c r="P507">
        <v>8</v>
      </c>
      <c r="Q507">
        <v>25</v>
      </c>
      <c r="R507">
        <v>41</v>
      </c>
      <c r="S507">
        <v>33</v>
      </c>
      <c r="T507">
        <v>31</v>
      </c>
      <c r="U507">
        <v>29</v>
      </c>
      <c r="V507">
        <v>56</v>
      </c>
      <c r="W507">
        <v>34</v>
      </c>
      <c r="X507" t="s">
        <v>8</v>
      </c>
      <c r="Y507">
        <v>422.13071430000002</v>
      </c>
      <c r="Z507">
        <v>14.40508571</v>
      </c>
      <c r="AA507">
        <v>63.62919643</v>
      </c>
      <c r="AB507">
        <v>48.479446430000003</v>
      </c>
      <c r="AC507">
        <v>50.479803570000001</v>
      </c>
      <c r="AD507">
        <v>60.756517860000002</v>
      </c>
      <c r="AE507">
        <v>20.862446429999999</v>
      </c>
      <c r="AF507">
        <v>56.869071429999998</v>
      </c>
      <c r="AG507">
        <v>4361.3321429999996</v>
      </c>
      <c r="AH507">
        <v>14.98949286</v>
      </c>
      <c r="AI507">
        <v>52.967928569999998</v>
      </c>
      <c r="AJ507">
        <v>50.942035709999999</v>
      </c>
      <c r="AK507">
        <v>66.434446429999994</v>
      </c>
      <c r="AL507">
        <v>45.415624999999999</v>
      </c>
      <c r="AM507">
        <v>30.31071429</v>
      </c>
      <c r="AN507">
        <v>70.240196429999997</v>
      </c>
      <c r="AO507">
        <v>53.54085714</v>
      </c>
      <c r="AP507">
        <v>17.59582679</v>
      </c>
      <c r="AQ507" s="2">
        <v>0.61452546296296295</v>
      </c>
      <c r="AR507" t="s">
        <v>12</v>
      </c>
      <c r="AS507" t="s">
        <v>52</v>
      </c>
    </row>
    <row r="508" spans="1:45" x14ac:dyDescent="0.2">
      <c r="A508" t="s">
        <v>56</v>
      </c>
      <c r="B508" t="s">
        <v>6</v>
      </c>
      <c r="C508">
        <v>64</v>
      </c>
      <c r="D508">
        <v>250</v>
      </c>
      <c r="E508" t="s">
        <v>7</v>
      </c>
      <c r="F508">
        <v>50</v>
      </c>
      <c r="G508">
        <v>33</v>
      </c>
      <c r="H508">
        <v>24</v>
      </c>
      <c r="I508">
        <v>58</v>
      </c>
      <c r="J508">
        <v>49</v>
      </c>
      <c r="K508">
        <v>19</v>
      </c>
      <c r="L508">
        <v>35</v>
      </c>
      <c r="M508">
        <v>99</v>
      </c>
      <c r="N508">
        <v>262</v>
      </c>
      <c r="O508">
        <v>8885</v>
      </c>
      <c r="P508">
        <v>0</v>
      </c>
      <c r="Q508">
        <v>30</v>
      </c>
      <c r="R508">
        <v>50</v>
      </c>
      <c r="S508">
        <v>41</v>
      </c>
      <c r="T508">
        <v>38</v>
      </c>
      <c r="U508">
        <v>37</v>
      </c>
      <c r="V508">
        <v>70</v>
      </c>
      <c r="W508">
        <v>42</v>
      </c>
      <c r="X508" t="s">
        <v>8</v>
      </c>
      <c r="Y508">
        <v>419.32971429999998</v>
      </c>
      <c r="Z508">
        <v>0</v>
      </c>
      <c r="AA508">
        <v>62.077271430000003</v>
      </c>
      <c r="AB508">
        <v>48.185614289999997</v>
      </c>
      <c r="AC508">
        <v>49.502771430000003</v>
      </c>
      <c r="AD508">
        <v>62.013542860000001</v>
      </c>
      <c r="AE508">
        <v>20.86245714</v>
      </c>
      <c r="AF508">
        <v>56.300371429999998</v>
      </c>
      <c r="AG508">
        <v>4358.267143</v>
      </c>
      <c r="AH508">
        <v>14.38991429</v>
      </c>
      <c r="AI508">
        <v>52.967928569999998</v>
      </c>
      <c r="AJ508">
        <v>50.342728569999998</v>
      </c>
      <c r="AK508">
        <v>66.434442860000004</v>
      </c>
      <c r="AL508">
        <v>44.406399999999998</v>
      </c>
      <c r="AM508">
        <v>30.629771430000002</v>
      </c>
      <c r="AN508">
        <v>70.850985710000003</v>
      </c>
      <c r="AO508">
        <v>53.815428570000002</v>
      </c>
      <c r="AP508">
        <v>17.830442860000002</v>
      </c>
      <c r="AQ508" s="2">
        <v>0.61457175925925933</v>
      </c>
      <c r="AR508" t="s">
        <v>12</v>
      </c>
      <c r="AS508" t="s">
        <v>52</v>
      </c>
    </row>
    <row r="509" spans="1:45" x14ac:dyDescent="0.2">
      <c r="A509" t="s">
        <v>56</v>
      </c>
      <c r="B509" t="s">
        <v>6</v>
      </c>
      <c r="C509">
        <v>64</v>
      </c>
      <c r="D509">
        <v>150</v>
      </c>
      <c r="E509" t="s">
        <v>7</v>
      </c>
      <c r="F509">
        <v>27</v>
      </c>
      <c r="G509">
        <v>27</v>
      </c>
      <c r="H509">
        <v>33</v>
      </c>
      <c r="I509">
        <v>23</v>
      </c>
      <c r="J509">
        <v>49</v>
      </c>
      <c r="K509">
        <v>45</v>
      </c>
      <c r="L509">
        <v>38</v>
      </c>
      <c r="M509">
        <v>71</v>
      </c>
      <c r="N509">
        <v>21</v>
      </c>
      <c r="O509">
        <v>18</v>
      </c>
      <c r="P509">
        <v>65</v>
      </c>
      <c r="Q509">
        <v>67</v>
      </c>
      <c r="R509">
        <v>25</v>
      </c>
      <c r="S509">
        <v>125</v>
      </c>
      <c r="T509">
        <v>1006</v>
      </c>
      <c r="U509">
        <v>17587</v>
      </c>
      <c r="V509">
        <v>1248</v>
      </c>
      <c r="W509">
        <v>93</v>
      </c>
      <c r="X509" t="s">
        <v>8</v>
      </c>
      <c r="Y509">
        <v>56.01733333</v>
      </c>
      <c r="Z509">
        <v>156.05509520000001</v>
      </c>
      <c r="AA509">
        <v>51.731047619999998</v>
      </c>
      <c r="AB509">
        <v>244.8457143</v>
      </c>
      <c r="AC509">
        <v>2184.2011900000002</v>
      </c>
      <c r="AD509">
        <v>49127.571430000004</v>
      </c>
      <c r="AE509">
        <v>37.751095239999998</v>
      </c>
      <c r="AF509">
        <v>67.295071429999993</v>
      </c>
      <c r="AG509">
        <v>14.715590479999999</v>
      </c>
      <c r="AH509">
        <v>53.562452380000003</v>
      </c>
      <c r="AI509">
        <v>1573.90381</v>
      </c>
      <c r="AJ509">
        <v>185.78861900000001</v>
      </c>
      <c r="AK509">
        <v>59.790999999999997</v>
      </c>
      <c r="AL509">
        <v>60.554166670000001</v>
      </c>
      <c r="AM509">
        <v>70.19321429</v>
      </c>
      <c r="AN509">
        <v>46.826809519999998</v>
      </c>
      <c r="AO509">
        <v>89.69238095</v>
      </c>
      <c r="AP509">
        <v>70.383309519999997</v>
      </c>
      <c r="AQ509" s="2">
        <v>0.6146759259259259</v>
      </c>
      <c r="AR509" t="s">
        <v>12</v>
      </c>
      <c r="AS509" t="s">
        <v>53</v>
      </c>
    </row>
    <row r="510" spans="1:45" x14ac:dyDescent="0.2">
      <c r="A510" t="s">
        <v>56</v>
      </c>
      <c r="B510" t="s">
        <v>6</v>
      </c>
      <c r="C510">
        <v>64</v>
      </c>
      <c r="D510">
        <v>200</v>
      </c>
      <c r="E510" t="s">
        <v>7</v>
      </c>
      <c r="F510">
        <v>36</v>
      </c>
      <c r="G510">
        <v>36</v>
      </c>
      <c r="H510">
        <v>44</v>
      </c>
      <c r="I510">
        <v>31</v>
      </c>
      <c r="J510">
        <v>65</v>
      </c>
      <c r="K510">
        <v>60</v>
      </c>
      <c r="L510">
        <v>51</v>
      </c>
      <c r="M510">
        <v>95</v>
      </c>
      <c r="N510">
        <v>28</v>
      </c>
      <c r="O510">
        <v>27</v>
      </c>
      <c r="P510">
        <v>77</v>
      </c>
      <c r="Q510">
        <v>89</v>
      </c>
      <c r="R510">
        <v>33</v>
      </c>
      <c r="S510">
        <v>166</v>
      </c>
      <c r="T510">
        <v>1336</v>
      </c>
      <c r="U510">
        <v>23328</v>
      </c>
      <c r="V510">
        <v>1667</v>
      </c>
      <c r="W510">
        <v>124</v>
      </c>
      <c r="X510" t="s">
        <v>8</v>
      </c>
      <c r="Y510">
        <v>56.017339290000002</v>
      </c>
      <c r="Z510">
        <v>138.6489464</v>
      </c>
      <c r="AA510">
        <v>51.213749999999997</v>
      </c>
      <c r="AB510">
        <v>243.86625000000001</v>
      </c>
      <c r="AC510">
        <v>2175.516071</v>
      </c>
      <c r="AD510">
        <v>48873.375</v>
      </c>
      <c r="AE510">
        <v>37.999464289999999</v>
      </c>
      <c r="AF510">
        <v>67.532017859999996</v>
      </c>
      <c r="AG510">
        <v>16.55503929</v>
      </c>
      <c r="AH510">
        <v>53.362589290000003</v>
      </c>
      <c r="AI510">
        <v>1576.7416069999999</v>
      </c>
      <c r="AJ510">
        <v>185.7885714</v>
      </c>
      <c r="AK510">
        <v>59.790999999999997</v>
      </c>
      <c r="AL510">
        <v>60.554178569999998</v>
      </c>
      <c r="AM510">
        <v>70.19321429</v>
      </c>
      <c r="AN510">
        <v>47.335785710000003</v>
      </c>
      <c r="AO510">
        <v>89.234767860000005</v>
      </c>
      <c r="AP510">
        <v>70.383303569999995</v>
      </c>
      <c r="AQ510" s="2">
        <v>0.61471064814814813</v>
      </c>
      <c r="AR510" t="s">
        <v>12</v>
      </c>
      <c r="AS510" t="s">
        <v>53</v>
      </c>
    </row>
    <row r="511" spans="1:45" x14ac:dyDescent="0.2">
      <c r="A511" t="s">
        <v>56</v>
      </c>
      <c r="B511" t="s">
        <v>6</v>
      </c>
      <c r="C511">
        <v>64</v>
      </c>
      <c r="D511">
        <v>250</v>
      </c>
      <c r="E511" t="s">
        <v>7</v>
      </c>
      <c r="F511">
        <v>45</v>
      </c>
      <c r="G511">
        <v>45</v>
      </c>
      <c r="H511">
        <v>56</v>
      </c>
      <c r="I511">
        <v>38</v>
      </c>
      <c r="J511">
        <v>82</v>
      </c>
      <c r="K511">
        <v>75</v>
      </c>
      <c r="L511">
        <v>63</v>
      </c>
      <c r="M511">
        <v>119</v>
      </c>
      <c r="N511">
        <v>34</v>
      </c>
      <c r="O511">
        <v>34</v>
      </c>
      <c r="P511">
        <v>96</v>
      </c>
      <c r="Q511">
        <v>111</v>
      </c>
      <c r="R511">
        <v>41</v>
      </c>
      <c r="S511">
        <v>207</v>
      </c>
      <c r="T511">
        <v>1665</v>
      </c>
      <c r="U511">
        <v>29067</v>
      </c>
      <c r="V511">
        <v>2085</v>
      </c>
      <c r="W511">
        <v>156</v>
      </c>
      <c r="X511" t="s">
        <v>8</v>
      </c>
      <c r="Y511">
        <v>54.416842860000003</v>
      </c>
      <c r="Z511">
        <v>138.28882859999999</v>
      </c>
      <c r="AA511">
        <v>50.903357139999997</v>
      </c>
      <c r="AB511">
        <v>243.2785714</v>
      </c>
      <c r="AC511">
        <v>2169.0028569999999</v>
      </c>
      <c r="AD511">
        <v>48717.5</v>
      </c>
      <c r="AE511">
        <v>37.552414290000002</v>
      </c>
      <c r="AF511">
        <v>67.674185710000003</v>
      </c>
      <c r="AG511">
        <v>16.67767143</v>
      </c>
      <c r="AH511">
        <v>53.242685710000003</v>
      </c>
      <c r="AI511">
        <v>1577.6871430000001</v>
      </c>
      <c r="AJ511">
        <v>186.9872857</v>
      </c>
      <c r="AK511">
        <v>59.790985710000001</v>
      </c>
      <c r="AL511">
        <v>60.554171429999997</v>
      </c>
      <c r="AM511">
        <v>71.469457140000003</v>
      </c>
      <c r="AN511">
        <v>46.419614289999998</v>
      </c>
      <c r="AO511">
        <v>90.058471429999997</v>
      </c>
      <c r="AP511">
        <v>70.383314290000001</v>
      </c>
      <c r="AQ511" s="2">
        <v>0.61474537037037036</v>
      </c>
      <c r="AR511" t="s">
        <v>12</v>
      </c>
      <c r="AS511" t="s">
        <v>53</v>
      </c>
    </row>
    <row r="512" spans="1:45" x14ac:dyDescent="0.2">
      <c r="A512" t="s">
        <v>56</v>
      </c>
      <c r="B512" t="s">
        <v>6</v>
      </c>
      <c r="C512">
        <v>64</v>
      </c>
      <c r="D512">
        <v>150</v>
      </c>
      <c r="E512" t="s">
        <v>7</v>
      </c>
      <c r="F512">
        <v>89</v>
      </c>
      <c r="G512">
        <v>208</v>
      </c>
      <c r="H512">
        <v>306</v>
      </c>
      <c r="I512">
        <v>64</v>
      </c>
      <c r="J512">
        <v>114</v>
      </c>
      <c r="K512">
        <v>121</v>
      </c>
      <c r="L512">
        <v>33</v>
      </c>
      <c r="M512">
        <v>79</v>
      </c>
      <c r="N512">
        <v>19</v>
      </c>
      <c r="O512">
        <v>29</v>
      </c>
      <c r="P512">
        <v>47</v>
      </c>
      <c r="Q512">
        <v>38</v>
      </c>
      <c r="R512">
        <v>99</v>
      </c>
      <c r="S512">
        <v>162</v>
      </c>
      <c r="T512">
        <v>34</v>
      </c>
      <c r="U512">
        <v>60</v>
      </c>
      <c r="V512">
        <v>623</v>
      </c>
      <c r="W512">
        <v>2598</v>
      </c>
      <c r="X512" t="s">
        <v>8</v>
      </c>
      <c r="Y512">
        <v>50.682357140000001</v>
      </c>
      <c r="Z512">
        <v>112.8398333</v>
      </c>
      <c r="AA512">
        <v>204.85497620000001</v>
      </c>
      <c r="AB512">
        <v>317.32</v>
      </c>
      <c r="AC512">
        <v>73.819928570000002</v>
      </c>
      <c r="AD512">
        <v>167.60416670000001</v>
      </c>
      <c r="AE512">
        <v>32.783857140000002</v>
      </c>
      <c r="AF512">
        <v>74.877595240000005</v>
      </c>
      <c r="AG512">
        <v>23.708449999999999</v>
      </c>
      <c r="AH512">
        <v>30.378714290000001</v>
      </c>
      <c r="AI512">
        <v>785.69095240000001</v>
      </c>
      <c r="AJ512">
        <v>5190.0952379999999</v>
      </c>
      <c r="AK512">
        <v>197.0888333</v>
      </c>
      <c r="AL512">
        <v>466.49142860000001</v>
      </c>
      <c r="AM512">
        <v>650.88261899999998</v>
      </c>
      <c r="AN512">
        <v>130.30066669999999</v>
      </c>
      <c r="AO512">
        <v>208.67207139999999</v>
      </c>
      <c r="AP512">
        <v>189.25290480000001</v>
      </c>
      <c r="AQ512" s="2">
        <v>0.61482638888888885</v>
      </c>
      <c r="AR512" t="s">
        <v>12</v>
      </c>
      <c r="AS512" t="s">
        <v>10</v>
      </c>
    </row>
    <row r="513" spans="1:45" x14ac:dyDescent="0.2">
      <c r="A513" t="s">
        <v>56</v>
      </c>
      <c r="B513" t="s">
        <v>6</v>
      </c>
      <c r="C513">
        <v>64</v>
      </c>
      <c r="D513">
        <v>200</v>
      </c>
      <c r="E513" t="s">
        <v>7</v>
      </c>
      <c r="F513">
        <v>118</v>
      </c>
      <c r="G513">
        <v>277</v>
      </c>
      <c r="H513">
        <v>409</v>
      </c>
      <c r="I513">
        <v>85</v>
      </c>
      <c r="J513">
        <v>151</v>
      </c>
      <c r="K513">
        <v>161</v>
      </c>
      <c r="L513">
        <v>44</v>
      </c>
      <c r="M513">
        <v>106</v>
      </c>
      <c r="N513">
        <v>25</v>
      </c>
      <c r="O513">
        <v>38</v>
      </c>
      <c r="P513">
        <v>62</v>
      </c>
      <c r="Q513">
        <v>51</v>
      </c>
      <c r="R513">
        <v>132</v>
      </c>
      <c r="S513">
        <v>215</v>
      </c>
      <c r="T513">
        <v>45</v>
      </c>
      <c r="U513">
        <v>80</v>
      </c>
      <c r="V513">
        <v>822</v>
      </c>
      <c r="W513">
        <v>3442</v>
      </c>
      <c r="X513" t="s">
        <v>8</v>
      </c>
      <c r="Y513">
        <v>50.015482140000003</v>
      </c>
      <c r="Z513">
        <v>111.6394107</v>
      </c>
      <c r="AA513">
        <v>204.85499999999999</v>
      </c>
      <c r="AB513">
        <v>315.85089290000002</v>
      </c>
      <c r="AC513">
        <v>73.277124999999998</v>
      </c>
      <c r="AD513">
        <v>167.60417860000001</v>
      </c>
      <c r="AE513">
        <v>32.783857140000002</v>
      </c>
      <c r="AF513">
        <v>75.351517860000001</v>
      </c>
      <c r="AG513">
        <v>23.299678570000001</v>
      </c>
      <c r="AH513">
        <v>30.57857143</v>
      </c>
      <c r="AI513">
        <v>777.4933929</v>
      </c>
      <c r="AJ513">
        <v>5157.1339289999996</v>
      </c>
      <c r="AK513">
        <v>195.98160709999999</v>
      </c>
      <c r="AL513">
        <v>465.93071429999998</v>
      </c>
      <c r="AM513">
        <v>652.47785710000005</v>
      </c>
      <c r="AN513">
        <v>129.79167860000001</v>
      </c>
      <c r="AO513">
        <v>207.29928570000001</v>
      </c>
      <c r="AP513">
        <v>188.86196430000001</v>
      </c>
      <c r="AQ513" s="2">
        <v>0.61486111111111108</v>
      </c>
      <c r="AR513" t="s">
        <v>12</v>
      </c>
      <c r="AS513" t="s">
        <v>10</v>
      </c>
    </row>
    <row r="514" spans="1:45" x14ac:dyDescent="0.2">
      <c r="A514" t="s">
        <v>56</v>
      </c>
      <c r="B514" t="s">
        <v>6</v>
      </c>
      <c r="C514">
        <v>64</v>
      </c>
      <c r="D514">
        <v>250</v>
      </c>
      <c r="E514" t="s">
        <v>7</v>
      </c>
      <c r="F514">
        <v>147</v>
      </c>
      <c r="G514">
        <v>346</v>
      </c>
      <c r="H514">
        <v>512</v>
      </c>
      <c r="I514">
        <v>106</v>
      </c>
      <c r="J514">
        <v>189</v>
      </c>
      <c r="K514">
        <v>201</v>
      </c>
      <c r="L514">
        <v>55</v>
      </c>
      <c r="M514">
        <v>132</v>
      </c>
      <c r="N514">
        <v>31</v>
      </c>
      <c r="O514">
        <v>48</v>
      </c>
      <c r="P514">
        <v>71</v>
      </c>
      <c r="Q514">
        <v>63</v>
      </c>
      <c r="R514">
        <v>165</v>
      </c>
      <c r="S514">
        <v>268</v>
      </c>
      <c r="T514">
        <v>57</v>
      </c>
      <c r="U514">
        <v>99</v>
      </c>
      <c r="V514">
        <v>1023</v>
      </c>
      <c r="W514">
        <v>4286</v>
      </c>
      <c r="X514" t="s">
        <v>8</v>
      </c>
      <c r="Y514">
        <v>49.61535714</v>
      </c>
      <c r="Z514">
        <v>102.2761143</v>
      </c>
      <c r="AA514">
        <v>204.85499999999999</v>
      </c>
      <c r="AB514">
        <v>314.96942860000001</v>
      </c>
      <c r="AC514">
        <v>74.254157140000004</v>
      </c>
      <c r="AD514">
        <v>165.92814290000001</v>
      </c>
      <c r="AE514">
        <v>32.783857140000002</v>
      </c>
      <c r="AF514">
        <v>75.067171430000002</v>
      </c>
      <c r="AG514">
        <v>23.544942859999999</v>
      </c>
      <c r="AH514">
        <v>30.218814290000001</v>
      </c>
      <c r="AI514">
        <v>774.08842860000004</v>
      </c>
      <c r="AJ514">
        <v>5137.3557140000003</v>
      </c>
      <c r="AK514">
        <v>195.31728570000001</v>
      </c>
      <c r="AL514">
        <v>465.5942857</v>
      </c>
      <c r="AM514">
        <v>653.43514289999996</v>
      </c>
      <c r="AN514">
        <v>129.4862857</v>
      </c>
      <c r="AO514">
        <v>207.5738571</v>
      </c>
      <c r="AP514">
        <v>188.62728569999999</v>
      </c>
      <c r="AQ514" s="2">
        <v>0.61490740740740735</v>
      </c>
      <c r="AR514" t="s">
        <v>12</v>
      </c>
      <c r="AS514" t="s">
        <v>10</v>
      </c>
    </row>
    <row r="515" spans="1:45" x14ac:dyDescent="0.2">
      <c r="A515" t="s">
        <v>57</v>
      </c>
      <c r="B515" t="s">
        <v>6</v>
      </c>
      <c r="C515">
        <v>64</v>
      </c>
      <c r="D515">
        <v>150</v>
      </c>
      <c r="E515" t="s">
        <v>7</v>
      </c>
      <c r="F515">
        <v>32</v>
      </c>
      <c r="G515">
        <v>177</v>
      </c>
      <c r="H515">
        <v>652</v>
      </c>
      <c r="I515">
        <v>157</v>
      </c>
      <c r="J515">
        <v>302</v>
      </c>
      <c r="K515">
        <v>688</v>
      </c>
      <c r="L515">
        <v>445</v>
      </c>
      <c r="M515">
        <v>435</v>
      </c>
      <c r="N515">
        <v>295</v>
      </c>
      <c r="O515">
        <v>196</v>
      </c>
      <c r="P515">
        <v>83</v>
      </c>
      <c r="Q515">
        <v>100</v>
      </c>
      <c r="R515">
        <v>139</v>
      </c>
      <c r="S515">
        <v>91</v>
      </c>
      <c r="T515">
        <v>41</v>
      </c>
      <c r="U515">
        <v>21</v>
      </c>
      <c r="V515">
        <v>21</v>
      </c>
      <c r="W515">
        <v>13</v>
      </c>
      <c r="X515" t="s">
        <v>8</v>
      </c>
      <c r="Y515">
        <v>786.91023810000002</v>
      </c>
      <c r="Z515">
        <v>199.2703333</v>
      </c>
      <c r="AA515">
        <v>287.62476190000001</v>
      </c>
      <c r="AB515">
        <v>178.24764289999999</v>
      </c>
      <c r="AC515">
        <v>89.018142859999998</v>
      </c>
      <c r="AD515">
        <v>58.66145238</v>
      </c>
      <c r="AE515">
        <v>442.08523810000003</v>
      </c>
      <c r="AF515">
        <v>412.30071429999998</v>
      </c>
      <c r="AG515">
        <v>160.23642860000001</v>
      </c>
      <c r="AH515">
        <v>79.943976190000001</v>
      </c>
      <c r="AI515">
        <v>26.48397619</v>
      </c>
      <c r="AJ515">
        <v>25.970452380000001</v>
      </c>
      <c r="AK515">
        <v>70.863404759999995</v>
      </c>
      <c r="AL515">
        <v>396.96619049999998</v>
      </c>
      <c r="AM515">
        <v>1386.847857</v>
      </c>
      <c r="AN515">
        <v>319.64380949999997</v>
      </c>
      <c r="AO515">
        <v>552.79785709999999</v>
      </c>
      <c r="AP515">
        <v>1076.082619</v>
      </c>
      <c r="AQ515" s="2">
        <v>0.61540509259259257</v>
      </c>
      <c r="AR515" t="s">
        <v>9</v>
      </c>
      <c r="AS515" t="s">
        <v>36</v>
      </c>
    </row>
    <row r="516" spans="1:45" x14ac:dyDescent="0.2">
      <c r="A516" t="s">
        <v>57</v>
      </c>
      <c r="B516" t="s">
        <v>6</v>
      </c>
      <c r="C516">
        <v>64</v>
      </c>
      <c r="D516">
        <v>200</v>
      </c>
      <c r="E516" t="s">
        <v>7</v>
      </c>
      <c r="F516">
        <v>44</v>
      </c>
      <c r="G516">
        <v>237</v>
      </c>
      <c r="H516">
        <v>870</v>
      </c>
      <c r="I516">
        <v>211</v>
      </c>
      <c r="J516">
        <v>403</v>
      </c>
      <c r="K516">
        <v>917</v>
      </c>
      <c r="L516">
        <v>594</v>
      </c>
      <c r="M516">
        <v>580</v>
      </c>
      <c r="N516">
        <v>394</v>
      </c>
      <c r="O516">
        <v>260</v>
      </c>
      <c r="P516">
        <v>116</v>
      </c>
      <c r="Q516">
        <v>136</v>
      </c>
      <c r="R516">
        <v>190</v>
      </c>
      <c r="S516">
        <v>127</v>
      </c>
      <c r="T516">
        <v>54</v>
      </c>
      <c r="U516">
        <v>29</v>
      </c>
      <c r="V516">
        <v>28</v>
      </c>
      <c r="W516">
        <v>17</v>
      </c>
      <c r="X516" t="s">
        <v>8</v>
      </c>
      <c r="Y516">
        <v>788.2439286</v>
      </c>
      <c r="Z516">
        <v>208.87375</v>
      </c>
      <c r="AA516">
        <v>294.86696430000001</v>
      </c>
      <c r="AB516">
        <v>186.57232139999999</v>
      </c>
      <c r="AC516">
        <v>87.932553569999996</v>
      </c>
      <c r="AD516">
        <v>60.756517860000002</v>
      </c>
      <c r="AE516">
        <v>442.58196429999998</v>
      </c>
      <c r="AF516">
        <v>412.30071429999998</v>
      </c>
      <c r="AG516">
        <v>159.4189107</v>
      </c>
      <c r="AH516">
        <v>81.542857139999995</v>
      </c>
      <c r="AI516">
        <v>26.483964289999999</v>
      </c>
      <c r="AJ516">
        <v>25.47101786</v>
      </c>
      <c r="AK516">
        <v>73.077875000000006</v>
      </c>
      <c r="AL516">
        <v>398.64821430000001</v>
      </c>
      <c r="AM516">
        <v>1387.911429</v>
      </c>
      <c r="AN516">
        <v>322.18875000000003</v>
      </c>
      <c r="AO516">
        <v>553.2555357</v>
      </c>
      <c r="AP516">
        <v>1075.691429</v>
      </c>
      <c r="AQ516" s="2">
        <v>0.6154398148148148</v>
      </c>
      <c r="AR516" t="s">
        <v>9</v>
      </c>
      <c r="AS516" t="s">
        <v>36</v>
      </c>
    </row>
    <row r="517" spans="1:45" x14ac:dyDescent="0.2">
      <c r="A517" t="s">
        <v>57</v>
      </c>
      <c r="B517" t="s">
        <v>6</v>
      </c>
      <c r="C517">
        <v>64</v>
      </c>
      <c r="D517">
        <v>250</v>
      </c>
      <c r="E517" t="s">
        <v>7</v>
      </c>
      <c r="F517">
        <v>55</v>
      </c>
      <c r="G517">
        <v>296</v>
      </c>
      <c r="H517">
        <v>1088</v>
      </c>
      <c r="I517">
        <v>264</v>
      </c>
      <c r="J517">
        <v>504</v>
      </c>
      <c r="K517">
        <v>1146</v>
      </c>
      <c r="L517">
        <v>741</v>
      </c>
      <c r="M517">
        <v>725</v>
      </c>
      <c r="N517">
        <v>492</v>
      </c>
      <c r="O517">
        <v>326</v>
      </c>
      <c r="P517">
        <v>158</v>
      </c>
      <c r="Q517">
        <v>171</v>
      </c>
      <c r="R517">
        <v>239</v>
      </c>
      <c r="S517">
        <v>160</v>
      </c>
      <c r="T517">
        <v>68</v>
      </c>
      <c r="U517">
        <v>37</v>
      </c>
      <c r="V517">
        <v>35</v>
      </c>
      <c r="W517">
        <v>22</v>
      </c>
      <c r="X517" t="s">
        <v>8</v>
      </c>
      <c r="Y517">
        <v>787.44371430000001</v>
      </c>
      <c r="Z517">
        <v>227.6002857</v>
      </c>
      <c r="AA517">
        <v>296.72928569999999</v>
      </c>
      <c r="AB517">
        <v>188.04142859999999</v>
      </c>
      <c r="AC517">
        <v>88.5839</v>
      </c>
      <c r="AD517">
        <v>62.013542860000001</v>
      </c>
      <c r="AE517">
        <v>441.68785709999997</v>
      </c>
      <c r="AF517">
        <v>412.30071429999998</v>
      </c>
      <c r="AG517">
        <v>159.90942860000001</v>
      </c>
      <c r="AH517">
        <v>82.022514290000004</v>
      </c>
      <c r="AI517">
        <v>26.483957140000001</v>
      </c>
      <c r="AJ517">
        <v>26.37</v>
      </c>
      <c r="AK517">
        <v>73.077871430000002</v>
      </c>
      <c r="AL517">
        <v>398.3118571</v>
      </c>
      <c r="AM517">
        <v>1388.549571</v>
      </c>
      <c r="AN517">
        <v>322.49414289999999</v>
      </c>
      <c r="AO517">
        <v>553.53014289999999</v>
      </c>
      <c r="AP517">
        <v>1075.4570000000001</v>
      </c>
      <c r="AQ517" s="2">
        <v>0.61548611111111107</v>
      </c>
      <c r="AR517" t="s">
        <v>9</v>
      </c>
      <c r="AS517" t="s">
        <v>36</v>
      </c>
    </row>
    <row r="518" spans="1:45" x14ac:dyDescent="0.2">
      <c r="A518" t="s">
        <v>57</v>
      </c>
      <c r="B518" t="s">
        <v>6</v>
      </c>
      <c r="C518">
        <v>64</v>
      </c>
      <c r="D518">
        <v>150</v>
      </c>
      <c r="E518" t="s">
        <v>7</v>
      </c>
      <c r="F518">
        <v>17</v>
      </c>
      <c r="G518">
        <v>20</v>
      </c>
      <c r="H518">
        <v>20</v>
      </c>
      <c r="I518">
        <v>13</v>
      </c>
      <c r="J518">
        <v>15</v>
      </c>
      <c r="K518">
        <v>15</v>
      </c>
      <c r="L518">
        <v>27</v>
      </c>
      <c r="M518">
        <v>40</v>
      </c>
      <c r="N518">
        <v>12</v>
      </c>
      <c r="O518">
        <v>39</v>
      </c>
      <c r="P518">
        <v>13</v>
      </c>
      <c r="Q518">
        <v>21</v>
      </c>
      <c r="R518">
        <v>20</v>
      </c>
      <c r="S518">
        <v>32</v>
      </c>
      <c r="T518">
        <v>169</v>
      </c>
      <c r="U518">
        <v>351</v>
      </c>
      <c r="V518">
        <v>248</v>
      </c>
      <c r="W518">
        <v>81</v>
      </c>
      <c r="X518" t="s">
        <v>8</v>
      </c>
      <c r="Y518">
        <v>32.009904759999998</v>
      </c>
      <c r="Z518">
        <v>31.21102381</v>
      </c>
      <c r="AA518">
        <v>41.384857140000001</v>
      </c>
      <c r="AB518">
        <v>62.680500000000002</v>
      </c>
      <c r="AC518">
        <v>366.92833330000002</v>
      </c>
      <c r="AD518">
        <v>980.48428569999999</v>
      </c>
      <c r="AE518">
        <v>26.823142860000001</v>
      </c>
      <c r="AF518">
        <v>37.912714289999997</v>
      </c>
      <c r="AG518">
        <v>31.883785710000002</v>
      </c>
      <c r="AH518">
        <v>16.788233330000001</v>
      </c>
      <c r="AI518">
        <v>312.76309520000001</v>
      </c>
      <c r="AJ518">
        <v>161.8159048</v>
      </c>
      <c r="AK518">
        <v>37.646190480000001</v>
      </c>
      <c r="AL518">
        <v>44.85495238</v>
      </c>
      <c r="AM518">
        <v>42.541357140000002</v>
      </c>
      <c r="AN518">
        <v>26.467333329999999</v>
      </c>
      <c r="AO518">
        <v>27.45685714</v>
      </c>
      <c r="AP518">
        <v>23.46110238</v>
      </c>
      <c r="AQ518" s="2">
        <v>0.61554398148148148</v>
      </c>
      <c r="AR518" t="s">
        <v>9</v>
      </c>
      <c r="AS518" t="s">
        <v>37</v>
      </c>
    </row>
    <row r="519" spans="1:45" x14ac:dyDescent="0.2">
      <c r="A519" t="s">
        <v>57</v>
      </c>
      <c r="B519" t="s">
        <v>6</v>
      </c>
      <c r="C519">
        <v>64</v>
      </c>
      <c r="D519">
        <v>200</v>
      </c>
      <c r="E519" t="s">
        <v>7</v>
      </c>
      <c r="F519">
        <v>22</v>
      </c>
      <c r="G519">
        <v>26</v>
      </c>
      <c r="H519">
        <v>27</v>
      </c>
      <c r="I519">
        <v>17</v>
      </c>
      <c r="J519">
        <v>21</v>
      </c>
      <c r="K519">
        <v>20</v>
      </c>
      <c r="L519">
        <v>37</v>
      </c>
      <c r="M519">
        <v>54</v>
      </c>
      <c r="N519">
        <v>17</v>
      </c>
      <c r="O519">
        <v>53</v>
      </c>
      <c r="P519">
        <v>18</v>
      </c>
      <c r="Q519">
        <v>28</v>
      </c>
      <c r="R519">
        <v>27</v>
      </c>
      <c r="S519">
        <v>42</v>
      </c>
      <c r="T519">
        <v>224</v>
      </c>
      <c r="U519">
        <v>467</v>
      </c>
      <c r="V519">
        <v>331</v>
      </c>
      <c r="W519">
        <v>108</v>
      </c>
      <c r="X519" t="s">
        <v>8</v>
      </c>
      <c r="Y519">
        <v>34.010535709999999</v>
      </c>
      <c r="Z519">
        <v>32.411446429999998</v>
      </c>
      <c r="AA519">
        <v>41.902160709999997</v>
      </c>
      <c r="AB519">
        <v>61.701107139999998</v>
      </c>
      <c r="AC519">
        <v>364.75732140000002</v>
      </c>
      <c r="AD519">
        <v>978.38946429999999</v>
      </c>
      <c r="AE519">
        <v>27.568249999999999</v>
      </c>
      <c r="AF519">
        <v>38.386625000000002</v>
      </c>
      <c r="AG519">
        <v>32.496928570000001</v>
      </c>
      <c r="AH519">
        <v>16.788232140000002</v>
      </c>
      <c r="AI519">
        <v>313.07821430000001</v>
      </c>
      <c r="AJ519">
        <v>161.81589289999999</v>
      </c>
      <c r="AK519">
        <v>36.538928570000003</v>
      </c>
      <c r="AL519">
        <v>43.733571429999998</v>
      </c>
      <c r="AM519">
        <v>43.073124999999997</v>
      </c>
      <c r="AN519">
        <v>25.958339290000001</v>
      </c>
      <c r="AO519">
        <v>28.829696429999998</v>
      </c>
      <c r="AP519">
        <v>23.461107139999999</v>
      </c>
      <c r="AQ519" s="2">
        <v>0.61557870370370371</v>
      </c>
      <c r="AR519" t="s">
        <v>9</v>
      </c>
      <c r="AS519" t="s">
        <v>37</v>
      </c>
    </row>
    <row r="520" spans="1:45" x14ac:dyDescent="0.2">
      <c r="A520" t="s">
        <v>57</v>
      </c>
      <c r="B520" t="s">
        <v>6</v>
      </c>
      <c r="C520">
        <v>64</v>
      </c>
      <c r="D520">
        <v>250</v>
      </c>
      <c r="E520" t="s">
        <v>7</v>
      </c>
      <c r="F520">
        <v>27</v>
      </c>
      <c r="G520">
        <v>33</v>
      </c>
      <c r="H520">
        <v>33</v>
      </c>
      <c r="I520">
        <v>22</v>
      </c>
      <c r="J520">
        <v>26</v>
      </c>
      <c r="K520">
        <v>25</v>
      </c>
      <c r="L520">
        <v>46</v>
      </c>
      <c r="M520">
        <v>67</v>
      </c>
      <c r="N520">
        <v>21</v>
      </c>
      <c r="O520">
        <v>65</v>
      </c>
      <c r="P520">
        <v>22</v>
      </c>
      <c r="Q520">
        <v>34</v>
      </c>
      <c r="R520">
        <v>33</v>
      </c>
      <c r="S520">
        <v>52</v>
      </c>
      <c r="T520">
        <v>278</v>
      </c>
      <c r="U520">
        <v>582</v>
      </c>
      <c r="V520">
        <v>413</v>
      </c>
      <c r="W520">
        <v>135</v>
      </c>
      <c r="X520" t="s">
        <v>8</v>
      </c>
      <c r="Y520">
        <v>33.610399999999998</v>
      </c>
      <c r="Z520">
        <v>31.691185709999999</v>
      </c>
      <c r="AA520">
        <v>40.970999999999997</v>
      </c>
      <c r="AB520">
        <v>61.113471429999997</v>
      </c>
      <c r="AC520">
        <v>362.15185709999997</v>
      </c>
      <c r="AD520">
        <v>975.45628569999997</v>
      </c>
      <c r="AE520">
        <v>27.419228570000001</v>
      </c>
      <c r="AF520">
        <v>38.102271430000002</v>
      </c>
      <c r="AG520">
        <v>31.883785710000002</v>
      </c>
      <c r="AH520">
        <v>16.308571430000001</v>
      </c>
      <c r="AI520">
        <v>312.51071430000002</v>
      </c>
      <c r="AJ520">
        <v>161.81585709999999</v>
      </c>
      <c r="AK520">
        <v>35.874600000000001</v>
      </c>
      <c r="AL520">
        <v>44.406399999999998</v>
      </c>
      <c r="AM520">
        <v>42.115928570000001</v>
      </c>
      <c r="AN520">
        <v>26.87451429</v>
      </c>
      <c r="AO520">
        <v>28.555128570000001</v>
      </c>
      <c r="AP520">
        <v>23.461099999999998</v>
      </c>
      <c r="AQ520" s="2">
        <v>0.61561342592592594</v>
      </c>
      <c r="AR520" t="s">
        <v>9</v>
      </c>
      <c r="AS520" t="s">
        <v>37</v>
      </c>
    </row>
    <row r="521" spans="1:45" x14ac:dyDescent="0.2">
      <c r="A521" t="s">
        <v>57</v>
      </c>
      <c r="B521" t="s">
        <v>6</v>
      </c>
      <c r="C521">
        <v>64</v>
      </c>
      <c r="D521">
        <v>150</v>
      </c>
      <c r="E521" t="s">
        <v>7</v>
      </c>
      <c r="F521">
        <v>1308</v>
      </c>
      <c r="G521">
        <v>221</v>
      </c>
      <c r="H521">
        <v>43</v>
      </c>
      <c r="I521">
        <v>21</v>
      </c>
      <c r="J521">
        <v>19</v>
      </c>
      <c r="K521">
        <v>20</v>
      </c>
      <c r="L521">
        <v>24</v>
      </c>
      <c r="M521">
        <v>24</v>
      </c>
      <c r="N521">
        <v>9</v>
      </c>
      <c r="O521">
        <v>23</v>
      </c>
      <c r="P521">
        <v>8</v>
      </c>
      <c r="Q521">
        <v>18</v>
      </c>
      <c r="R521">
        <v>19</v>
      </c>
      <c r="S521">
        <v>21</v>
      </c>
      <c r="T521">
        <v>13</v>
      </c>
      <c r="U521">
        <v>10</v>
      </c>
      <c r="V521">
        <v>9</v>
      </c>
      <c r="W521">
        <v>4</v>
      </c>
      <c r="X521" t="s">
        <v>8</v>
      </c>
      <c r="Y521">
        <v>24.007428569999998</v>
      </c>
      <c r="Z521">
        <v>19.206780949999999</v>
      </c>
      <c r="AA521">
        <v>39.31559524</v>
      </c>
      <c r="AB521">
        <v>41.134071429999999</v>
      </c>
      <c r="AC521">
        <v>28.2252619</v>
      </c>
      <c r="AD521">
        <v>27.934023809999999</v>
      </c>
      <c r="AE521">
        <v>23.842809519999999</v>
      </c>
      <c r="AF521">
        <v>22.747626189999998</v>
      </c>
      <c r="AG521">
        <v>18.803254760000002</v>
      </c>
      <c r="AH521">
        <v>14.38991429</v>
      </c>
      <c r="AI521">
        <v>11.35026905</v>
      </c>
      <c r="AJ521">
        <v>7.9909095240000001</v>
      </c>
      <c r="AK521">
        <v>2896.5404760000001</v>
      </c>
      <c r="AL521">
        <v>495.64714290000001</v>
      </c>
      <c r="AM521">
        <v>91.463904760000005</v>
      </c>
      <c r="AN521">
        <v>42.754904760000002</v>
      </c>
      <c r="AO521">
        <v>34.77866667</v>
      </c>
      <c r="AP521">
        <v>31.281476189999999</v>
      </c>
      <c r="AQ521" s="2">
        <v>0.61567129629629636</v>
      </c>
      <c r="AR521" t="s">
        <v>9</v>
      </c>
      <c r="AS521" t="s">
        <v>38</v>
      </c>
    </row>
    <row r="522" spans="1:45" x14ac:dyDescent="0.2">
      <c r="A522" t="s">
        <v>57</v>
      </c>
      <c r="B522" t="s">
        <v>6</v>
      </c>
      <c r="C522">
        <v>64</v>
      </c>
      <c r="D522">
        <v>200</v>
      </c>
      <c r="E522" t="s">
        <v>7</v>
      </c>
      <c r="F522">
        <v>1750</v>
      </c>
      <c r="G522">
        <v>297</v>
      </c>
      <c r="H522">
        <v>58</v>
      </c>
      <c r="I522">
        <v>28</v>
      </c>
      <c r="J522">
        <v>25</v>
      </c>
      <c r="K522">
        <v>28</v>
      </c>
      <c r="L522">
        <v>33</v>
      </c>
      <c r="M522">
        <v>34</v>
      </c>
      <c r="N522">
        <v>13</v>
      </c>
      <c r="O522">
        <v>31</v>
      </c>
      <c r="P522">
        <v>5</v>
      </c>
      <c r="Q522">
        <v>25</v>
      </c>
      <c r="R522">
        <v>26</v>
      </c>
      <c r="S522">
        <v>28</v>
      </c>
      <c r="T522">
        <v>18</v>
      </c>
      <c r="U522">
        <v>14</v>
      </c>
      <c r="V522">
        <v>12</v>
      </c>
      <c r="W522">
        <v>6</v>
      </c>
      <c r="X522" t="s">
        <v>8</v>
      </c>
      <c r="Y522">
        <v>26.008053570000001</v>
      </c>
      <c r="Z522">
        <v>9.0031785709999994</v>
      </c>
      <c r="AA522">
        <v>40.350232140000003</v>
      </c>
      <c r="AB522">
        <v>41.134071429999999</v>
      </c>
      <c r="AC522">
        <v>29.31085714</v>
      </c>
      <c r="AD522">
        <v>29.330732139999999</v>
      </c>
      <c r="AE522">
        <v>24.58789286</v>
      </c>
      <c r="AF522">
        <v>24.169357139999999</v>
      </c>
      <c r="AG522">
        <v>19.007642860000001</v>
      </c>
      <c r="AH522">
        <v>14.98949286</v>
      </c>
      <c r="AI522">
        <v>11.35026964</v>
      </c>
      <c r="AJ522">
        <v>8.9897732139999995</v>
      </c>
      <c r="AK522">
        <v>2906.5071429999998</v>
      </c>
      <c r="AL522">
        <v>499.57196429999999</v>
      </c>
      <c r="AM522">
        <v>92.527428569999998</v>
      </c>
      <c r="AN522">
        <v>42.754910709999997</v>
      </c>
      <c r="AO522">
        <v>34.321071430000003</v>
      </c>
      <c r="AP522">
        <v>32.84555357</v>
      </c>
      <c r="AQ522" s="2">
        <v>0.61570601851851847</v>
      </c>
      <c r="AR522" t="s">
        <v>9</v>
      </c>
      <c r="AS522" t="s">
        <v>38</v>
      </c>
    </row>
    <row r="523" spans="1:45" x14ac:dyDescent="0.2">
      <c r="A523" t="s">
        <v>57</v>
      </c>
      <c r="B523" t="s">
        <v>6</v>
      </c>
      <c r="C523">
        <v>64</v>
      </c>
      <c r="D523">
        <v>250</v>
      </c>
      <c r="E523" t="s">
        <v>7</v>
      </c>
      <c r="F523">
        <v>2192</v>
      </c>
      <c r="G523">
        <v>373</v>
      </c>
      <c r="H523">
        <v>72</v>
      </c>
      <c r="I523">
        <v>35</v>
      </c>
      <c r="J523">
        <v>31</v>
      </c>
      <c r="K523">
        <v>35</v>
      </c>
      <c r="L523">
        <v>42</v>
      </c>
      <c r="M523">
        <v>42</v>
      </c>
      <c r="N523">
        <v>16</v>
      </c>
      <c r="O523">
        <v>39</v>
      </c>
      <c r="P523">
        <v>6</v>
      </c>
      <c r="Q523">
        <v>31</v>
      </c>
      <c r="R523">
        <v>32</v>
      </c>
      <c r="S523">
        <v>35</v>
      </c>
      <c r="T523">
        <v>23</v>
      </c>
      <c r="U523">
        <v>18</v>
      </c>
      <c r="V523">
        <v>15</v>
      </c>
      <c r="W523">
        <v>7</v>
      </c>
      <c r="X523" t="s">
        <v>8</v>
      </c>
      <c r="Y523">
        <v>25.607928569999999</v>
      </c>
      <c r="Z523">
        <v>8.6430514289999998</v>
      </c>
      <c r="AA523">
        <v>39.729457140000001</v>
      </c>
      <c r="AB523">
        <v>41.134071429999999</v>
      </c>
      <c r="AC523">
        <v>29.962199999999999</v>
      </c>
      <c r="AD523">
        <v>30.16875714</v>
      </c>
      <c r="AE523">
        <v>25.034942860000001</v>
      </c>
      <c r="AF523">
        <v>23.885014290000001</v>
      </c>
      <c r="AG523">
        <v>19.130271430000001</v>
      </c>
      <c r="AH523">
        <v>14.869571430000001</v>
      </c>
      <c r="AI523">
        <v>11.35027</v>
      </c>
      <c r="AJ523">
        <v>8.3904542860000006</v>
      </c>
      <c r="AK523">
        <v>2912.4857139999999</v>
      </c>
      <c r="AL523">
        <v>501.92685710000001</v>
      </c>
      <c r="AM523">
        <v>91.889314290000002</v>
      </c>
      <c r="AN523">
        <v>42.754899999999999</v>
      </c>
      <c r="AO523">
        <v>34.046500000000002</v>
      </c>
      <c r="AP523">
        <v>32.845542860000002</v>
      </c>
      <c r="AQ523" s="2">
        <v>0.61575231481481485</v>
      </c>
      <c r="AR523" t="s">
        <v>9</v>
      </c>
      <c r="AS523" t="s">
        <v>38</v>
      </c>
    </row>
    <row r="524" spans="1:45" x14ac:dyDescent="0.2">
      <c r="A524" t="s">
        <v>57</v>
      </c>
      <c r="B524" t="s">
        <v>6</v>
      </c>
      <c r="C524">
        <v>64</v>
      </c>
      <c r="D524">
        <v>150</v>
      </c>
      <c r="E524" t="s">
        <v>7</v>
      </c>
      <c r="F524">
        <v>342</v>
      </c>
      <c r="G524">
        <v>43</v>
      </c>
      <c r="H524">
        <v>41</v>
      </c>
      <c r="I524">
        <v>15</v>
      </c>
      <c r="J524">
        <v>17</v>
      </c>
      <c r="K524">
        <v>30</v>
      </c>
      <c r="L524">
        <v>25</v>
      </c>
      <c r="M524">
        <v>19</v>
      </c>
      <c r="N524">
        <v>10</v>
      </c>
      <c r="O524">
        <v>18</v>
      </c>
      <c r="P524">
        <v>23</v>
      </c>
      <c r="Q524">
        <v>26</v>
      </c>
      <c r="R524">
        <v>21</v>
      </c>
      <c r="S524">
        <v>33</v>
      </c>
      <c r="T524">
        <v>15</v>
      </c>
      <c r="U524">
        <v>12</v>
      </c>
      <c r="V524">
        <v>8</v>
      </c>
      <c r="W524">
        <v>3</v>
      </c>
      <c r="X524" t="s">
        <v>8</v>
      </c>
      <c r="Y524">
        <v>26.674928569999999</v>
      </c>
      <c r="Z524">
        <v>55.219499999999996</v>
      </c>
      <c r="AA524">
        <v>43.454095240000001</v>
      </c>
      <c r="AB524">
        <v>64.639261899999994</v>
      </c>
      <c r="AC524">
        <v>32.567619049999998</v>
      </c>
      <c r="AD524">
        <v>33.520833330000002</v>
      </c>
      <c r="AE524">
        <v>24.8362619</v>
      </c>
      <c r="AF524">
        <v>18.008538099999999</v>
      </c>
      <c r="AG524">
        <v>14.715590479999999</v>
      </c>
      <c r="AH524">
        <v>20.785430949999999</v>
      </c>
      <c r="AI524">
        <v>10.08912857</v>
      </c>
      <c r="AJ524">
        <v>5.9931809520000003</v>
      </c>
      <c r="AK524">
        <v>757.352619</v>
      </c>
      <c r="AL524">
        <v>96.438119049999997</v>
      </c>
      <c r="AM524">
        <v>87.209761900000004</v>
      </c>
      <c r="AN524">
        <v>30.53921429</v>
      </c>
      <c r="AO524">
        <v>31.117761900000001</v>
      </c>
      <c r="AP524">
        <v>46.922214289999999</v>
      </c>
      <c r="AQ524" s="2">
        <v>0.61581018518518515</v>
      </c>
      <c r="AR524" t="s">
        <v>9</v>
      </c>
      <c r="AS524" t="s">
        <v>39</v>
      </c>
    </row>
    <row r="525" spans="1:45" x14ac:dyDescent="0.2">
      <c r="A525" t="s">
        <v>57</v>
      </c>
      <c r="B525" t="s">
        <v>6</v>
      </c>
      <c r="C525">
        <v>64</v>
      </c>
      <c r="D525">
        <v>200</v>
      </c>
      <c r="E525" t="s">
        <v>7</v>
      </c>
      <c r="F525">
        <v>456</v>
      </c>
      <c r="G525">
        <v>58</v>
      </c>
      <c r="H525">
        <v>55</v>
      </c>
      <c r="I525">
        <v>20</v>
      </c>
      <c r="J525">
        <v>23</v>
      </c>
      <c r="K525">
        <v>39</v>
      </c>
      <c r="L525">
        <v>34</v>
      </c>
      <c r="M525">
        <v>26</v>
      </c>
      <c r="N525">
        <v>13</v>
      </c>
      <c r="O525">
        <v>28</v>
      </c>
      <c r="P525">
        <v>21</v>
      </c>
      <c r="Q525">
        <v>34</v>
      </c>
      <c r="R525">
        <v>29</v>
      </c>
      <c r="S525">
        <v>44</v>
      </c>
      <c r="T525">
        <v>19</v>
      </c>
      <c r="U525">
        <v>16</v>
      </c>
      <c r="V525">
        <v>10</v>
      </c>
      <c r="W525">
        <v>4</v>
      </c>
      <c r="X525" t="s">
        <v>8</v>
      </c>
      <c r="Y525">
        <v>26.008053570000001</v>
      </c>
      <c r="Z525">
        <v>37.813357140000001</v>
      </c>
      <c r="AA525">
        <v>45.00601786</v>
      </c>
      <c r="AB525">
        <v>64.639250000000004</v>
      </c>
      <c r="AC525">
        <v>30.939232140000001</v>
      </c>
      <c r="AD525">
        <v>33.520839289999998</v>
      </c>
      <c r="AE525">
        <v>25.332982139999999</v>
      </c>
      <c r="AF525">
        <v>18.48244643</v>
      </c>
      <c r="AG525">
        <v>17.168187499999998</v>
      </c>
      <c r="AH525">
        <v>20.385714289999999</v>
      </c>
      <c r="AI525">
        <v>9.4585589290000005</v>
      </c>
      <c r="AJ525">
        <v>5.9931821430000003</v>
      </c>
      <c r="AK525">
        <v>757.35249999999996</v>
      </c>
      <c r="AL525">
        <v>97.5595</v>
      </c>
      <c r="AM525">
        <v>87.741535709999994</v>
      </c>
      <c r="AN525">
        <v>30.53921429</v>
      </c>
      <c r="AO525">
        <v>31.575375000000001</v>
      </c>
      <c r="AP525">
        <v>45.749160709999998</v>
      </c>
      <c r="AQ525" s="2">
        <v>0.61584490740740738</v>
      </c>
      <c r="AR525" t="s">
        <v>9</v>
      </c>
      <c r="AS525" t="s">
        <v>39</v>
      </c>
    </row>
    <row r="526" spans="1:45" x14ac:dyDescent="0.2">
      <c r="A526" t="s">
        <v>57</v>
      </c>
      <c r="B526" t="s">
        <v>6</v>
      </c>
      <c r="C526">
        <v>64</v>
      </c>
      <c r="D526">
        <v>250</v>
      </c>
      <c r="E526" t="s">
        <v>7</v>
      </c>
      <c r="F526">
        <v>567</v>
      </c>
      <c r="G526">
        <v>72</v>
      </c>
      <c r="H526">
        <v>68</v>
      </c>
      <c r="I526">
        <v>25</v>
      </c>
      <c r="J526">
        <v>29</v>
      </c>
      <c r="K526">
        <v>49</v>
      </c>
      <c r="L526">
        <v>42</v>
      </c>
      <c r="M526">
        <v>32</v>
      </c>
      <c r="N526">
        <v>16</v>
      </c>
      <c r="O526">
        <v>35</v>
      </c>
      <c r="P526">
        <v>28</v>
      </c>
      <c r="Q526">
        <v>42</v>
      </c>
      <c r="R526">
        <v>35</v>
      </c>
      <c r="S526">
        <v>54</v>
      </c>
      <c r="T526">
        <v>24</v>
      </c>
      <c r="U526">
        <v>19</v>
      </c>
      <c r="V526">
        <v>13</v>
      </c>
      <c r="W526">
        <v>5</v>
      </c>
      <c r="X526" t="s">
        <v>8</v>
      </c>
      <c r="Y526">
        <v>25.607928569999999</v>
      </c>
      <c r="Z526">
        <v>40.334242860000003</v>
      </c>
      <c r="AA526">
        <v>43.454085710000001</v>
      </c>
      <c r="AB526">
        <v>63.463999999999999</v>
      </c>
      <c r="AC526">
        <v>31.26491429</v>
      </c>
      <c r="AD526">
        <v>31.844799999999999</v>
      </c>
      <c r="AE526">
        <v>25.034942860000001</v>
      </c>
      <c r="AF526">
        <v>18.1981</v>
      </c>
      <c r="AG526">
        <v>17.168185709999999</v>
      </c>
      <c r="AH526">
        <v>20.145885710000002</v>
      </c>
      <c r="AI526">
        <v>9.8369</v>
      </c>
      <c r="AJ526">
        <v>5.9931814289999998</v>
      </c>
      <c r="AK526">
        <v>753.3665714</v>
      </c>
      <c r="AL526">
        <v>96.886671430000007</v>
      </c>
      <c r="AM526">
        <v>86.784357139999997</v>
      </c>
      <c r="AN526">
        <v>30.53921429</v>
      </c>
      <c r="AO526">
        <v>31.849942859999999</v>
      </c>
      <c r="AP526">
        <v>45.983757140000002</v>
      </c>
      <c r="AQ526" s="2">
        <v>0.61587962962962961</v>
      </c>
      <c r="AR526" t="s">
        <v>9</v>
      </c>
      <c r="AS526" t="s">
        <v>39</v>
      </c>
    </row>
    <row r="527" spans="1:45" x14ac:dyDescent="0.2">
      <c r="A527" t="s">
        <v>57</v>
      </c>
      <c r="B527" t="s">
        <v>6</v>
      </c>
      <c r="C527">
        <v>64</v>
      </c>
      <c r="D527">
        <v>150</v>
      </c>
      <c r="E527" t="s">
        <v>7</v>
      </c>
      <c r="F527">
        <v>647</v>
      </c>
      <c r="G527">
        <v>103</v>
      </c>
      <c r="H527">
        <v>102</v>
      </c>
      <c r="I527">
        <v>17</v>
      </c>
      <c r="J527">
        <v>21</v>
      </c>
      <c r="K527">
        <v>41</v>
      </c>
      <c r="L527">
        <v>23</v>
      </c>
      <c r="M527">
        <v>20</v>
      </c>
      <c r="N527">
        <v>10</v>
      </c>
      <c r="O527">
        <v>18</v>
      </c>
      <c r="P527">
        <v>17</v>
      </c>
      <c r="Q527">
        <v>24</v>
      </c>
      <c r="R527">
        <v>30</v>
      </c>
      <c r="S527">
        <v>34</v>
      </c>
      <c r="T527">
        <v>14</v>
      </c>
      <c r="U527">
        <v>11</v>
      </c>
      <c r="V527">
        <v>8</v>
      </c>
      <c r="W527">
        <v>3</v>
      </c>
      <c r="X527" t="s">
        <v>8</v>
      </c>
      <c r="Y527">
        <v>26.674928569999999</v>
      </c>
      <c r="Z527">
        <v>40.814404760000002</v>
      </c>
      <c r="AA527">
        <v>62.077261900000003</v>
      </c>
      <c r="AB527">
        <v>66.598023810000001</v>
      </c>
      <c r="AC527">
        <v>30.396428570000001</v>
      </c>
      <c r="AD527">
        <v>30.727428570000001</v>
      </c>
      <c r="AE527">
        <v>22.849352379999999</v>
      </c>
      <c r="AF527">
        <v>18.95635476</v>
      </c>
      <c r="AG527">
        <v>14.715590479999999</v>
      </c>
      <c r="AH527">
        <v>19.186552379999998</v>
      </c>
      <c r="AI527">
        <v>10.08912857</v>
      </c>
      <c r="AJ527">
        <v>5.9931809520000003</v>
      </c>
      <c r="AK527">
        <v>1432.769286</v>
      </c>
      <c r="AL527">
        <v>231.00297620000001</v>
      </c>
      <c r="AM527">
        <v>216.960881</v>
      </c>
      <c r="AN527">
        <v>34.611119049999999</v>
      </c>
      <c r="AO527">
        <v>38.439595240000003</v>
      </c>
      <c r="AP527">
        <v>64.127023809999997</v>
      </c>
      <c r="AQ527" s="2">
        <v>0.61594907407407407</v>
      </c>
      <c r="AR527" t="s">
        <v>9</v>
      </c>
      <c r="AS527" t="s">
        <v>40</v>
      </c>
    </row>
    <row r="528" spans="1:45" x14ac:dyDescent="0.2">
      <c r="A528" t="s">
        <v>57</v>
      </c>
      <c r="B528" t="s">
        <v>6</v>
      </c>
      <c r="C528">
        <v>64</v>
      </c>
      <c r="D528">
        <v>200</v>
      </c>
      <c r="E528" t="s">
        <v>7</v>
      </c>
      <c r="F528">
        <v>857</v>
      </c>
      <c r="G528">
        <v>137</v>
      </c>
      <c r="H528">
        <v>135</v>
      </c>
      <c r="I528">
        <v>23</v>
      </c>
      <c r="J528">
        <v>28</v>
      </c>
      <c r="K528">
        <v>55</v>
      </c>
      <c r="L528">
        <v>30</v>
      </c>
      <c r="M528">
        <v>26</v>
      </c>
      <c r="N528">
        <v>13</v>
      </c>
      <c r="O528">
        <v>26</v>
      </c>
      <c r="P528">
        <v>23</v>
      </c>
      <c r="Q528">
        <v>31</v>
      </c>
      <c r="R528">
        <v>39</v>
      </c>
      <c r="S528">
        <v>45</v>
      </c>
      <c r="T528">
        <v>19</v>
      </c>
      <c r="U528">
        <v>15</v>
      </c>
      <c r="V528">
        <v>11</v>
      </c>
      <c r="W528">
        <v>5</v>
      </c>
      <c r="X528" t="s">
        <v>8</v>
      </c>
      <c r="Y528">
        <v>26.008053570000001</v>
      </c>
      <c r="Z528">
        <v>41.414625000000001</v>
      </c>
      <c r="AA528">
        <v>60.525339289999998</v>
      </c>
      <c r="AB528">
        <v>66.108321430000004</v>
      </c>
      <c r="AC528">
        <v>30.939232140000001</v>
      </c>
      <c r="AD528">
        <v>31.42578571</v>
      </c>
      <c r="AE528">
        <v>22.352625</v>
      </c>
      <c r="AF528">
        <v>18.48244643</v>
      </c>
      <c r="AG528">
        <v>15.941889290000001</v>
      </c>
      <c r="AH528">
        <v>18.586964290000001</v>
      </c>
      <c r="AI528">
        <v>10.40441429</v>
      </c>
      <c r="AJ528">
        <v>7.4914767859999998</v>
      </c>
      <c r="AK528">
        <v>1423.357679</v>
      </c>
      <c r="AL528">
        <v>230.4423214</v>
      </c>
      <c r="AM528">
        <v>215.36553570000001</v>
      </c>
      <c r="AN528">
        <v>35.120107140000002</v>
      </c>
      <c r="AO528">
        <v>38.439589290000001</v>
      </c>
      <c r="AP528">
        <v>64.518035710000007</v>
      </c>
      <c r="AQ528" s="2">
        <v>0.61598379629629629</v>
      </c>
      <c r="AR528" t="s">
        <v>9</v>
      </c>
      <c r="AS528" t="s">
        <v>40</v>
      </c>
    </row>
    <row r="529" spans="1:45" x14ac:dyDescent="0.2">
      <c r="A529" t="s">
        <v>57</v>
      </c>
      <c r="B529" t="s">
        <v>6</v>
      </c>
      <c r="C529">
        <v>64</v>
      </c>
      <c r="D529">
        <v>250</v>
      </c>
      <c r="E529" t="s">
        <v>7</v>
      </c>
      <c r="F529">
        <v>1065</v>
      </c>
      <c r="G529">
        <v>171</v>
      </c>
      <c r="H529">
        <v>167</v>
      </c>
      <c r="I529">
        <v>28</v>
      </c>
      <c r="J529">
        <v>35</v>
      </c>
      <c r="K529">
        <v>68</v>
      </c>
      <c r="L529">
        <v>37</v>
      </c>
      <c r="M529">
        <v>32</v>
      </c>
      <c r="N529">
        <v>16</v>
      </c>
      <c r="O529">
        <v>36</v>
      </c>
      <c r="P529">
        <v>19</v>
      </c>
      <c r="Q529">
        <v>38</v>
      </c>
      <c r="R529">
        <v>49</v>
      </c>
      <c r="S529">
        <v>57</v>
      </c>
      <c r="T529">
        <v>24</v>
      </c>
      <c r="U529">
        <v>19</v>
      </c>
      <c r="V529">
        <v>13</v>
      </c>
      <c r="W529">
        <v>6</v>
      </c>
      <c r="X529" t="s">
        <v>8</v>
      </c>
      <c r="Y529">
        <v>25.607928569999999</v>
      </c>
      <c r="Z529">
        <v>27.369657140000001</v>
      </c>
      <c r="AA529">
        <v>60.835728570000001</v>
      </c>
      <c r="AB529">
        <v>66.989771430000005</v>
      </c>
      <c r="AC529">
        <v>31.26491429</v>
      </c>
      <c r="AD529">
        <v>31.844799999999999</v>
      </c>
      <c r="AE529">
        <v>22.054600000000001</v>
      </c>
      <c r="AF529">
        <v>18.1981</v>
      </c>
      <c r="AG529">
        <v>17.658714289999999</v>
      </c>
      <c r="AH529">
        <v>18.227228570000001</v>
      </c>
      <c r="AI529">
        <v>9.8369</v>
      </c>
      <c r="AJ529">
        <v>7.1918185709999998</v>
      </c>
      <c r="AK529">
        <v>1415.0534290000001</v>
      </c>
      <c r="AL529">
        <v>230.10585710000001</v>
      </c>
      <c r="AM529">
        <v>213.13214289999999</v>
      </c>
      <c r="AN529">
        <v>34.203928570000002</v>
      </c>
      <c r="AO529">
        <v>38.439585710000003</v>
      </c>
      <c r="AP529">
        <v>63.8142</v>
      </c>
      <c r="AQ529" s="2">
        <v>0.61601851851851852</v>
      </c>
      <c r="AR529" t="s">
        <v>9</v>
      </c>
      <c r="AS529" t="s">
        <v>40</v>
      </c>
    </row>
    <row r="530" spans="1:45" x14ac:dyDescent="0.2">
      <c r="A530" t="s">
        <v>57</v>
      </c>
      <c r="B530" t="s">
        <v>6</v>
      </c>
      <c r="C530">
        <v>64</v>
      </c>
      <c r="D530">
        <v>150</v>
      </c>
      <c r="E530" t="s">
        <v>7</v>
      </c>
      <c r="F530">
        <v>341</v>
      </c>
      <c r="G530">
        <v>42</v>
      </c>
      <c r="H530">
        <v>18</v>
      </c>
      <c r="I530">
        <v>11</v>
      </c>
      <c r="J530">
        <v>10</v>
      </c>
      <c r="K530">
        <v>13</v>
      </c>
      <c r="L530">
        <v>23</v>
      </c>
      <c r="M530">
        <v>19</v>
      </c>
      <c r="N530">
        <v>9</v>
      </c>
      <c r="O530">
        <v>18</v>
      </c>
      <c r="P530">
        <v>92</v>
      </c>
      <c r="Q530">
        <v>25</v>
      </c>
      <c r="R530">
        <v>22</v>
      </c>
      <c r="S530">
        <v>34</v>
      </c>
      <c r="T530">
        <v>17</v>
      </c>
      <c r="U530">
        <v>25</v>
      </c>
      <c r="V530">
        <v>8</v>
      </c>
      <c r="W530">
        <v>3</v>
      </c>
      <c r="X530" t="s">
        <v>8</v>
      </c>
      <c r="Y530">
        <v>24.007428569999998</v>
      </c>
      <c r="Z530">
        <v>220.87797620000001</v>
      </c>
      <c r="AA530">
        <v>45.52333333</v>
      </c>
      <c r="AB530">
        <v>66.598023810000001</v>
      </c>
      <c r="AC530">
        <v>36.90995238</v>
      </c>
      <c r="AD530">
        <v>69.835071429999999</v>
      </c>
      <c r="AE530">
        <v>22.849352379999999</v>
      </c>
      <c r="AF530">
        <v>18.008538099999999</v>
      </c>
      <c r="AG530">
        <v>14.715590479999999</v>
      </c>
      <c r="AH530">
        <v>19.985990480000002</v>
      </c>
      <c r="AI530">
        <v>10.08912857</v>
      </c>
      <c r="AJ530">
        <v>5.9931809520000003</v>
      </c>
      <c r="AK530">
        <v>755.13809519999995</v>
      </c>
      <c r="AL530">
        <v>94.195380950000001</v>
      </c>
      <c r="AM530">
        <v>38.287214290000001</v>
      </c>
      <c r="AN530">
        <v>22.395426189999998</v>
      </c>
      <c r="AO530">
        <v>18.30456667</v>
      </c>
      <c r="AP530">
        <v>20.332957140000001</v>
      </c>
      <c r="AQ530" s="2">
        <v>0.61608796296296298</v>
      </c>
      <c r="AR530" t="s">
        <v>9</v>
      </c>
      <c r="AS530" t="s">
        <v>41</v>
      </c>
    </row>
    <row r="531" spans="1:45" x14ac:dyDescent="0.2">
      <c r="A531" t="s">
        <v>57</v>
      </c>
      <c r="B531" t="s">
        <v>6</v>
      </c>
      <c r="C531">
        <v>64</v>
      </c>
      <c r="D531">
        <v>200</v>
      </c>
      <c r="E531" t="s">
        <v>7</v>
      </c>
      <c r="F531">
        <v>453</v>
      </c>
      <c r="G531">
        <v>57</v>
      </c>
      <c r="H531">
        <v>23</v>
      </c>
      <c r="I531">
        <v>14</v>
      </c>
      <c r="J531">
        <v>13</v>
      </c>
      <c r="K531">
        <v>18</v>
      </c>
      <c r="L531">
        <v>31</v>
      </c>
      <c r="M531">
        <v>26</v>
      </c>
      <c r="N531">
        <v>12</v>
      </c>
      <c r="O531">
        <v>24</v>
      </c>
      <c r="P531">
        <v>139</v>
      </c>
      <c r="Q531">
        <v>33</v>
      </c>
      <c r="R531">
        <v>30</v>
      </c>
      <c r="S531">
        <v>46</v>
      </c>
      <c r="T531">
        <v>24</v>
      </c>
      <c r="U531">
        <v>32</v>
      </c>
      <c r="V531">
        <v>10</v>
      </c>
      <c r="W531">
        <v>4</v>
      </c>
      <c r="X531" t="s">
        <v>8</v>
      </c>
      <c r="Y531">
        <v>24.007428569999998</v>
      </c>
      <c r="Z531">
        <v>250.28839289999999</v>
      </c>
      <c r="AA531">
        <v>46.557946430000001</v>
      </c>
      <c r="AB531">
        <v>67.577392860000003</v>
      </c>
      <c r="AC531">
        <v>39.08114286</v>
      </c>
      <c r="AD531">
        <v>67.041660710000002</v>
      </c>
      <c r="AE531">
        <v>23.097714289999999</v>
      </c>
      <c r="AF531">
        <v>18.48244643</v>
      </c>
      <c r="AG531">
        <v>14.71558929</v>
      </c>
      <c r="AH531">
        <v>19.786124999999998</v>
      </c>
      <c r="AI531">
        <v>9.4585589290000005</v>
      </c>
      <c r="AJ531">
        <v>5.9931821430000003</v>
      </c>
      <c r="AK531">
        <v>752.37</v>
      </c>
      <c r="AL531">
        <v>95.877428570000006</v>
      </c>
      <c r="AM531">
        <v>36.691910710000002</v>
      </c>
      <c r="AN531">
        <v>21.377446429999999</v>
      </c>
      <c r="AO531">
        <v>17.846951789999999</v>
      </c>
      <c r="AP531">
        <v>21.114999999999998</v>
      </c>
      <c r="AQ531" s="2">
        <v>0.6161226851851852</v>
      </c>
      <c r="AR531" t="s">
        <v>9</v>
      </c>
      <c r="AS531" t="s">
        <v>41</v>
      </c>
    </row>
    <row r="532" spans="1:45" x14ac:dyDescent="0.2">
      <c r="A532" t="s">
        <v>57</v>
      </c>
      <c r="B532" t="s">
        <v>6</v>
      </c>
      <c r="C532">
        <v>64</v>
      </c>
      <c r="D532">
        <v>250</v>
      </c>
      <c r="E532" t="s">
        <v>7</v>
      </c>
      <c r="F532">
        <v>565</v>
      </c>
      <c r="G532">
        <v>71</v>
      </c>
      <c r="H532">
        <v>29</v>
      </c>
      <c r="I532">
        <v>18</v>
      </c>
      <c r="J532">
        <v>16</v>
      </c>
      <c r="K532">
        <v>22</v>
      </c>
      <c r="L532">
        <v>39</v>
      </c>
      <c r="M532">
        <v>32</v>
      </c>
      <c r="N532">
        <v>15</v>
      </c>
      <c r="O532">
        <v>30</v>
      </c>
      <c r="P532">
        <v>165</v>
      </c>
      <c r="Q532">
        <v>41</v>
      </c>
      <c r="R532">
        <v>37</v>
      </c>
      <c r="S532">
        <v>55</v>
      </c>
      <c r="T532">
        <v>29</v>
      </c>
      <c r="U532">
        <v>40</v>
      </c>
      <c r="V532">
        <v>12</v>
      </c>
      <c r="W532">
        <v>5</v>
      </c>
      <c r="X532" t="s">
        <v>8</v>
      </c>
      <c r="Y532">
        <v>24.007428569999998</v>
      </c>
      <c r="Z532">
        <v>237.68385710000001</v>
      </c>
      <c r="AA532">
        <v>45.937185710000001</v>
      </c>
      <c r="AB532">
        <v>64.639242859999996</v>
      </c>
      <c r="AC532">
        <v>37.778428570000003</v>
      </c>
      <c r="AD532">
        <v>67.041671429999994</v>
      </c>
      <c r="AE532">
        <v>23.246728569999998</v>
      </c>
      <c r="AF532">
        <v>18.1981</v>
      </c>
      <c r="AG532">
        <v>14.715585709999999</v>
      </c>
      <c r="AH532">
        <v>19.666214289999999</v>
      </c>
      <c r="AI532">
        <v>9.0802157139999995</v>
      </c>
      <c r="AJ532">
        <v>5.9931814289999998</v>
      </c>
      <c r="AK532">
        <v>750.70914289999996</v>
      </c>
      <c r="AL532">
        <v>95.541014290000007</v>
      </c>
      <c r="AM532">
        <v>37.010971429999998</v>
      </c>
      <c r="AN532">
        <v>21.98824286</v>
      </c>
      <c r="AO532">
        <v>17.572385709999999</v>
      </c>
      <c r="AP532">
        <v>20.64577143</v>
      </c>
      <c r="AQ532" s="2">
        <v>0.61615740740740743</v>
      </c>
      <c r="AR532" t="s">
        <v>9</v>
      </c>
      <c r="AS532" t="s">
        <v>41</v>
      </c>
    </row>
    <row r="533" spans="1:45" x14ac:dyDescent="0.2">
      <c r="A533" t="s">
        <v>57</v>
      </c>
      <c r="B533" t="s">
        <v>6</v>
      </c>
      <c r="C533">
        <v>64</v>
      </c>
      <c r="D533">
        <v>150</v>
      </c>
      <c r="E533" t="s">
        <v>7</v>
      </c>
      <c r="F533">
        <v>151</v>
      </c>
      <c r="G533">
        <v>28</v>
      </c>
      <c r="H533">
        <v>14</v>
      </c>
      <c r="I533">
        <v>8</v>
      </c>
      <c r="J533">
        <v>8</v>
      </c>
      <c r="K533">
        <v>11</v>
      </c>
      <c r="L533">
        <v>15</v>
      </c>
      <c r="M533">
        <v>12</v>
      </c>
      <c r="N533">
        <v>8</v>
      </c>
      <c r="O533">
        <v>11</v>
      </c>
      <c r="P533">
        <v>86</v>
      </c>
      <c r="Q533">
        <v>12</v>
      </c>
      <c r="R533">
        <v>17</v>
      </c>
      <c r="S533">
        <v>46</v>
      </c>
      <c r="T533">
        <v>13</v>
      </c>
      <c r="U533">
        <v>12</v>
      </c>
      <c r="V533">
        <v>7</v>
      </c>
      <c r="W533">
        <v>2</v>
      </c>
      <c r="X533" t="s">
        <v>8</v>
      </c>
      <c r="Y533">
        <v>21.339938100000001</v>
      </c>
      <c r="Z533">
        <v>206.47290480000001</v>
      </c>
      <c r="AA533">
        <v>35.177119050000002</v>
      </c>
      <c r="AB533">
        <v>90.103190479999995</v>
      </c>
      <c r="AC533">
        <v>28.2252619</v>
      </c>
      <c r="AD533">
        <v>33.520833330000002</v>
      </c>
      <c r="AE533">
        <v>14.90175238</v>
      </c>
      <c r="AF533">
        <v>11.3738119</v>
      </c>
      <c r="AG533">
        <v>8.992859524</v>
      </c>
      <c r="AH533">
        <v>9.5932761899999992</v>
      </c>
      <c r="AI533">
        <v>8.8279880950000003</v>
      </c>
      <c r="AJ533">
        <v>3.995454762</v>
      </c>
      <c r="AK533">
        <v>334.38666669999998</v>
      </c>
      <c r="AL533">
        <v>62.796928569999999</v>
      </c>
      <c r="AM533">
        <v>29.77895238</v>
      </c>
      <c r="AN533">
        <v>16.28758333</v>
      </c>
      <c r="AO533">
        <v>14.643652380000001</v>
      </c>
      <c r="AP533">
        <v>17.204809520000001</v>
      </c>
      <c r="AQ533" s="2">
        <v>0.61622685185185189</v>
      </c>
      <c r="AR533" t="s">
        <v>9</v>
      </c>
      <c r="AS533" t="s">
        <v>42</v>
      </c>
    </row>
    <row r="534" spans="1:45" x14ac:dyDescent="0.2">
      <c r="A534" t="s">
        <v>57</v>
      </c>
      <c r="B534" t="s">
        <v>6</v>
      </c>
      <c r="C534">
        <v>64</v>
      </c>
      <c r="D534">
        <v>200</v>
      </c>
      <c r="E534" t="s">
        <v>7</v>
      </c>
      <c r="F534">
        <v>199</v>
      </c>
      <c r="G534">
        <v>38</v>
      </c>
      <c r="H534">
        <v>18</v>
      </c>
      <c r="I534">
        <v>11</v>
      </c>
      <c r="J534">
        <v>11</v>
      </c>
      <c r="K534">
        <v>15</v>
      </c>
      <c r="L534">
        <v>20</v>
      </c>
      <c r="M534">
        <v>17</v>
      </c>
      <c r="N534">
        <v>11</v>
      </c>
      <c r="O534">
        <v>15</v>
      </c>
      <c r="P534">
        <v>127</v>
      </c>
      <c r="Q534">
        <v>16</v>
      </c>
      <c r="R534">
        <v>23</v>
      </c>
      <c r="S534">
        <v>64</v>
      </c>
      <c r="T534">
        <v>17</v>
      </c>
      <c r="U534">
        <v>17</v>
      </c>
      <c r="V534">
        <v>9</v>
      </c>
      <c r="W534">
        <v>3</v>
      </c>
      <c r="X534" t="s">
        <v>8</v>
      </c>
      <c r="Y534">
        <v>22.006803569999999</v>
      </c>
      <c r="Z534">
        <v>228.68071430000001</v>
      </c>
      <c r="AA534">
        <v>35.694428569999999</v>
      </c>
      <c r="AB534">
        <v>94.020732140000007</v>
      </c>
      <c r="AC534">
        <v>27.682464289999999</v>
      </c>
      <c r="AD534">
        <v>35.615892860000002</v>
      </c>
      <c r="AE534">
        <v>14.90175179</v>
      </c>
      <c r="AF534">
        <v>12.08467679</v>
      </c>
      <c r="AG534">
        <v>9.1972428570000009</v>
      </c>
      <c r="AH534">
        <v>9.5932750000000002</v>
      </c>
      <c r="AI534">
        <v>8.5127017859999992</v>
      </c>
      <c r="AJ534">
        <v>4.4948857139999996</v>
      </c>
      <c r="AK534">
        <v>330.51125000000002</v>
      </c>
      <c r="AL534">
        <v>63.918285709999999</v>
      </c>
      <c r="AM534">
        <v>28.71541071</v>
      </c>
      <c r="AN534">
        <v>16.796569640000001</v>
      </c>
      <c r="AO534">
        <v>15.10126786</v>
      </c>
      <c r="AP534">
        <v>17.59582679</v>
      </c>
      <c r="AQ534" s="2">
        <v>0.61626157407407411</v>
      </c>
      <c r="AR534" t="s">
        <v>9</v>
      </c>
      <c r="AS534" t="s">
        <v>42</v>
      </c>
    </row>
    <row r="535" spans="1:45" x14ac:dyDescent="0.2">
      <c r="A535" t="s">
        <v>57</v>
      </c>
      <c r="B535" t="s">
        <v>6</v>
      </c>
      <c r="C535">
        <v>64</v>
      </c>
      <c r="D535">
        <v>250</v>
      </c>
      <c r="E535" t="s">
        <v>7</v>
      </c>
      <c r="F535">
        <v>247</v>
      </c>
      <c r="G535">
        <v>48</v>
      </c>
      <c r="H535">
        <v>22</v>
      </c>
      <c r="I535">
        <v>13</v>
      </c>
      <c r="J535">
        <v>13</v>
      </c>
      <c r="K535">
        <v>19</v>
      </c>
      <c r="L535">
        <v>26</v>
      </c>
      <c r="M535">
        <v>21</v>
      </c>
      <c r="N535">
        <v>13</v>
      </c>
      <c r="O535">
        <v>19</v>
      </c>
      <c r="P535">
        <v>164</v>
      </c>
      <c r="Q535">
        <v>20</v>
      </c>
      <c r="R535">
        <v>29</v>
      </c>
      <c r="S535">
        <v>81</v>
      </c>
      <c r="T535">
        <v>22</v>
      </c>
      <c r="U535">
        <v>21</v>
      </c>
      <c r="V535">
        <v>11</v>
      </c>
      <c r="W535">
        <v>4</v>
      </c>
      <c r="X535" t="s">
        <v>8</v>
      </c>
      <c r="Y535">
        <v>20.806442860000001</v>
      </c>
      <c r="Z535">
        <v>236.24342859999999</v>
      </c>
      <c r="AA535">
        <v>36.004814289999999</v>
      </c>
      <c r="AB535">
        <v>95.195985710000002</v>
      </c>
      <c r="AC535">
        <v>28.659500000000001</v>
      </c>
      <c r="AD535">
        <v>35.196871430000002</v>
      </c>
      <c r="AE535">
        <v>15.497828569999999</v>
      </c>
      <c r="AF535">
        <v>11.94250429</v>
      </c>
      <c r="AG535">
        <v>9.319872857</v>
      </c>
      <c r="AH535">
        <v>9.5932757140000007</v>
      </c>
      <c r="AI535">
        <v>8.3235314290000009</v>
      </c>
      <c r="AJ535">
        <v>4.7945457139999998</v>
      </c>
      <c r="AK535">
        <v>328.18614289999999</v>
      </c>
      <c r="AL535">
        <v>64.591128569999995</v>
      </c>
      <c r="AM535">
        <v>28.077285710000002</v>
      </c>
      <c r="AN535">
        <v>15.8804</v>
      </c>
      <c r="AO535">
        <v>14.27756143</v>
      </c>
      <c r="AP535">
        <v>17.830442860000002</v>
      </c>
      <c r="AQ535" s="2">
        <v>0.61630787037037038</v>
      </c>
      <c r="AR535" t="s">
        <v>9</v>
      </c>
      <c r="AS535" t="s">
        <v>42</v>
      </c>
    </row>
    <row r="536" spans="1:45" x14ac:dyDescent="0.2">
      <c r="A536" t="s">
        <v>57</v>
      </c>
      <c r="B536" t="s">
        <v>6</v>
      </c>
      <c r="C536">
        <v>64</v>
      </c>
      <c r="D536">
        <v>150</v>
      </c>
      <c r="E536" t="s">
        <v>7</v>
      </c>
      <c r="F536">
        <v>702</v>
      </c>
      <c r="G536">
        <v>105</v>
      </c>
      <c r="H536">
        <v>27</v>
      </c>
      <c r="I536">
        <v>19</v>
      </c>
      <c r="J536">
        <v>26</v>
      </c>
      <c r="K536">
        <v>17</v>
      </c>
      <c r="L536">
        <v>199</v>
      </c>
      <c r="M536">
        <v>75</v>
      </c>
      <c r="N536">
        <v>15</v>
      </c>
      <c r="O536">
        <v>53</v>
      </c>
      <c r="P536">
        <v>15</v>
      </c>
      <c r="Q536">
        <v>175</v>
      </c>
      <c r="R536">
        <v>29</v>
      </c>
      <c r="S536">
        <v>29</v>
      </c>
      <c r="T536">
        <v>27</v>
      </c>
      <c r="U536">
        <v>12</v>
      </c>
      <c r="V536">
        <v>13</v>
      </c>
      <c r="W536">
        <v>5</v>
      </c>
      <c r="X536" t="s">
        <v>8</v>
      </c>
      <c r="Y536">
        <v>40.012380950000001</v>
      </c>
      <c r="Z536">
        <v>36.012714289999998</v>
      </c>
      <c r="AA536">
        <v>60.008023809999997</v>
      </c>
      <c r="AB536">
        <v>56.804190480000003</v>
      </c>
      <c r="AC536">
        <v>58.621690479999998</v>
      </c>
      <c r="AD536">
        <v>33.520833330000002</v>
      </c>
      <c r="AE536">
        <v>197.69657140000001</v>
      </c>
      <c r="AF536">
        <v>71.086333330000002</v>
      </c>
      <c r="AG536">
        <v>43.329238099999998</v>
      </c>
      <c r="AH536">
        <v>139.90192859999999</v>
      </c>
      <c r="AI536">
        <v>16.394833330000001</v>
      </c>
      <c r="AJ536">
        <v>9.9886357140000008</v>
      </c>
      <c r="AK536">
        <v>1554.5657140000001</v>
      </c>
      <c r="AL536">
        <v>235.48842859999999</v>
      </c>
      <c r="AM536">
        <v>57.430833329999999</v>
      </c>
      <c r="AN536">
        <v>38.683</v>
      </c>
      <c r="AO536">
        <v>47.591880949999997</v>
      </c>
      <c r="AP536">
        <v>26.5892619</v>
      </c>
      <c r="AQ536" s="2">
        <v>0.61636574074074069</v>
      </c>
      <c r="AR536" t="s">
        <v>9</v>
      </c>
      <c r="AS536" t="s">
        <v>43</v>
      </c>
    </row>
    <row r="537" spans="1:45" x14ac:dyDescent="0.2">
      <c r="A537" t="s">
        <v>57</v>
      </c>
      <c r="B537" t="s">
        <v>6</v>
      </c>
      <c r="C537">
        <v>64</v>
      </c>
      <c r="D537">
        <v>200</v>
      </c>
      <c r="E537" t="s">
        <v>7</v>
      </c>
      <c r="F537">
        <v>933</v>
      </c>
      <c r="G537">
        <v>141</v>
      </c>
      <c r="H537">
        <v>35</v>
      </c>
      <c r="I537">
        <v>25</v>
      </c>
      <c r="J537">
        <v>34</v>
      </c>
      <c r="K537">
        <v>23</v>
      </c>
      <c r="L537">
        <v>264</v>
      </c>
      <c r="M537">
        <v>100</v>
      </c>
      <c r="N537">
        <v>20</v>
      </c>
      <c r="O537">
        <v>70</v>
      </c>
      <c r="P537">
        <v>10</v>
      </c>
      <c r="Q537">
        <v>226</v>
      </c>
      <c r="R537">
        <v>40</v>
      </c>
      <c r="S537">
        <v>39</v>
      </c>
      <c r="T537">
        <v>38</v>
      </c>
      <c r="U537">
        <v>16</v>
      </c>
      <c r="V537">
        <v>18</v>
      </c>
      <c r="W537">
        <v>6</v>
      </c>
      <c r="X537" t="s">
        <v>8</v>
      </c>
      <c r="Y537">
        <v>40.012392859999999</v>
      </c>
      <c r="Z537">
        <v>18.006357139999999</v>
      </c>
      <c r="AA537">
        <v>62.077267859999999</v>
      </c>
      <c r="AB537">
        <v>57.293875</v>
      </c>
      <c r="AC537">
        <v>61.878464289999997</v>
      </c>
      <c r="AD537">
        <v>33.520839289999998</v>
      </c>
      <c r="AE537">
        <v>196.70303569999999</v>
      </c>
      <c r="AF537">
        <v>71.086339289999998</v>
      </c>
      <c r="AG537">
        <v>42.920464289999998</v>
      </c>
      <c r="AH537">
        <v>135.50501790000001</v>
      </c>
      <c r="AI537">
        <v>17.025403570000002</v>
      </c>
      <c r="AJ537">
        <v>8.9897732139999995</v>
      </c>
      <c r="AK537">
        <v>1549.583214</v>
      </c>
      <c r="AL537">
        <v>237.17053569999999</v>
      </c>
      <c r="AM537">
        <v>55.835517860000003</v>
      </c>
      <c r="AN537">
        <v>38.174017859999999</v>
      </c>
      <c r="AO537">
        <v>46.676642860000001</v>
      </c>
      <c r="AP537">
        <v>26.980267860000001</v>
      </c>
      <c r="AQ537" s="2">
        <v>0.61640046296296302</v>
      </c>
      <c r="AR537" t="s">
        <v>9</v>
      </c>
      <c r="AS537" t="s">
        <v>43</v>
      </c>
    </row>
    <row r="538" spans="1:45" x14ac:dyDescent="0.2">
      <c r="A538" t="s">
        <v>57</v>
      </c>
      <c r="B538" t="s">
        <v>6</v>
      </c>
      <c r="C538">
        <v>64</v>
      </c>
      <c r="D538">
        <v>250</v>
      </c>
      <c r="E538" t="s">
        <v>7</v>
      </c>
      <c r="F538">
        <v>1163</v>
      </c>
      <c r="G538">
        <v>177</v>
      </c>
      <c r="H538">
        <v>44</v>
      </c>
      <c r="I538">
        <v>32</v>
      </c>
      <c r="J538">
        <v>43</v>
      </c>
      <c r="K538">
        <v>29</v>
      </c>
      <c r="L538">
        <v>329</v>
      </c>
      <c r="M538">
        <v>125</v>
      </c>
      <c r="N538">
        <v>25</v>
      </c>
      <c r="O538">
        <v>78</v>
      </c>
      <c r="P538">
        <v>25</v>
      </c>
      <c r="Q538">
        <v>283</v>
      </c>
      <c r="R538">
        <v>49</v>
      </c>
      <c r="S538">
        <v>48</v>
      </c>
      <c r="T538">
        <v>47</v>
      </c>
      <c r="U538">
        <v>20</v>
      </c>
      <c r="V538">
        <v>22</v>
      </c>
      <c r="W538">
        <v>8</v>
      </c>
      <c r="X538" t="s">
        <v>8</v>
      </c>
      <c r="Y538">
        <v>40.012385709999997</v>
      </c>
      <c r="Z538">
        <v>36.012714289999998</v>
      </c>
      <c r="AA538">
        <v>60.835728570000001</v>
      </c>
      <c r="AB538">
        <v>56.412428570000003</v>
      </c>
      <c r="AC538">
        <v>61.227114290000003</v>
      </c>
      <c r="AD538">
        <v>33.520828569999999</v>
      </c>
      <c r="AE538">
        <v>196.107</v>
      </c>
      <c r="AF538">
        <v>71.086328570000006</v>
      </c>
      <c r="AG538">
        <v>38.260528569999998</v>
      </c>
      <c r="AH538">
        <v>135.74484290000001</v>
      </c>
      <c r="AI538">
        <v>16.647057140000001</v>
      </c>
      <c r="AJ538">
        <v>9.5890900000000006</v>
      </c>
      <c r="AK538">
        <v>1545.2642860000001</v>
      </c>
      <c r="AL538">
        <v>238.1797143</v>
      </c>
      <c r="AM538">
        <v>56.154571429999997</v>
      </c>
      <c r="AN538">
        <v>39.090200000000003</v>
      </c>
      <c r="AO538">
        <v>47.225785709999997</v>
      </c>
      <c r="AP538">
        <v>27.214885710000001</v>
      </c>
      <c r="AQ538" s="2">
        <v>0.61644675925925929</v>
      </c>
      <c r="AR538" t="s">
        <v>9</v>
      </c>
      <c r="AS538" t="s">
        <v>43</v>
      </c>
    </row>
    <row r="539" spans="1:45" x14ac:dyDescent="0.2">
      <c r="A539" t="s">
        <v>57</v>
      </c>
      <c r="B539" t="s">
        <v>6</v>
      </c>
      <c r="C539">
        <v>64</v>
      </c>
      <c r="D539">
        <v>150</v>
      </c>
      <c r="E539" t="s">
        <v>7</v>
      </c>
      <c r="F539">
        <v>125</v>
      </c>
      <c r="G539">
        <v>18</v>
      </c>
      <c r="H539">
        <v>13</v>
      </c>
      <c r="I539">
        <v>9</v>
      </c>
      <c r="J539">
        <v>11</v>
      </c>
      <c r="K539">
        <v>11</v>
      </c>
      <c r="L539">
        <v>54</v>
      </c>
      <c r="M539">
        <v>26</v>
      </c>
      <c r="N539">
        <v>11</v>
      </c>
      <c r="O539">
        <v>17</v>
      </c>
      <c r="P539">
        <v>13</v>
      </c>
      <c r="Q539">
        <v>71</v>
      </c>
      <c r="R539">
        <v>21</v>
      </c>
      <c r="S539">
        <v>28</v>
      </c>
      <c r="T539">
        <v>23</v>
      </c>
      <c r="U539">
        <v>16</v>
      </c>
      <c r="V539">
        <v>7</v>
      </c>
      <c r="W539">
        <v>3</v>
      </c>
      <c r="X539" t="s">
        <v>8</v>
      </c>
      <c r="Y539">
        <v>29.342404760000001</v>
      </c>
      <c r="Z539">
        <v>31.21102381</v>
      </c>
      <c r="AA539">
        <v>43.454095240000001</v>
      </c>
      <c r="AB539">
        <v>54.845428570000003</v>
      </c>
      <c r="AC539">
        <v>49.936999999999998</v>
      </c>
      <c r="AD539">
        <v>44.694452380000001</v>
      </c>
      <c r="AE539">
        <v>53.646309520000003</v>
      </c>
      <c r="AF539">
        <v>24.643261899999999</v>
      </c>
      <c r="AG539">
        <v>13.898057140000001</v>
      </c>
      <c r="AH539">
        <v>56.76021429</v>
      </c>
      <c r="AI539">
        <v>8.8279880950000003</v>
      </c>
      <c r="AJ539">
        <v>5.9931809520000003</v>
      </c>
      <c r="AK539">
        <v>276.81023809999999</v>
      </c>
      <c r="AL539">
        <v>40.369452379999998</v>
      </c>
      <c r="AM539">
        <v>27.651880949999999</v>
      </c>
      <c r="AN539">
        <v>18.323530949999999</v>
      </c>
      <c r="AO539">
        <v>20.13502381</v>
      </c>
      <c r="AP539">
        <v>17.204809520000001</v>
      </c>
      <c r="AQ539" s="2">
        <v>0.6165046296296296</v>
      </c>
      <c r="AR539" t="s">
        <v>9</v>
      </c>
      <c r="AS539" t="s">
        <v>44</v>
      </c>
    </row>
    <row r="540" spans="1:45" x14ac:dyDescent="0.2">
      <c r="A540" t="s">
        <v>57</v>
      </c>
      <c r="B540" t="s">
        <v>6</v>
      </c>
      <c r="C540">
        <v>64</v>
      </c>
      <c r="D540">
        <v>200</v>
      </c>
      <c r="E540" t="s">
        <v>7</v>
      </c>
      <c r="F540">
        <v>169</v>
      </c>
      <c r="G540">
        <v>25</v>
      </c>
      <c r="H540">
        <v>18</v>
      </c>
      <c r="I540">
        <v>12</v>
      </c>
      <c r="J540">
        <v>15</v>
      </c>
      <c r="K540">
        <v>15</v>
      </c>
      <c r="L540">
        <v>72</v>
      </c>
      <c r="M540">
        <v>35</v>
      </c>
      <c r="N540">
        <v>15</v>
      </c>
      <c r="O540">
        <v>19</v>
      </c>
      <c r="P540">
        <v>29</v>
      </c>
      <c r="Q540">
        <v>96</v>
      </c>
      <c r="R540">
        <v>29</v>
      </c>
      <c r="S540">
        <v>38</v>
      </c>
      <c r="T540">
        <v>33</v>
      </c>
      <c r="U540">
        <v>21</v>
      </c>
      <c r="V540">
        <v>10</v>
      </c>
      <c r="W540">
        <v>4</v>
      </c>
      <c r="X540" t="s">
        <v>8</v>
      </c>
      <c r="Y540">
        <v>30.00928571</v>
      </c>
      <c r="Z540">
        <v>52.21842857</v>
      </c>
      <c r="AA540">
        <v>45.00601786</v>
      </c>
      <c r="AB540">
        <v>55.82480357</v>
      </c>
      <c r="AC540">
        <v>53.736571429999998</v>
      </c>
      <c r="AD540">
        <v>43.99608929</v>
      </c>
      <c r="AE540">
        <v>53.646303570000001</v>
      </c>
      <c r="AF540">
        <v>24.880214290000001</v>
      </c>
      <c r="AG540">
        <v>11.649841070000001</v>
      </c>
      <c r="AH540">
        <v>57.559660710000003</v>
      </c>
      <c r="AI540">
        <v>9.4585589290000005</v>
      </c>
      <c r="AJ540">
        <v>5.9931821430000003</v>
      </c>
      <c r="AK540">
        <v>280.6855357</v>
      </c>
      <c r="AL540">
        <v>42.051517859999997</v>
      </c>
      <c r="AM540">
        <v>28.71541071</v>
      </c>
      <c r="AN540">
        <v>18.323535710000002</v>
      </c>
      <c r="AO540">
        <v>20.592642860000002</v>
      </c>
      <c r="AP540">
        <v>17.59582679</v>
      </c>
      <c r="AQ540" s="2">
        <v>0.61653935185185182</v>
      </c>
      <c r="AR540" t="s">
        <v>9</v>
      </c>
      <c r="AS540" t="s">
        <v>44</v>
      </c>
    </row>
    <row r="541" spans="1:45" x14ac:dyDescent="0.2">
      <c r="A541" t="s">
        <v>57</v>
      </c>
      <c r="B541" t="s">
        <v>6</v>
      </c>
      <c r="C541">
        <v>64</v>
      </c>
      <c r="D541">
        <v>250</v>
      </c>
      <c r="E541" t="s">
        <v>7</v>
      </c>
      <c r="F541">
        <v>212</v>
      </c>
      <c r="G541">
        <v>31</v>
      </c>
      <c r="H541">
        <v>22</v>
      </c>
      <c r="I541">
        <v>15</v>
      </c>
      <c r="J541">
        <v>19</v>
      </c>
      <c r="K541">
        <v>19</v>
      </c>
      <c r="L541">
        <v>90</v>
      </c>
      <c r="M541">
        <v>44</v>
      </c>
      <c r="N541">
        <v>19</v>
      </c>
      <c r="O541">
        <v>28</v>
      </c>
      <c r="P541">
        <v>19</v>
      </c>
      <c r="Q541">
        <v>122</v>
      </c>
      <c r="R541">
        <v>37</v>
      </c>
      <c r="S541">
        <v>48</v>
      </c>
      <c r="T541">
        <v>42</v>
      </c>
      <c r="U541">
        <v>26</v>
      </c>
      <c r="V541">
        <v>13</v>
      </c>
      <c r="W541">
        <v>4</v>
      </c>
      <c r="X541" t="s">
        <v>8</v>
      </c>
      <c r="Y541">
        <v>30.409414290000001</v>
      </c>
      <c r="Z541">
        <v>27.369657140000001</v>
      </c>
      <c r="AA541">
        <v>45.937185710000001</v>
      </c>
      <c r="AB541">
        <v>56.412428570000003</v>
      </c>
      <c r="AC541">
        <v>54.713585709999997</v>
      </c>
      <c r="AD541">
        <v>43.577085709999999</v>
      </c>
      <c r="AE541">
        <v>53.646299999999997</v>
      </c>
      <c r="AF541">
        <v>25.022385709999998</v>
      </c>
      <c r="AG541">
        <v>13.73455</v>
      </c>
      <c r="AH541">
        <v>58.518985710000003</v>
      </c>
      <c r="AI541">
        <v>9.8369</v>
      </c>
      <c r="AJ541">
        <v>4.7945457139999998</v>
      </c>
      <c r="AK541">
        <v>281.68200000000002</v>
      </c>
      <c r="AL541">
        <v>41.7151</v>
      </c>
      <c r="AM541">
        <v>28.077285710000002</v>
      </c>
      <c r="AN541">
        <v>18.323528570000001</v>
      </c>
      <c r="AO541">
        <v>20.8672</v>
      </c>
      <c r="AP541">
        <v>17.830442860000002</v>
      </c>
      <c r="AQ541" s="2">
        <v>0.61657407407407405</v>
      </c>
      <c r="AR541" t="s">
        <v>9</v>
      </c>
      <c r="AS541" t="s">
        <v>44</v>
      </c>
    </row>
    <row r="542" spans="1:45" x14ac:dyDescent="0.2">
      <c r="A542" t="s">
        <v>57</v>
      </c>
      <c r="B542" t="s">
        <v>6</v>
      </c>
      <c r="C542">
        <v>64</v>
      </c>
      <c r="D542">
        <v>150</v>
      </c>
      <c r="E542" t="s">
        <v>7</v>
      </c>
      <c r="F542">
        <v>43</v>
      </c>
      <c r="G542">
        <v>46</v>
      </c>
      <c r="H542">
        <v>31</v>
      </c>
      <c r="I542">
        <v>47</v>
      </c>
      <c r="J542">
        <v>24</v>
      </c>
      <c r="K542">
        <v>15</v>
      </c>
      <c r="L542">
        <v>36</v>
      </c>
      <c r="M542">
        <v>24</v>
      </c>
      <c r="N542">
        <v>9</v>
      </c>
      <c r="O542">
        <v>17</v>
      </c>
      <c r="P542">
        <v>7</v>
      </c>
      <c r="Q542">
        <v>12</v>
      </c>
      <c r="R542">
        <v>13</v>
      </c>
      <c r="S542">
        <v>15</v>
      </c>
      <c r="T542">
        <v>11</v>
      </c>
      <c r="U542">
        <v>9</v>
      </c>
      <c r="V542">
        <v>8</v>
      </c>
      <c r="W542">
        <v>3</v>
      </c>
      <c r="X542" t="s">
        <v>8</v>
      </c>
      <c r="Y542">
        <v>24.007428569999998</v>
      </c>
      <c r="Z542">
        <v>16.805933329999998</v>
      </c>
      <c r="AA542">
        <v>26.900142859999999</v>
      </c>
      <c r="AB542">
        <v>29.381476190000001</v>
      </c>
      <c r="AC542">
        <v>23.882928570000001</v>
      </c>
      <c r="AD542">
        <v>25.140619050000002</v>
      </c>
      <c r="AE542">
        <v>35.764214289999998</v>
      </c>
      <c r="AF542">
        <v>22.747626189999998</v>
      </c>
      <c r="AG542">
        <v>13.898057140000001</v>
      </c>
      <c r="AH542">
        <v>9.5932761899999992</v>
      </c>
      <c r="AI542">
        <v>10.08912857</v>
      </c>
      <c r="AJ542">
        <v>5.9931809520000003</v>
      </c>
      <c r="AK542">
        <v>95.222690479999997</v>
      </c>
      <c r="AL542">
        <v>103.1663571</v>
      </c>
      <c r="AM542">
        <v>65.93909524</v>
      </c>
      <c r="AN542">
        <v>95.689547619999999</v>
      </c>
      <c r="AO542">
        <v>43.930952380000001</v>
      </c>
      <c r="AP542">
        <v>23.46110238</v>
      </c>
      <c r="AQ542" s="2">
        <v>0.61665509259259255</v>
      </c>
      <c r="AR542" t="s">
        <v>9</v>
      </c>
      <c r="AS542" t="s">
        <v>45</v>
      </c>
    </row>
    <row r="543" spans="1:45" x14ac:dyDescent="0.2">
      <c r="A543" t="s">
        <v>57</v>
      </c>
      <c r="B543" t="s">
        <v>6</v>
      </c>
      <c r="C543">
        <v>64</v>
      </c>
      <c r="D543">
        <v>200</v>
      </c>
      <c r="E543" t="s">
        <v>7</v>
      </c>
      <c r="F543">
        <v>56</v>
      </c>
      <c r="G543">
        <v>60</v>
      </c>
      <c r="H543">
        <v>39</v>
      </c>
      <c r="I543">
        <v>62</v>
      </c>
      <c r="J543">
        <v>32</v>
      </c>
      <c r="K543">
        <v>19</v>
      </c>
      <c r="L543">
        <v>48</v>
      </c>
      <c r="M543">
        <v>31</v>
      </c>
      <c r="N543">
        <v>13</v>
      </c>
      <c r="O543">
        <v>22</v>
      </c>
      <c r="P543">
        <v>0</v>
      </c>
      <c r="Q543">
        <v>16</v>
      </c>
      <c r="R543">
        <v>17</v>
      </c>
      <c r="S543">
        <v>20</v>
      </c>
      <c r="T543">
        <v>15</v>
      </c>
      <c r="U543">
        <v>12</v>
      </c>
      <c r="V543">
        <v>10</v>
      </c>
      <c r="W543">
        <v>4</v>
      </c>
      <c r="X543" t="s">
        <v>8</v>
      </c>
      <c r="Y543">
        <v>26.008053570000001</v>
      </c>
      <c r="Z543">
        <v>0</v>
      </c>
      <c r="AA543">
        <v>26.38283929</v>
      </c>
      <c r="AB543">
        <v>29.381482139999999</v>
      </c>
      <c r="AC543">
        <v>24.425714289999998</v>
      </c>
      <c r="AD543">
        <v>25.140625</v>
      </c>
      <c r="AE543">
        <v>35.764196429999998</v>
      </c>
      <c r="AF543">
        <v>22.036767860000001</v>
      </c>
      <c r="AG543">
        <v>13.48929107</v>
      </c>
      <c r="AH543">
        <v>9.5932750000000002</v>
      </c>
      <c r="AI543">
        <v>9.4585589290000005</v>
      </c>
      <c r="AJ543">
        <v>5.9931821430000003</v>
      </c>
      <c r="AK543">
        <v>93.008214289999998</v>
      </c>
      <c r="AL543">
        <v>100.923625</v>
      </c>
      <c r="AM543">
        <v>62.216714289999999</v>
      </c>
      <c r="AN543">
        <v>94.67158929</v>
      </c>
      <c r="AO543">
        <v>43.930964289999999</v>
      </c>
      <c r="AP543">
        <v>22.288053569999999</v>
      </c>
      <c r="AQ543" s="2">
        <v>0.61668981481481489</v>
      </c>
      <c r="AR543" t="s">
        <v>9</v>
      </c>
      <c r="AS543" t="s">
        <v>45</v>
      </c>
    </row>
    <row r="544" spans="1:45" x14ac:dyDescent="0.2">
      <c r="A544" t="s">
        <v>57</v>
      </c>
      <c r="B544" t="s">
        <v>6</v>
      </c>
      <c r="C544">
        <v>64</v>
      </c>
      <c r="D544">
        <v>250</v>
      </c>
      <c r="E544" t="s">
        <v>7</v>
      </c>
      <c r="F544">
        <v>70</v>
      </c>
      <c r="G544">
        <v>75</v>
      </c>
      <c r="H544">
        <v>48</v>
      </c>
      <c r="I544">
        <v>76</v>
      </c>
      <c r="J544">
        <v>40</v>
      </c>
      <c r="K544">
        <v>24</v>
      </c>
      <c r="L544">
        <v>60</v>
      </c>
      <c r="M544">
        <v>39</v>
      </c>
      <c r="N544">
        <v>16</v>
      </c>
      <c r="O544">
        <v>27</v>
      </c>
      <c r="P544">
        <v>11</v>
      </c>
      <c r="Q544">
        <v>20</v>
      </c>
      <c r="R544">
        <v>21</v>
      </c>
      <c r="S544">
        <v>25</v>
      </c>
      <c r="T544">
        <v>18</v>
      </c>
      <c r="U544">
        <v>15</v>
      </c>
      <c r="V544">
        <v>13</v>
      </c>
      <c r="W544">
        <v>5</v>
      </c>
      <c r="X544" t="s">
        <v>8</v>
      </c>
      <c r="Y544">
        <v>25.607928569999999</v>
      </c>
      <c r="Z544">
        <v>15.845599999999999</v>
      </c>
      <c r="AA544">
        <v>26.072457140000001</v>
      </c>
      <c r="AB544">
        <v>29.381471430000001</v>
      </c>
      <c r="AC544">
        <v>23.448685709999999</v>
      </c>
      <c r="AD544">
        <v>25.140628570000001</v>
      </c>
      <c r="AE544">
        <v>35.764200000000002</v>
      </c>
      <c r="AF544">
        <v>22.17892857</v>
      </c>
      <c r="AG544">
        <v>13.24403143</v>
      </c>
      <c r="AH544">
        <v>9.5932757140000007</v>
      </c>
      <c r="AI544">
        <v>9.8369</v>
      </c>
      <c r="AJ544">
        <v>5.9931814289999998</v>
      </c>
      <c r="AK544">
        <v>93.008200000000002</v>
      </c>
      <c r="AL544">
        <v>100.9236143</v>
      </c>
      <c r="AM544">
        <v>61.259542860000003</v>
      </c>
      <c r="AN544">
        <v>92.839228570000003</v>
      </c>
      <c r="AO544">
        <v>43.930957139999997</v>
      </c>
      <c r="AP544">
        <v>22.52265714</v>
      </c>
      <c r="AQ544" s="2">
        <v>0.616724537037037</v>
      </c>
      <c r="AR544" t="s">
        <v>9</v>
      </c>
      <c r="AS544" t="s">
        <v>45</v>
      </c>
    </row>
    <row r="545" spans="1:45" x14ac:dyDescent="0.2">
      <c r="A545" t="s">
        <v>57</v>
      </c>
      <c r="B545" t="s">
        <v>6</v>
      </c>
      <c r="C545">
        <v>64</v>
      </c>
      <c r="D545">
        <v>150</v>
      </c>
      <c r="E545" t="s">
        <v>7</v>
      </c>
      <c r="F545">
        <v>40</v>
      </c>
      <c r="G545">
        <v>257</v>
      </c>
      <c r="H545">
        <v>710</v>
      </c>
      <c r="I545">
        <v>1971</v>
      </c>
      <c r="J545">
        <v>175</v>
      </c>
      <c r="K545">
        <v>22</v>
      </c>
      <c r="L545">
        <v>18</v>
      </c>
      <c r="M545">
        <v>21</v>
      </c>
      <c r="N545">
        <v>9</v>
      </c>
      <c r="O545">
        <v>39</v>
      </c>
      <c r="P545">
        <v>10</v>
      </c>
      <c r="Q545">
        <v>17</v>
      </c>
      <c r="R545">
        <v>29</v>
      </c>
      <c r="S545">
        <v>24</v>
      </c>
      <c r="T545">
        <v>13</v>
      </c>
      <c r="U545">
        <v>10</v>
      </c>
      <c r="V545">
        <v>10</v>
      </c>
      <c r="W545">
        <v>16</v>
      </c>
      <c r="X545" t="s">
        <v>8</v>
      </c>
      <c r="Y545">
        <v>24.007428569999998</v>
      </c>
      <c r="Z545">
        <v>24.00847619</v>
      </c>
      <c r="AA545">
        <v>60.008023809999997</v>
      </c>
      <c r="AB545">
        <v>47.010357140000004</v>
      </c>
      <c r="AC545">
        <v>28.2252619</v>
      </c>
      <c r="AD545">
        <v>27.934023809999999</v>
      </c>
      <c r="AE545">
        <v>17.882102379999999</v>
      </c>
      <c r="AF545">
        <v>19.90417381</v>
      </c>
      <c r="AG545">
        <v>31.883785710000002</v>
      </c>
      <c r="AH545">
        <v>13.590473810000001</v>
      </c>
      <c r="AI545">
        <v>12.6114119</v>
      </c>
      <c r="AJ545">
        <v>31.96364286</v>
      </c>
      <c r="AK545">
        <v>88.579261900000006</v>
      </c>
      <c r="AL545">
        <v>576.38595239999995</v>
      </c>
      <c r="AM545">
        <v>1510.2178570000001</v>
      </c>
      <c r="AN545">
        <v>4012.8523810000002</v>
      </c>
      <c r="AO545">
        <v>320.33</v>
      </c>
      <c r="AP545">
        <v>34.409619050000003</v>
      </c>
      <c r="AQ545" s="2">
        <v>0.61679398148148146</v>
      </c>
      <c r="AR545" t="s">
        <v>9</v>
      </c>
      <c r="AS545" t="s">
        <v>46</v>
      </c>
    </row>
    <row r="546" spans="1:45" x14ac:dyDescent="0.2">
      <c r="A546" t="s">
        <v>57</v>
      </c>
      <c r="B546" t="s">
        <v>6</v>
      </c>
      <c r="C546">
        <v>64</v>
      </c>
      <c r="D546">
        <v>200</v>
      </c>
      <c r="E546" t="s">
        <v>7</v>
      </c>
      <c r="F546">
        <v>52</v>
      </c>
      <c r="G546">
        <v>341</v>
      </c>
      <c r="H546">
        <v>939</v>
      </c>
      <c r="I546">
        <v>2635</v>
      </c>
      <c r="J546">
        <v>236</v>
      </c>
      <c r="K546">
        <v>29</v>
      </c>
      <c r="L546">
        <v>25</v>
      </c>
      <c r="M546">
        <v>28</v>
      </c>
      <c r="N546">
        <v>12</v>
      </c>
      <c r="O546">
        <v>48</v>
      </c>
      <c r="P546">
        <v>14</v>
      </c>
      <c r="Q546">
        <v>23</v>
      </c>
      <c r="R546">
        <v>40</v>
      </c>
      <c r="S546">
        <v>32</v>
      </c>
      <c r="T546">
        <v>17</v>
      </c>
      <c r="U546">
        <v>13</v>
      </c>
      <c r="V546">
        <v>13</v>
      </c>
      <c r="W546">
        <v>21</v>
      </c>
      <c r="X546" t="s">
        <v>8</v>
      </c>
      <c r="Y546">
        <v>24.007428569999998</v>
      </c>
      <c r="Z546">
        <v>25.208892859999999</v>
      </c>
      <c r="AA546">
        <v>62.077267859999999</v>
      </c>
      <c r="AB546">
        <v>47.010375000000003</v>
      </c>
      <c r="AC546">
        <v>27.682464289999999</v>
      </c>
      <c r="AD546">
        <v>27.235678570000001</v>
      </c>
      <c r="AE546">
        <v>18.627196430000001</v>
      </c>
      <c r="AF546">
        <v>19.904178569999999</v>
      </c>
      <c r="AG546">
        <v>29.43117857</v>
      </c>
      <c r="AH546">
        <v>13.790333929999999</v>
      </c>
      <c r="AI546">
        <v>12.296125</v>
      </c>
      <c r="AJ546">
        <v>31.464196430000001</v>
      </c>
      <c r="AK546">
        <v>86.364767860000001</v>
      </c>
      <c r="AL546">
        <v>573.58249999999998</v>
      </c>
      <c r="AM546">
        <v>1497.9871430000001</v>
      </c>
      <c r="AN546">
        <v>4023.5428569999999</v>
      </c>
      <c r="AO546">
        <v>323.99089290000001</v>
      </c>
      <c r="AP546">
        <v>34.01860714</v>
      </c>
      <c r="AQ546" s="2">
        <v>0.61682870370370368</v>
      </c>
      <c r="AR546" t="s">
        <v>9</v>
      </c>
      <c r="AS546" t="s">
        <v>46</v>
      </c>
    </row>
    <row r="547" spans="1:45" x14ac:dyDescent="0.2">
      <c r="A547" t="s">
        <v>57</v>
      </c>
      <c r="B547" t="s">
        <v>6</v>
      </c>
      <c r="C547">
        <v>64</v>
      </c>
      <c r="D547">
        <v>250</v>
      </c>
      <c r="E547" t="s">
        <v>7</v>
      </c>
      <c r="F547">
        <v>65</v>
      </c>
      <c r="G547">
        <v>425</v>
      </c>
      <c r="H547">
        <v>1169</v>
      </c>
      <c r="I547">
        <v>3301</v>
      </c>
      <c r="J547">
        <v>295</v>
      </c>
      <c r="K547">
        <v>37</v>
      </c>
      <c r="L547">
        <v>31</v>
      </c>
      <c r="M547">
        <v>34</v>
      </c>
      <c r="N547">
        <v>15</v>
      </c>
      <c r="O547">
        <v>66</v>
      </c>
      <c r="P547">
        <v>0</v>
      </c>
      <c r="Q547">
        <v>30</v>
      </c>
      <c r="R547">
        <v>50</v>
      </c>
      <c r="S547">
        <v>40</v>
      </c>
      <c r="T547">
        <v>21</v>
      </c>
      <c r="U547">
        <v>16</v>
      </c>
      <c r="V547">
        <v>16</v>
      </c>
      <c r="W547">
        <v>26</v>
      </c>
      <c r="X547" t="s">
        <v>8</v>
      </c>
      <c r="Y547">
        <v>24.007428569999998</v>
      </c>
      <c r="Z547">
        <v>0</v>
      </c>
      <c r="AA547">
        <v>62.077271430000003</v>
      </c>
      <c r="AB547">
        <v>47.010357140000004</v>
      </c>
      <c r="AC547">
        <v>27.3568</v>
      </c>
      <c r="AD547">
        <v>26.81667143</v>
      </c>
      <c r="AE547">
        <v>18.47817143</v>
      </c>
      <c r="AF547">
        <v>19.33548571</v>
      </c>
      <c r="AG547">
        <v>32.374299999999998</v>
      </c>
      <c r="AH547">
        <v>14.38991429</v>
      </c>
      <c r="AI547">
        <v>12.106954289999999</v>
      </c>
      <c r="AJ547">
        <v>31.164542860000001</v>
      </c>
      <c r="AK547">
        <v>86.364771430000005</v>
      </c>
      <c r="AL547">
        <v>571.90057139999999</v>
      </c>
      <c r="AM547">
        <v>1491.925714</v>
      </c>
      <c r="AN547">
        <v>4032.3985710000002</v>
      </c>
      <c r="AO547">
        <v>323.99085710000003</v>
      </c>
      <c r="AP547">
        <v>34.722428569999998</v>
      </c>
      <c r="AQ547" s="2">
        <v>0.61686342592592591</v>
      </c>
      <c r="AR547" t="s">
        <v>9</v>
      </c>
      <c r="AS547" t="s">
        <v>46</v>
      </c>
    </row>
    <row r="548" spans="1:45" x14ac:dyDescent="0.2">
      <c r="A548" t="s">
        <v>57</v>
      </c>
      <c r="B548" t="s">
        <v>6</v>
      </c>
      <c r="C548">
        <v>64</v>
      </c>
      <c r="D548">
        <v>150</v>
      </c>
      <c r="E548" t="s">
        <v>7</v>
      </c>
      <c r="F548">
        <v>17</v>
      </c>
      <c r="G548">
        <v>432</v>
      </c>
      <c r="H548">
        <v>11156</v>
      </c>
      <c r="I548">
        <v>265</v>
      </c>
      <c r="J548">
        <v>176</v>
      </c>
      <c r="K548">
        <v>87</v>
      </c>
      <c r="L548">
        <v>19</v>
      </c>
      <c r="M548">
        <v>15</v>
      </c>
      <c r="N548">
        <v>9</v>
      </c>
      <c r="O548">
        <v>10</v>
      </c>
      <c r="P548">
        <v>18</v>
      </c>
      <c r="Q548">
        <v>23</v>
      </c>
      <c r="R548">
        <v>62</v>
      </c>
      <c r="S548">
        <v>50</v>
      </c>
      <c r="T548">
        <v>15</v>
      </c>
      <c r="U548">
        <v>11</v>
      </c>
      <c r="V548">
        <v>9</v>
      </c>
      <c r="W548">
        <v>6</v>
      </c>
      <c r="X548" t="s">
        <v>8</v>
      </c>
      <c r="Y548">
        <v>24.007428569999998</v>
      </c>
      <c r="Z548">
        <v>43.215261900000002</v>
      </c>
      <c r="AA548">
        <v>128.29302379999999</v>
      </c>
      <c r="AB548">
        <v>97.938261900000001</v>
      </c>
      <c r="AC548">
        <v>32.567619049999998</v>
      </c>
      <c r="AD548">
        <v>30.727428570000001</v>
      </c>
      <c r="AE548">
        <v>18.875552379999998</v>
      </c>
      <c r="AF548">
        <v>14.217266670000001</v>
      </c>
      <c r="AG548">
        <v>8.1753285709999997</v>
      </c>
      <c r="AH548">
        <v>18.387111900000001</v>
      </c>
      <c r="AI548">
        <v>11.35026905</v>
      </c>
      <c r="AJ548">
        <v>11.986364289999999</v>
      </c>
      <c r="AK548">
        <v>37.646190480000001</v>
      </c>
      <c r="AL548">
        <v>968.8666667</v>
      </c>
      <c r="AM548">
        <v>23729.564289999998</v>
      </c>
      <c r="AN548">
        <v>539.52619049999998</v>
      </c>
      <c r="AO548">
        <v>322.16047620000001</v>
      </c>
      <c r="AP548">
        <v>136.0744048</v>
      </c>
      <c r="AQ548" s="2">
        <v>0.61695601851851845</v>
      </c>
      <c r="AR548" t="s">
        <v>9</v>
      </c>
      <c r="AS548" t="s">
        <v>47</v>
      </c>
    </row>
    <row r="549" spans="1:45" x14ac:dyDescent="0.2">
      <c r="A549" t="s">
        <v>57</v>
      </c>
      <c r="B549" t="s">
        <v>6</v>
      </c>
      <c r="C549">
        <v>64</v>
      </c>
      <c r="D549">
        <v>200</v>
      </c>
      <c r="E549" t="s">
        <v>7</v>
      </c>
      <c r="F549">
        <v>22</v>
      </c>
      <c r="G549">
        <v>575</v>
      </c>
      <c r="H549">
        <v>14804</v>
      </c>
      <c r="I549">
        <v>353</v>
      </c>
      <c r="J549">
        <v>235</v>
      </c>
      <c r="K549">
        <v>117</v>
      </c>
      <c r="L549">
        <v>26</v>
      </c>
      <c r="M549">
        <v>21</v>
      </c>
      <c r="N549">
        <v>12</v>
      </c>
      <c r="O549">
        <v>18</v>
      </c>
      <c r="P549">
        <v>25</v>
      </c>
      <c r="Q549">
        <v>30</v>
      </c>
      <c r="R549">
        <v>81</v>
      </c>
      <c r="S549">
        <v>66</v>
      </c>
      <c r="T549">
        <v>21</v>
      </c>
      <c r="U549">
        <v>14</v>
      </c>
      <c r="V549">
        <v>12</v>
      </c>
      <c r="W549">
        <v>8</v>
      </c>
      <c r="X549" t="s">
        <v>8</v>
      </c>
      <c r="Y549">
        <v>24.007428569999998</v>
      </c>
      <c r="Z549">
        <v>45.015892860000001</v>
      </c>
      <c r="AA549">
        <v>125.70646429999999</v>
      </c>
      <c r="AB549">
        <v>96.958875000000006</v>
      </c>
      <c r="AC549">
        <v>34.195999999999998</v>
      </c>
      <c r="AD549">
        <v>29.330732139999999</v>
      </c>
      <c r="AE549">
        <v>19.37228571</v>
      </c>
      <c r="AF549">
        <v>14.928130360000001</v>
      </c>
      <c r="AG549">
        <v>11.03669286</v>
      </c>
      <c r="AH549">
        <v>17.98739286</v>
      </c>
      <c r="AI549">
        <v>11.35026964</v>
      </c>
      <c r="AJ549">
        <v>11.9863625</v>
      </c>
      <c r="AK549">
        <v>36.538928570000003</v>
      </c>
      <c r="AL549">
        <v>967.18464289999997</v>
      </c>
      <c r="AM549">
        <v>23616.82143</v>
      </c>
      <c r="AN549">
        <v>539.01714289999995</v>
      </c>
      <c r="AO549">
        <v>322.61803570000001</v>
      </c>
      <c r="AP549">
        <v>137.2474464</v>
      </c>
      <c r="AQ549" s="2">
        <v>0.61699074074074078</v>
      </c>
      <c r="AR549" t="s">
        <v>9</v>
      </c>
      <c r="AS549" t="s">
        <v>47</v>
      </c>
    </row>
    <row r="550" spans="1:45" x14ac:dyDescent="0.2">
      <c r="A550" t="s">
        <v>57</v>
      </c>
      <c r="B550" t="s">
        <v>6</v>
      </c>
      <c r="C550">
        <v>64</v>
      </c>
      <c r="D550">
        <v>250</v>
      </c>
      <c r="E550" t="s">
        <v>7</v>
      </c>
      <c r="F550">
        <v>28</v>
      </c>
      <c r="G550">
        <v>719</v>
      </c>
      <c r="H550">
        <v>18453</v>
      </c>
      <c r="I550">
        <v>441</v>
      </c>
      <c r="J550">
        <v>295</v>
      </c>
      <c r="K550">
        <v>146</v>
      </c>
      <c r="L550">
        <v>32</v>
      </c>
      <c r="M550">
        <v>26</v>
      </c>
      <c r="N550">
        <v>15</v>
      </c>
      <c r="O550">
        <v>23</v>
      </c>
      <c r="P550">
        <v>32</v>
      </c>
      <c r="Q550">
        <v>37</v>
      </c>
      <c r="R550">
        <v>100</v>
      </c>
      <c r="S550">
        <v>82</v>
      </c>
      <c r="T550">
        <v>26</v>
      </c>
      <c r="U550">
        <v>18</v>
      </c>
      <c r="V550">
        <v>16</v>
      </c>
      <c r="W550">
        <v>10</v>
      </c>
      <c r="X550" t="s">
        <v>8</v>
      </c>
      <c r="Y550">
        <v>24.007428569999998</v>
      </c>
      <c r="Z550">
        <v>46.096271430000002</v>
      </c>
      <c r="AA550">
        <v>124.1545429</v>
      </c>
      <c r="AB550">
        <v>96.371242859999995</v>
      </c>
      <c r="AC550">
        <v>33.870314290000003</v>
      </c>
      <c r="AD550">
        <v>30.16875714</v>
      </c>
      <c r="AE550">
        <v>19.074242859999998</v>
      </c>
      <c r="AF550">
        <v>14.785957140000001</v>
      </c>
      <c r="AG550">
        <v>11.281952860000001</v>
      </c>
      <c r="AH550">
        <v>17.747557140000001</v>
      </c>
      <c r="AI550">
        <v>12.106954289999999</v>
      </c>
      <c r="AJ550">
        <v>11.98636286</v>
      </c>
      <c r="AK550">
        <v>37.203285710000003</v>
      </c>
      <c r="AL550">
        <v>967.52099999999996</v>
      </c>
      <c r="AM550">
        <v>23550.471430000001</v>
      </c>
      <c r="AN550">
        <v>538.71185709999997</v>
      </c>
      <c r="AO550">
        <v>323.99085710000003</v>
      </c>
      <c r="AP550">
        <v>137.01284290000001</v>
      </c>
      <c r="AQ550" s="2">
        <v>0.6170254629629629</v>
      </c>
      <c r="AR550" t="s">
        <v>9</v>
      </c>
      <c r="AS550" t="s">
        <v>47</v>
      </c>
    </row>
    <row r="551" spans="1:45" x14ac:dyDescent="0.2">
      <c r="A551" t="s">
        <v>57</v>
      </c>
      <c r="B551" t="s">
        <v>6</v>
      </c>
      <c r="C551">
        <v>64</v>
      </c>
      <c r="D551">
        <v>150</v>
      </c>
      <c r="E551" t="s">
        <v>7</v>
      </c>
      <c r="F551">
        <v>18</v>
      </c>
      <c r="G551">
        <v>50</v>
      </c>
      <c r="H551">
        <v>418</v>
      </c>
      <c r="I551">
        <v>3220</v>
      </c>
      <c r="J551">
        <v>434</v>
      </c>
      <c r="K551">
        <v>50</v>
      </c>
      <c r="L551">
        <v>259</v>
      </c>
      <c r="M551">
        <v>233</v>
      </c>
      <c r="N551">
        <v>24</v>
      </c>
      <c r="O551">
        <v>134</v>
      </c>
      <c r="P551">
        <v>21</v>
      </c>
      <c r="Q551">
        <v>333</v>
      </c>
      <c r="R551">
        <v>98</v>
      </c>
      <c r="S551">
        <v>53</v>
      </c>
      <c r="T551">
        <v>36</v>
      </c>
      <c r="U551">
        <v>13</v>
      </c>
      <c r="V551">
        <v>42</v>
      </c>
      <c r="W551">
        <v>22</v>
      </c>
      <c r="X551" t="s">
        <v>8</v>
      </c>
      <c r="Y551">
        <v>64.019809519999995</v>
      </c>
      <c r="Z551">
        <v>50.417809519999999</v>
      </c>
      <c r="AA551">
        <v>202.7857381</v>
      </c>
      <c r="AB551">
        <v>103.8145476</v>
      </c>
      <c r="AC551">
        <v>78.162261900000004</v>
      </c>
      <c r="AD551">
        <v>36.314238099999997</v>
      </c>
      <c r="AE551">
        <v>257.30357140000001</v>
      </c>
      <c r="AF551">
        <v>220.8415238</v>
      </c>
      <c r="AG551">
        <v>109.5494048</v>
      </c>
      <c r="AH551">
        <v>266.21333329999999</v>
      </c>
      <c r="AI551">
        <v>52.967928569999998</v>
      </c>
      <c r="AJ551">
        <v>43.95</v>
      </c>
      <c r="AK551">
        <v>39.860666670000001</v>
      </c>
      <c r="AL551">
        <v>112.1373571</v>
      </c>
      <c r="AM551">
        <v>889.11404760000005</v>
      </c>
      <c r="AN551">
        <v>6555.7523810000002</v>
      </c>
      <c r="AO551">
        <v>794.41809520000004</v>
      </c>
      <c r="AP551">
        <v>78.203690480000006</v>
      </c>
      <c r="AQ551" s="2">
        <v>0.61709490740740736</v>
      </c>
      <c r="AR551" t="s">
        <v>9</v>
      </c>
      <c r="AS551" t="s">
        <v>48</v>
      </c>
    </row>
    <row r="552" spans="1:45" x14ac:dyDescent="0.2">
      <c r="A552" t="s">
        <v>57</v>
      </c>
      <c r="B552" t="s">
        <v>6</v>
      </c>
      <c r="C552">
        <v>64</v>
      </c>
      <c r="D552">
        <v>200</v>
      </c>
      <c r="E552" t="s">
        <v>7</v>
      </c>
      <c r="F552">
        <v>24</v>
      </c>
      <c r="G552">
        <v>66</v>
      </c>
      <c r="H552">
        <v>555</v>
      </c>
      <c r="I552">
        <v>4289</v>
      </c>
      <c r="J552">
        <v>580</v>
      </c>
      <c r="K552">
        <v>67</v>
      </c>
      <c r="L552">
        <v>345</v>
      </c>
      <c r="M552">
        <v>309</v>
      </c>
      <c r="N552">
        <v>32</v>
      </c>
      <c r="O552">
        <v>181</v>
      </c>
      <c r="P552">
        <v>30</v>
      </c>
      <c r="Q552">
        <v>432</v>
      </c>
      <c r="R552">
        <v>132</v>
      </c>
      <c r="S552">
        <v>72</v>
      </c>
      <c r="T552">
        <v>53</v>
      </c>
      <c r="U552">
        <v>17</v>
      </c>
      <c r="V552">
        <v>57</v>
      </c>
      <c r="W552">
        <v>30</v>
      </c>
      <c r="X552" t="s">
        <v>8</v>
      </c>
      <c r="Y552">
        <v>64.019821429999993</v>
      </c>
      <c r="Z552">
        <v>54.019071429999997</v>
      </c>
      <c r="AA552">
        <v>204.85499999999999</v>
      </c>
      <c r="AB552">
        <v>105.7733214</v>
      </c>
      <c r="AC552">
        <v>86.304178570000005</v>
      </c>
      <c r="AD552">
        <v>35.615892860000002</v>
      </c>
      <c r="AE552">
        <v>257.05517859999998</v>
      </c>
      <c r="AF552">
        <v>219.6567857</v>
      </c>
      <c r="AG552">
        <v>110.9800714</v>
      </c>
      <c r="AH552">
        <v>259.01839289999998</v>
      </c>
      <c r="AI552">
        <v>53.913785709999999</v>
      </c>
      <c r="AJ552">
        <v>44.948857140000001</v>
      </c>
      <c r="AK552">
        <v>39.860660709999998</v>
      </c>
      <c r="AL552">
        <v>111.0159821</v>
      </c>
      <c r="AM552">
        <v>885.39178570000001</v>
      </c>
      <c r="AN552">
        <v>6549.135714</v>
      </c>
      <c r="AO552">
        <v>796.24857139999995</v>
      </c>
      <c r="AP552">
        <v>78.594696429999999</v>
      </c>
      <c r="AQ552" s="2">
        <v>0.61712962962962969</v>
      </c>
      <c r="AR552" t="s">
        <v>9</v>
      </c>
      <c r="AS552" t="s">
        <v>48</v>
      </c>
    </row>
    <row r="553" spans="1:45" x14ac:dyDescent="0.2">
      <c r="A553" t="s">
        <v>57</v>
      </c>
      <c r="B553" t="s">
        <v>6</v>
      </c>
      <c r="C553">
        <v>64</v>
      </c>
      <c r="D553">
        <v>250</v>
      </c>
      <c r="E553" t="s">
        <v>7</v>
      </c>
      <c r="F553">
        <v>30</v>
      </c>
      <c r="G553">
        <v>83</v>
      </c>
      <c r="H553">
        <v>693</v>
      </c>
      <c r="I553">
        <v>5359</v>
      </c>
      <c r="J553">
        <v>726</v>
      </c>
      <c r="K553">
        <v>83</v>
      </c>
      <c r="L553">
        <v>431</v>
      </c>
      <c r="M553">
        <v>387</v>
      </c>
      <c r="N553">
        <v>41</v>
      </c>
      <c r="O553">
        <v>227</v>
      </c>
      <c r="P553">
        <v>38</v>
      </c>
      <c r="Q553">
        <v>544</v>
      </c>
      <c r="R553">
        <v>167</v>
      </c>
      <c r="S553">
        <v>90</v>
      </c>
      <c r="T553">
        <v>66</v>
      </c>
      <c r="U553">
        <v>21</v>
      </c>
      <c r="V553">
        <v>72</v>
      </c>
      <c r="W553">
        <v>37</v>
      </c>
      <c r="X553" t="s">
        <v>8</v>
      </c>
      <c r="Y553">
        <v>65.620314289999996</v>
      </c>
      <c r="Z553">
        <v>54.739328569999998</v>
      </c>
      <c r="AA553">
        <v>207.33799999999999</v>
      </c>
      <c r="AB553">
        <v>105.7733143</v>
      </c>
      <c r="AC553">
        <v>85.978499999999997</v>
      </c>
      <c r="AD553">
        <v>35.196871430000002</v>
      </c>
      <c r="AE553">
        <v>256.90614290000002</v>
      </c>
      <c r="AF553">
        <v>220.0832857</v>
      </c>
      <c r="AG553">
        <v>111.3479571</v>
      </c>
      <c r="AH553">
        <v>260.93714290000003</v>
      </c>
      <c r="AI553">
        <v>54.481299999999997</v>
      </c>
      <c r="AJ553">
        <v>44.34954286</v>
      </c>
      <c r="AK553">
        <v>39.860657140000001</v>
      </c>
      <c r="AL553">
        <v>111.6888143</v>
      </c>
      <c r="AM553">
        <v>884.43457139999998</v>
      </c>
      <c r="AN553">
        <v>6546.3871429999999</v>
      </c>
      <c r="AO553">
        <v>797.34685709999997</v>
      </c>
      <c r="AP553">
        <v>77.890871430000004</v>
      </c>
      <c r="AQ553" s="2">
        <v>0.61717592592592596</v>
      </c>
      <c r="AR553" t="s">
        <v>9</v>
      </c>
      <c r="AS553" t="s">
        <v>48</v>
      </c>
    </row>
    <row r="554" spans="1:45" x14ac:dyDescent="0.2">
      <c r="A554" t="s">
        <v>57</v>
      </c>
      <c r="B554" t="s">
        <v>6</v>
      </c>
      <c r="C554">
        <v>64</v>
      </c>
      <c r="D554">
        <v>150</v>
      </c>
      <c r="E554" t="s">
        <v>7</v>
      </c>
      <c r="F554">
        <v>157</v>
      </c>
      <c r="G554">
        <v>971</v>
      </c>
      <c r="H554">
        <v>5216</v>
      </c>
      <c r="I554">
        <v>8310</v>
      </c>
      <c r="J554">
        <v>866</v>
      </c>
      <c r="K554">
        <v>78</v>
      </c>
      <c r="L554">
        <v>31</v>
      </c>
      <c r="M554">
        <v>46</v>
      </c>
      <c r="N554">
        <v>11</v>
      </c>
      <c r="O554">
        <v>115</v>
      </c>
      <c r="P554">
        <v>18</v>
      </c>
      <c r="Q554">
        <v>52</v>
      </c>
      <c r="R554">
        <v>115</v>
      </c>
      <c r="S554">
        <v>51</v>
      </c>
      <c r="T554">
        <v>19</v>
      </c>
      <c r="U554">
        <v>11</v>
      </c>
      <c r="V554">
        <v>23</v>
      </c>
      <c r="W554">
        <v>62</v>
      </c>
      <c r="X554" t="s">
        <v>8</v>
      </c>
      <c r="Y554">
        <v>29.342404760000001</v>
      </c>
      <c r="Z554">
        <v>43.215261900000002</v>
      </c>
      <c r="AA554">
        <v>237.96285710000001</v>
      </c>
      <c r="AB554">
        <v>99.897023809999993</v>
      </c>
      <c r="AC554">
        <v>41.252309519999997</v>
      </c>
      <c r="AD554">
        <v>30.727428570000001</v>
      </c>
      <c r="AE554">
        <v>30.79695238</v>
      </c>
      <c r="AF554">
        <v>43.599619050000001</v>
      </c>
      <c r="AG554">
        <v>94.016261900000003</v>
      </c>
      <c r="AH554">
        <v>41.570857140000001</v>
      </c>
      <c r="AI554">
        <v>29.006238100000001</v>
      </c>
      <c r="AJ554">
        <v>123.8590952</v>
      </c>
      <c r="AK554">
        <v>347.67357140000001</v>
      </c>
      <c r="AL554">
        <v>2177.7073810000002</v>
      </c>
      <c r="AM554">
        <v>11094.78333</v>
      </c>
      <c r="AN554">
        <v>16918.726190000001</v>
      </c>
      <c r="AO554">
        <v>1585.1754759999999</v>
      </c>
      <c r="AP554">
        <v>121.99773810000001</v>
      </c>
      <c r="AQ554" s="2">
        <v>0.61725694444444446</v>
      </c>
      <c r="AR554" t="s">
        <v>9</v>
      </c>
      <c r="AS554" t="s">
        <v>49</v>
      </c>
    </row>
    <row r="555" spans="1:45" x14ac:dyDescent="0.2">
      <c r="A555" t="s">
        <v>57</v>
      </c>
      <c r="B555" t="s">
        <v>6</v>
      </c>
      <c r="C555">
        <v>64</v>
      </c>
      <c r="D555">
        <v>200</v>
      </c>
      <c r="E555" t="s">
        <v>7</v>
      </c>
      <c r="F555">
        <v>209</v>
      </c>
      <c r="G555">
        <v>1297</v>
      </c>
      <c r="H555">
        <v>6942</v>
      </c>
      <c r="I555">
        <v>11082</v>
      </c>
      <c r="J555">
        <v>1157</v>
      </c>
      <c r="K555">
        <v>104</v>
      </c>
      <c r="L555">
        <v>42</v>
      </c>
      <c r="M555">
        <v>62</v>
      </c>
      <c r="N555">
        <v>15</v>
      </c>
      <c r="O555">
        <v>155</v>
      </c>
      <c r="P555">
        <v>25</v>
      </c>
      <c r="Q555">
        <v>68</v>
      </c>
      <c r="R555">
        <v>153</v>
      </c>
      <c r="S555">
        <v>69</v>
      </c>
      <c r="T555">
        <v>25</v>
      </c>
      <c r="U555">
        <v>15</v>
      </c>
      <c r="V555">
        <v>31</v>
      </c>
      <c r="W555">
        <v>83</v>
      </c>
      <c r="X555" t="s">
        <v>8</v>
      </c>
      <c r="Y555">
        <v>30.00928571</v>
      </c>
      <c r="Z555">
        <v>45.015892860000001</v>
      </c>
      <c r="AA555">
        <v>237.44553569999999</v>
      </c>
      <c r="AB555">
        <v>101.36610709999999</v>
      </c>
      <c r="AC555">
        <v>40.709517859999998</v>
      </c>
      <c r="AD555">
        <v>31.42578571</v>
      </c>
      <c r="AE555">
        <v>31.293678570000001</v>
      </c>
      <c r="AF555">
        <v>44.073517860000003</v>
      </c>
      <c r="AG555">
        <v>95.038178569999999</v>
      </c>
      <c r="AH555">
        <v>40.771428569999998</v>
      </c>
      <c r="AI555">
        <v>29.321535709999999</v>
      </c>
      <c r="AJ555">
        <v>124.3585179</v>
      </c>
      <c r="AK555">
        <v>347.12</v>
      </c>
      <c r="AL555">
        <v>2181.6321429999998</v>
      </c>
      <c r="AM555">
        <v>11074.576789999999</v>
      </c>
      <c r="AN555">
        <v>16921.780360000001</v>
      </c>
      <c r="AO555">
        <v>1588.3787500000001</v>
      </c>
      <c r="AP555">
        <v>121.99773209999999</v>
      </c>
      <c r="AQ555" s="2">
        <v>0.61729166666666668</v>
      </c>
      <c r="AR555" t="s">
        <v>9</v>
      </c>
      <c r="AS555" t="s">
        <v>49</v>
      </c>
    </row>
    <row r="556" spans="1:45" x14ac:dyDescent="0.2">
      <c r="A556" t="s">
        <v>57</v>
      </c>
      <c r="B556" t="s">
        <v>6</v>
      </c>
      <c r="C556">
        <v>64</v>
      </c>
      <c r="D556">
        <v>250</v>
      </c>
      <c r="E556" t="s">
        <v>7</v>
      </c>
      <c r="F556">
        <v>262</v>
      </c>
      <c r="G556">
        <v>1622</v>
      </c>
      <c r="H556">
        <v>8666</v>
      </c>
      <c r="I556">
        <v>13851</v>
      </c>
      <c r="J556">
        <v>1448</v>
      </c>
      <c r="K556">
        <v>130</v>
      </c>
      <c r="L556">
        <v>52</v>
      </c>
      <c r="M556">
        <v>77</v>
      </c>
      <c r="N556">
        <v>19</v>
      </c>
      <c r="O556">
        <v>195</v>
      </c>
      <c r="P556">
        <v>32</v>
      </c>
      <c r="Q556">
        <v>85</v>
      </c>
      <c r="R556">
        <v>195</v>
      </c>
      <c r="S556">
        <v>87</v>
      </c>
      <c r="T556">
        <v>31</v>
      </c>
      <c r="U556">
        <v>19</v>
      </c>
      <c r="V556">
        <v>39</v>
      </c>
      <c r="W556">
        <v>104</v>
      </c>
      <c r="X556" t="s">
        <v>8</v>
      </c>
      <c r="Y556">
        <v>30.409414290000001</v>
      </c>
      <c r="Z556">
        <v>46.096271430000002</v>
      </c>
      <c r="AA556">
        <v>242.10128570000001</v>
      </c>
      <c r="AB556">
        <v>102.2475429</v>
      </c>
      <c r="AC556">
        <v>40.383842860000001</v>
      </c>
      <c r="AD556">
        <v>31.844799999999999</v>
      </c>
      <c r="AE556">
        <v>30.99564286</v>
      </c>
      <c r="AF556">
        <v>43.789185709999998</v>
      </c>
      <c r="AG556">
        <v>95.651328570000004</v>
      </c>
      <c r="AH556">
        <v>40.771428569999998</v>
      </c>
      <c r="AI556">
        <v>29.5107</v>
      </c>
      <c r="AJ556">
        <v>124.6581714</v>
      </c>
      <c r="AK556">
        <v>348.11642860000001</v>
      </c>
      <c r="AL556">
        <v>2182.6414289999998</v>
      </c>
      <c r="AM556">
        <v>11059.9</v>
      </c>
      <c r="AN556">
        <v>16919.942859999999</v>
      </c>
      <c r="AO556">
        <v>1590.3014290000001</v>
      </c>
      <c r="AP556">
        <v>121.99774290000001</v>
      </c>
      <c r="AQ556" s="2">
        <v>0.61732638888888891</v>
      </c>
      <c r="AR556" t="s">
        <v>9</v>
      </c>
      <c r="AS556" t="s">
        <v>49</v>
      </c>
    </row>
    <row r="557" spans="1:45" x14ac:dyDescent="0.2">
      <c r="A557" t="s">
        <v>57</v>
      </c>
      <c r="B557" t="s">
        <v>6</v>
      </c>
      <c r="C557">
        <v>64</v>
      </c>
      <c r="D557">
        <v>150</v>
      </c>
      <c r="E557" t="s">
        <v>7</v>
      </c>
      <c r="F557">
        <v>117</v>
      </c>
      <c r="G557">
        <v>443</v>
      </c>
      <c r="H557">
        <v>269</v>
      </c>
      <c r="I557">
        <v>829</v>
      </c>
      <c r="J557">
        <v>5540</v>
      </c>
      <c r="K557">
        <v>2213</v>
      </c>
      <c r="L557">
        <v>86</v>
      </c>
      <c r="M557">
        <v>30</v>
      </c>
      <c r="N557">
        <v>10</v>
      </c>
      <c r="O557">
        <v>21</v>
      </c>
      <c r="P557">
        <v>7</v>
      </c>
      <c r="Q557">
        <v>21</v>
      </c>
      <c r="R557">
        <v>56</v>
      </c>
      <c r="S557">
        <v>32</v>
      </c>
      <c r="T557">
        <v>13</v>
      </c>
      <c r="U557">
        <v>10</v>
      </c>
      <c r="V557">
        <v>15</v>
      </c>
      <c r="W557">
        <v>20</v>
      </c>
      <c r="X557" t="s">
        <v>8</v>
      </c>
      <c r="Y557">
        <v>26.674928569999999</v>
      </c>
      <c r="Z557">
        <v>16.805933329999998</v>
      </c>
      <c r="AA557">
        <v>115.87757139999999</v>
      </c>
      <c r="AB557">
        <v>62.680500000000002</v>
      </c>
      <c r="AC557">
        <v>28.2252619</v>
      </c>
      <c r="AD557">
        <v>27.934023809999999</v>
      </c>
      <c r="AE557">
        <v>85.436714289999998</v>
      </c>
      <c r="AF557">
        <v>28.434523810000002</v>
      </c>
      <c r="AG557">
        <v>17.168188099999998</v>
      </c>
      <c r="AH557">
        <v>16.788233330000001</v>
      </c>
      <c r="AI557">
        <v>18.917116669999999</v>
      </c>
      <c r="AJ557">
        <v>39.95454762</v>
      </c>
      <c r="AK557">
        <v>259.0942857</v>
      </c>
      <c r="AL557">
        <v>993.5369048</v>
      </c>
      <c r="AM557">
        <v>572.18119049999996</v>
      </c>
      <c r="AN557">
        <v>1687.800714</v>
      </c>
      <c r="AO557">
        <v>10140.730949999999</v>
      </c>
      <c r="AP557">
        <v>3461.2952380000002</v>
      </c>
      <c r="AQ557" s="2">
        <v>0.61739583333333337</v>
      </c>
      <c r="AR557" t="s">
        <v>9</v>
      </c>
      <c r="AS557" t="s">
        <v>50</v>
      </c>
    </row>
    <row r="558" spans="1:45" x14ac:dyDescent="0.2">
      <c r="A558" t="s">
        <v>57</v>
      </c>
      <c r="B558" t="s">
        <v>6</v>
      </c>
      <c r="C558">
        <v>64</v>
      </c>
      <c r="D558">
        <v>200</v>
      </c>
      <c r="E558" t="s">
        <v>7</v>
      </c>
      <c r="F558">
        <v>155</v>
      </c>
      <c r="G558">
        <v>588</v>
      </c>
      <c r="H558">
        <v>361</v>
      </c>
      <c r="I558">
        <v>1099</v>
      </c>
      <c r="J558">
        <v>7339</v>
      </c>
      <c r="K558">
        <v>2948</v>
      </c>
      <c r="L558">
        <v>115</v>
      </c>
      <c r="M558">
        <v>40</v>
      </c>
      <c r="N558">
        <v>13</v>
      </c>
      <c r="O558">
        <v>24</v>
      </c>
      <c r="P558">
        <v>14</v>
      </c>
      <c r="Q558">
        <v>28</v>
      </c>
      <c r="R558">
        <v>76</v>
      </c>
      <c r="S558">
        <v>43</v>
      </c>
      <c r="T558">
        <v>18</v>
      </c>
      <c r="U558">
        <v>13</v>
      </c>
      <c r="V558">
        <v>20</v>
      </c>
      <c r="W558">
        <v>27</v>
      </c>
      <c r="X558" t="s">
        <v>8</v>
      </c>
      <c r="Y558">
        <v>26.008053570000001</v>
      </c>
      <c r="Z558">
        <v>25.208892859999999</v>
      </c>
      <c r="AA558">
        <v>117.9468036</v>
      </c>
      <c r="AB558">
        <v>63.170178569999997</v>
      </c>
      <c r="AC558">
        <v>29.31085714</v>
      </c>
      <c r="AD558">
        <v>27.235678570000001</v>
      </c>
      <c r="AE558">
        <v>85.685071429999994</v>
      </c>
      <c r="AF558">
        <v>28.434535709999999</v>
      </c>
      <c r="AG558">
        <v>14.71558929</v>
      </c>
      <c r="AH558">
        <v>16.788232140000002</v>
      </c>
      <c r="AI558">
        <v>18.917107139999999</v>
      </c>
      <c r="AJ558">
        <v>40.453982140000001</v>
      </c>
      <c r="AK558">
        <v>257.4333929</v>
      </c>
      <c r="AL558">
        <v>989.05142860000001</v>
      </c>
      <c r="AM558">
        <v>575.90357140000003</v>
      </c>
      <c r="AN558">
        <v>1678.130179</v>
      </c>
      <c r="AO558">
        <v>10075.291069999999</v>
      </c>
      <c r="AP558">
        <v>3458.1660710000001</v>
      </c>
      <c r="AQ558" s="2">
        <v>0.61743055555555559</v>
      </c>
      <c r="AR558" t="s">
        <v>9</v>
      </c>
      <c r="AS558" t="s">
        <v>50</v>
      </c>
    </row>
    <row r="559" spans="1:45" x14ac:dyDescent="0.2">
      <c r="A559" t="s">
        <v>57</v>
      </c>
      <c r="B559" t="s">
        <v>6</v>
      </c>
      <c r="C559">
        <v>64</v>
      </c>
      <c r="D559">
        <v>250</v>
      </c>
      <c r="E559" t="s">
        <v>7</v>
      </c>
      <c r="F559">
        <v>193</v>
      </c>
      <c r="G559">
        <v>733</v>
      </c>
      <c r="H559">
        <v>451</v>
      </c>
      <c r="I559">
        <v>1368</v>
      </c>
      <c r="J559">
        <v>9150</v>
      </c>
      <c r="K559">
        <v>3688</v>
      </c>
      <c r="L559">
        <v>144</v>
      </c>
      <c r="M559">
        <v>50</v>
      </c>
      <c r="N559">
        <v>17</v>
      </c>
      <c r="O559">
        <v>28</v>
      </c>
      <c r="P559">
        <v>18</v>
      </c>
      <c r="Q559">
        <v>35</v>
      </c>
      <c r="R559">
        <v>96</v>
      </c>
      <c r="S559">
        <v>54</v>
      </c>
      <c r="T559">
        <v>23</v>
      </c>
      <c r="U559">
        <v>16</v>
      </c>
      <c r="V559">
        <v>25</v>
      </c>
      <c r="W559">
        <v>33</v>
      </c>
      <c r="X559" t="s">
        <v>8</v>
      </c>
      <c r="Y559">
        <v>27.208428569999999</v>
      </c>
      <c r="Z559">
        <v>25.929157140000001</v>
      </c>
      <c r="AA559">
        <v>119.18834289999999</v>
      </c>
      <c r="AB559">
        <v>63.463999999999999</v>
      </c>
      <c r="AC559">
        <v>29.962199999999999</v>
      </c>
      <c r="AD559">
        <v>26.81667143</v>
      </c>
      <c r="AE559">
        <v>85.834085709999997</v>
      </c>
      <c r="AF559">
        <v>28.434528570000001</v>
      </c>
      <c r="AG559">
        <v>13.73455</v>
      </c>
      <c r="AH559">
        <v>16.788228570000001</v>
      </c>
      <c r="AI559">
        <v>18.917114290000001</v>
      </c>
      <c r="AJ559">
        <v>39.555</v>
      </c>
      <c r="AK559">
        <v>256.4368571</v>
      </c>
      <c r="AL559">
        <v>986.36014290000003</v>
      </c>
      <c r="AM559">
        <v>575.58442860000002</v>
      </c>
      <c r="AN559">
        <v>1671.105714</v>
      </c>
      <c r="AO559">
        <v>10049.20571</v>
      </c>
      <c r="AP559">
        <v>3460.982857</v>
      </c>
      <c r="AQ559" s="2">
        <v>0.61746527777777771</v>
      </c>
      <c r="AR559" t="s">
        <v>9</v>
      </c>
      <c r="AS559" t="s">
        <v>50</v>
      </c>
    </row>
    <row r="560" spans="1:45" x14ac:dyDescent="0.2">
      <c r="A560" t="s">
        <v>57</v>
      </c>
      <c r="B560" t="s">
        <v>6</v>
      </c>
      <c r="C560">
        <v>64</v>
      </c>
      <c r="D560">
        <v>150</v>
      </c>
      <c r="E560" t="s">
        <v>7</v>
      </c>
      <c r="F560">
        <v>9</v>
      </c>
      <c r="G560">
        <v>14</v>
      </c>
      <c r="H560">
        <v>15</v>
      </c>
      <c r="I560">
        <v>26</v>
      </c>
      <c r="J560">
        <v>387</v>
      </c>
      <c r="K560">
        <v>825</v>
      </c>
      <c r="L560">
        <v>187</v>
      </c>
      <c r="M560">
        <v>43</v>
      </c>
      <c r="N560">
        <v>12</v>
      </c>
      <c r="O560">
        <v>13</v>
      </c>
      <c r="P560">
        <v>19</v>
      </c>
      <c r="Q560">
        <v>22</v>
      </c>
      <c r="R560">
        <v>38</v>
      </c>
      <c r="S560">
        <v>49</v>
      </c>
      <c r="T560">
        <v>16</v>
      </c>
      <c r="U560">
        <v>12</v>
      </c>
      <c r="V560">
        <v>11</v>
      </c>
      <c r="W560">
        <v>5</v>
      </c>
      <c r="X560" t="s">
        <v>8</v>
      </c>
      <c r="Y560">
        <v>32.009904759999998</v>
      </c>
      <c r="Z560">
        <v>45.61609524</v>
      </c>
      <c r="AA560">
        <v>78.631190480000001</v>
      </c>
      <c r="AB560">
        <v>95.979500000000002</v>
      </c>
      <c r="AC560">
        <v>34.738785710000002</v>
      </c>
      <c r="AD560">
        <v>33.520833330000002</v>
      </c>
      <c r="AE560">
        <v>185.7751667</v>
      </c>
      <c r="AF560">
        <v>40.756166669999999</v>
      </c>
      <c r="AG560">
        <v>10.62792619</v>
      </c>
      <c r="AH560">
        <v>17.58767143</v>
      </c>
      <c r="AI560">
        <v>13.87255238</v>
      </c>
      <c r="AJ560">
        <v>9.9886357140000008</v>
      </c>
      <c r="AK560">
        <v>19.930330949999998</v>
      </c>
      <c r="AL560">
        <v>31.398452379999998</v>
      </c>
      <c r="AM560">
        <v>31.905999999999999</v>
      </c>
      <c r="AN560">
        <v>52.934642859999997</v>
      </c>
      <c r="AO560">
        <v>708.38666669999998</v>
      </c>
      <c r="AP560">
        <v>1290.3607139999999</v>
      </c>
      <c r="AQ560" s="2">
        <v>0.61753472222222217</v>
      </c>
      <c r="AR560" t="s">
        <v>9</v>
      </c>
      <c r="AS560" t="s">
        <v>51</v>
      </c>
    </row>
    <row r="561" spans="1:45" x14ac:dyDescent="0.2">
      <c r="A561" t="s">
        <v>57</v>
      </c>
      <c r="B561" t="s">
        <v>6</v>
      </c>
      <c r="C561">
        <v>64</v>
      </c>
      <c r="D561">
        <v>200</v>
      </c>
      <c r="E561" t="s">
        <v>7</v>
      </c>
      <c r="F561">
        <v>12</v>
      </c>
      <c r="G561">
        <v>19</v>
      </c>
      <c r="H561">
        <v>20</v>
      </c>
      <c r="I561">
        <v>36</v>
      </c>
      <c r="J561">
        <v>519</v>
      </c>
      <c r="K561">
        <v>1106</v>
      </c>
      <c r="L561">
        <v>250</v>
      </c>
      <c r="M561">
        <v>57</v>
      </c>
      <c r="N561">
        <v>16</v>
      </c>
      <c r="O561">
        <v>18</v>
      </c>
      <c r="P561">
        <v>60</v>
      </c>
      <c r="Q561">
        <v>31</v>
      </c>
      <c r="R561">
        <v>55</v>
      </c>
      <c r="S561">
        <v>78</v>
      </c>
      <c r="T561">
        <v>23</v>
      </c>
      <c r="U561">
        <v>17</v>
      </c>
      <c r="V561">
        <v>15</v>
      </c>
      <c r="W561">
        <v>6</v>
      </c>
      <c r="X561" t="s">
        <v>8</v>
      </c>
      <c r="Y561">
        <v>32.00991071</v>
      </c>
      <c r="Z561">
        <v>108.0381429</v>
      </c>
      <c r="AA561">
        <v>85.356250000000003</v>
      </c>
      <c r="AB561">
        <v>114.58775</v>
      </c>
      <c r="AC561">
        <v>37.452750000000002</v>
      </c>
      <c r="AD561">
        <v>35.615892860000002</v>
      </c>
      <c r="AE561">
        <v>186.27196430000001</v>
      </c>
      <c r="AF561">
        <v>40.519214290000001</v>
      </c>
      <c r="AG561">
        <v>11.03669286</v>
      </c>
      <c r="AH561">
        <v>18.586964290000001</v>
      </c>
      <c r="AI561">
        <v>14.187837500000001</v>
      </c>
      <c r="AJ561">
        <v>8.9897732139999995</v>
      </c>
      <c r="AK561">
        <v>19.930339289999999</v>
      </c>
      <c r="AL561">
        <v>31.95914286</v>
      </c>
      <c r="AM561">
        <v>31.906017859999999</v>
      </c>
      <c r="AN561">
        <v>54.970589289999999</v>
      </c>
      <c r="AO561">
        <v>712.50517860000002</v>
      </c>
      <c r="AP561">
        <v>1297.398929</v>
      </c>
      <c r="AQ561" s="2">
        <v>0.6175694444444445</v>
      </c>
      <c r="AR561" t="s">
        <v>9</v>
      </c>
      <c r="AS561" t="s">
        <v>51</v>
      </c>
    </row>
    <row r="562" spans="1:45" x14ac:dyDescent="0.2">
      <c r="A562" t="s">
        <v>57</v>
      </c>
      <c r="B562" t="s">
        <v>6</v>
      </c>
      <c r="C562">
        <v>64</v>
      </c>
      <c r="D562">
        <v>250</v>
      </c>
      <c r="E562" t="s">
        <v>7</v>
      </c>
      <c r="F562">
        <v>15</v>
      </c>
      <c r="G562">
        <v>24</v>
      </c>
      <c r="H562">
        <v>26</v>
      </c>
      <c r="I562">
        <v>45</v>
      </c>
      <c r="J562">
        <v>651</v>
      </c>
      <c r="K562">
        <v>1386</v>
      </c>
      <c r="L562">
        <v>314</v>
      </c>
      <c r="M562">
        <v>72</v>
      </c>
      <c r="N562">
        <v>20</v>
      </c>
      <c r="O562">
        <v>22</v>
      </c>
      <c r="P562">
        <v>70</v>
      </c>
      <c r="Q562">
        <v>38</v>
      </c>
      <c r="R562">
        <v>68</v>
      </c>
      <c r="S562">
        <v>91</v>
      </c>
      <c r="T562">
        <v>29</v>
      </c>
      <c r="U562">
        <v>21</v>
      </c>
      <c r="V562">
        <v>18</v>
      </c>
      <c r="W562">
        <v>8</v>
      </c>
      <c r="X562" t="s">
        <v>8</v>
      </c>
      <c r="Y562">
        <v>32.009914289999998</v>
      </c>
      <c r="Z562">
        <v>100.8356</v>
      </c>
      <c r="AA562">
        <v>84.425085710000005</v>
      </c>
      <c r="AB562">
        <v>106.9485857</v>
      </c>
      <c r="AC562">
        <v>37.778428570000003</v>
      </c>
      <c r="AD562">
        <v>35.196871430000002</v>
      </c>
      <c r="AE562">
        <v>187.166</v>
      </c>
      <c r="AF562">
        <v>40.94572857</v>
      </c>
      <c r="AG562">
        <v>10.79143286</v>
      </c>
      <c r="AH562">
        <v>18.227228570000001</v>
      </c>
      <c r="AI562">
        <v>13.62032286</v>
      </c>
      <c r="AJ562">
        <v>9.5890900000000006</v>
      </c>
      <c r="AK562">
        <v>19.93032857</v>
      </c>
      <c r="AL562">
        <v>32.29555714</v>
      </c>
      <c r="AM562">
        <v>33.182242860000002</v>
      </c>
      <c r="AN562">
        <v>54.970599999999997</v>
      </c>
      <c r="AO562">
        <v>714.97642859999996</v>
      </c>
      <c r="AP562">
        <v>1300.683571</v>
      </c>
      <c r="AQ562" s="2">
        <v>0.61760416666666662</v>
      </c>
      <c r="AR562" t="s">
        <v>9</v>
      </c>
      <c r="AS562" t="s">
        <v>51</v>
      </c>
    </row>
    <row r="563" spans="1:45" x14ac:dyDescent="0.2">
      <c r="A563" t="s">
        <v>57</v>
      </c>
      <c r="B563" t="s">
        <v>6</v>
      </c>
      <c r="C563">
        <v>64</v>
      </c>
      <c r="D563">
        <v>150</v>
      </c>
      <c r="E563" t="s">
        <v>7</v>
      </c>
      <c r="F563">
        <v>23</v>
      </c>
      <c r="G563">
        <v>17</v>
      </c>
      <c r="H563">
        <v>13</v>
      </c>
      <c r="I563">
        <v>27</v>
      </c>
      <c r="J563">
        <v>23</v>
      </c>
      <c r="K563">
        <v>11</v>
      </c>
      <c r="L563">
        <v>22</v>
      </c>
      <c r="M563">
        <v>67</v>
      </c>
      <c r="N563">
        <v>152</v>
      </c>
      <c r="O563">
        <v>6419</v>
      </c>
      <c r="P563">
        <v>12</v>
      </c>
      <c r="Q563">
        <v>19</v>
      </c>
      <c r="R563">
        <v>28</v>
      </c>
      <c r="S563">
        <v>22</v>
      </c>
      <c r="T563">
        <v>21</v>
      </c>
      <c r="U563">
        <v>19</v>
      </c>
      <c r="V563">
        <v>45</v>
      </c>
      <c r="W563">
        <v>33</v>
      </c>
      <c r="X563" t="s">
        <v>8</v>
      </c>
      <c r="Y563">
        <v>405.45880949999997</v>
      </c>
      <c r="Z563">
        <v>28.810166670000001</v>
      </c>
      <c r="AA563">
        <v>57.938785709999998</v>
      </c>
      <c r="AB563">
        <v>43.092833329999998</v>
      </c>
      <c r="AC563">
        <v>45.594666670000002</v>
      </c>
      <c r="AD563">
        <v>53.074666669999999</v>
      </c>
      <c r="AE563">
        <v>21.855904760000001</v>
      </c>
      <c r="AF563">
        <v>63.503785710000002</v>
      </c>
      <c r="AG563">
        <v>5247.7428570000002</v>
      </c>
      <c r="AH563">
        <v>15.189354760000001</v>
      </c>
      <c r="AI563">
        <v>56.751357140000003</v>
      </c>
      <c r="AJ563">
        <v>65.924999999999997</v>
      </c>
      <c r="AK563">
        <v>50.933071429999998</v>
      </c>
      <c r="AL563">
        <v>38.126690480000001</v>
      </c>
      <c r="AM563">
        <v>27.651880949999999</v>
      </c>
      <c r="AN563">
        <v>54.970595240000002</v>
      </c>
      <c r="AO563">
        <v>42.100499999999997</v>
      </c>
      <c r="AP563">
        <v>17.204809520000001</v>
      </c>
      <c r="AQ563" s="2">
        <v>0.61767361111111108</v>
      </c>
      <c r="AR563" t="s">
        <v>9</v>
      </c>
      <c r="AS563" t="s">
        <v>52</v>
      </c>
    </row>
    <row r="564" spans="1:45" x14ac:dyDescent="0.2">
      <c r="A564" t="s">
        <v>57</v>
      </c>
      <c r="B564" t="s">
        <v>6</v>
      </c>
      <c r="C564">
        <v>64</v>
      </c>
      <c r="D564">
        <v>200</v>
      </c>
      <c r="E564" t="s">
        <v>7</v>
      </c>
      <c r="F564">
        <v>31</v>
      </c>
      <c r="G564">
        <v>23</v>
      </c>
      <c r="H564">
        <v>18</v>
      </c>
      <c r="I564">
        <v>36</v>
      </c>
      <c r="J564">
        <v>30</v>
      </c>
      <c r="K564">
        <v>15</v>
      </c>
      <c r="L564">
        <v>29</v>
      </c>
      <c r="M564">
        <v>90</v>
      </c>
      <c r="N564">
        <v>200</v>
      </c>
      <c r="O564">
        <v>8561</v>
      </c>
      <c r="P564">
        <v>16</v>
      </c>
      <c r="Q564">
        <v>26</v>
      </c>
      <c r="R564">
        <v>38</v>
      </c>
      <c r="S564">
        <v>30</v>
      </c>
      <c r="T564">
        <v>28</v>
      </c>
      <c r="U564">
        <v>26</v>
      </c>
      <c r="V564">
        <v>61</v>
      </c>
      <c r="W564">
        <v>44</v>
      </c>
      <c r="X564" t="s">
        <v>8</v>
      </c>
      <c r="Y564">
        <v>400.1239286</v>
      </c>
      <c r="Z564">
        <v>28.810178570000001</v>
      </c>
      <c r="AA564">
        <v>58.973392859999997</v>
      </c>
      <c r="AB564">
        <v>44.072214289999998</v>
      </c>
      <c r="AC564">
        <v>45.594660709999999</v>
      </c>
      <c r="AD564">
        <v>54.471357140000002</v>
      </c>
      <c r="AE564">
        <v>21.607535710000001</v>
      </c>
      <c r="AF564">
        <v>63.977696430000002</v>
      </c>
      <c r="AG564">
        <v>5249.1732140000004</v>
      </c>
      <c r="AH564">
        <v>15.58907321</v>
      </c>
      <c r="AI564">
        <v>57.697196429999998</v>
      </c>
      <c r="AJ564">
        <v>65.924999999999997</v>
      </c>
      <c r="AK564">
        <v>51.486696430000002</v>
      </c>
      <c r="AL564">
        <v>38.687392860000003</v>
      </c>
      <c r="AM564">
        <v>28.71541071</v>
      </c>
      <c r="AN564">
        <v>54.970589289999999</v>
      </c>
      <c r="AO564">
        <v>41.185267860000003</v>
      </c>
      <c r="AP564">
        <v>17.59582679</v>
      </c>
      <c r="AQ564" s="2">
        <v>0.6177083333333333</v>
      </c>
      <c r="AR564" t="s">
        <v>9</v>
      </c>
      <c r="AS564" t="s">
        <v>52</v>
      </c>
    </row>
    <row r="565" spans="1:45" x14ac:dyDescent="0.2">
      <c r="A565" t="s">
        <v>57</v>
      </c>
      <c r="B565" t="s">
        <v>6</v>
      </c>
      <c r="C565">
        <v>64</v>
      </c>
      <c r="D565">
        <v>250</v>
      </c>
      <c r="E565" t="s">
        <v>7</v>
      </c>
      <c r="F565">
        <v>38</v>
      </c>
      <c r="G565">
        <v>29</v>
      </c>
      <c r="H565">
        <v>23</v>
      </c>
      <c r="I565">
        <v>44</v>
      </c>
      <c r="J565">
        <v>38</v>
      </c>
      <c r="K565">
        <v>19</v>
      </c>
      <c r="L565">
        <v>36</v>
      </c>
      <c r="M565">
        <v>112</v>
      </c>
      <c r="N565">
        <v>249</v>
      </c>
      <c r="O565">
        <v>10701</v>
      </c>
      <c r="P565">
        <v>21</v>
      </c>
      <c r="Q565">
        <v>33</v>
      </c>
      <c r="R565">
        <v>46</v>
      </c>
      <c r="S565">
        <v>37</v>
      </c>
      <c r="T565">
        <v>34</v>
      </c>
      <c r="U565">
        <v>32</v>
      </c>
      <c r="V565">
        <v>77</v>
      </c>
      <c r="W565">
        <v>54</v>
      </c>
      <c r="X565" t="s">
        <v>8</v>
      </c>
      <c r="Y565">
        <v>398.52328569999997</v>
      </c>
      <c r="Z565">
        <v>30.250685709999999</v>
      </c>
      <c r="AA565">
        <v>57.111085709999998</v>
      </c>
      <c r="AB565">
        <v>43.484585709999998</v>
      </c>
      <c r="AC565">
        <v>44.291957140000001</v>
      </c>
      <c r="AD565">
        <v>53.633328570000003</v>
      </c>
      <c r="AE565">
        <v>21.458528569999999</v>
      </c>
      <c r="AF565">
        <v>63.693357140000003</v>
      </c>
      <c r="AG565">
        <v>5249.05</v>
      </c>
      <c r="AH565">
        <v>15.828900000000001</v>
      </c>
      <c r="AI565">
        <v>58.264714290000001</v>
      </c>
      <c r="AJ565">
        <v>64.726357140000005</v>
      </c>
      <c r="AK565">
        <v>50.490171429999997</v>
      </c>
      <c r="AL565">
        <v>39.023800000000001</v>
      </c>
      <c r="AM565">
        <v>29.353528570000002</v>
      </c>
      <c r="AN565">
        <v>53.74902857</v>
      </c>
      <c r="AO565">
        <v>41.734414289999997</v>
      </c>
      <c r="AP565">
        <v>17.830442860000002</v>
      </c>
      <c r="AQ565" s="2">
        <v>0.61775462962962957</v>
      </c>
      <c r="AR565" t="s">
        <v>9</v>
      </c>
      <c r="AS565" t="s">
        <v>52</v>
      </c>
    </row>
    <row r="566" spans="1:45" x14ac:dyDescent="0.2">
      <c r="A566" t="s">
        <v>57</v>
      </c>
      <c r="B566" t="s">
        <v>6</v>
      </c>
      <c r="C566">
        <v>64</v>
      </c>
      <c r="D566">
        <v>150</v>
      </c>
      <c r="E566" t="s">
        <v>7</v>
      </c>
      <c r="F566">
        <v>21</v>
      </c>
      <c r="G566">
        <v>23</v>
      </c>
      <c r="H566">
        <v>30</v>
      </c>
      <c r="I566">
        <v>20</v>
      </c>
      <c r="J566">
        <v>40</v>
      </c>
      <c r="K566">
        <v>36</v>
      </c>
      <c r="L566">
        <v>33</v>
      </c>
      <c r="M566">
        <v>68</v>
      </c>
      <c r="N566">
        <v>19</v>
      </c>
      <c r="O566">
        <v>17</v>
      </c>
      <c r="P566">
        <v>51</v>
      </c>
      <c r="Q566">
        <v>56</v>
      </c>
      <c r="R566">
        <v>21</v>
      </c>
      <c r="S566">
        <v>101</v>
      </c>
      <c r="T566">
        <v>916</v>
      </c>
      <c r="U566">
        <v>17497</v>
      </c>
      <c r="V566">
        <v>1141</v>
      </c>
      <c r="W566">
        <v>92</v>
      </c>
      <c r="X566" t="s">
        <v>8</v>
      </c>
      <c r="Y566">
        <v>50.682357140000001</v>
      </c>
      <c r="Z566">
        <v>122.4432381</v>
      </c>
      <c r="AA566">
        <v>43.454095240000001</v>
      </c>
      <c r="AB566">
        <v>197.83528569999999</v>
      </c>
      <c r="AC566">
        <v>1988.7957140000001</v>
      </c>
      <c r="AD566">
        <v>48876.166669999999</v>
      </c>
      <c r="AE566">
        <v>32.783857140000002</v>
      </c>
      <c r="AF566">
        <v>64.451619050000005</v>
      </c>
      <c r="AG566">
        <v>13.898057140000001</v>
      </c>
      <c r="AH566">
        <v>44.768619049999998</v>
      </c>
      <c r="AI566">
        <v>1438.9619049999999</v>
      </c>
      <c r="AJ566">
        <v>183.79090479999999</v>
      </c>
      <c r="AK566">
        <v>46.504095239999998</v>
      </c>
      <c r="AL566">
        <v>51.583190479999999</v>
      </c>
      <c r="AM566">
        <v>63.812023809999999</v>
      </c>
      <c r="AN566">
        <v>40.718952379999998</v>
      </c>
      <c r="AO566">
        <v>73.218261900000002</v>
      </c>
      <c r="AP566">
        <v>56.306642859999997</v>
      </c>
      <c r="AQ566" s="2">
        <v>0.61783564814814818</v>
      </c>
      <c r="AR566" t="s">
        <v>9</v>
      </c>
      <c r="AS566" t="s">
        <v>53</v>
      </c>
    </row>
    <row r="567" spans="1:45" x14ac:dyDescent="0.2">
      <c r="A567" t="s">
        <v>57</v>
      </c>
      <c r="B567" t="s">
        <v>6</v>
      </c>
      <c r="C567">
        <v>64</v>
      </c>
      <c r="D567">
        <v>200</v>
      </c>
      <c r="E567" t="s">
        <v>7</v>
      </c>
      <c r="F567">
        <v>28</v>
      </c>
      <c r="G567">
        <v>30</v>
      </c>
      <c r="H567">
        <v>40</v>
      </c>
      <c r="I567">
        <v>26</v>
      </c>
      <c r="J567">
        <v>53</v>
      </c>
      <c r="K567">
        <v>48</v>
      </c>
      <c r="L567">
        <v>44</v>
      </c>
      <c r="M567">
        <v>91</v>
      </c>
      <c r="N567">
        <v>26</v>
      </c>
      <c r="O567">
        <v>22</v>
      </c>
      <c r="P567">
        <v>78</v>
      </c>
      <c r="Q567">
        <v>75</v>
      </c>
      <c r="R567">
        <v>29</v>
      </c>
      <c r="S567">
        <v>135</v>
      </c>
      <c r="T567">
        <v>1217</v>
      </c>
      <c r="U567">
        <v>23213</v>
      </c>
      <c r="V567">
        <v>1524</v>
      </c>
      <c r="W567">
        <v>124</v>
      </c>
      <c r="X567" t="s">
        <v>8</v>
      </c>
      <c r="Y567">
        <v>52.016107140000003</v>
      </c>
      <c r="Z567">
        <v>140.44958930000001</v>
      </c>
      <c r="AA567">
        <v>45.00601786</v>
      </c>
      <c r="AB567">
        <v>198.32499999999999</v>
      </c>
      <c r="AC567">
        <v>1981.739286</v>
      </c>
      <c r="AD567">
        <v>48632.446430000004</v>
      </c>
      <c r="AE567">
        <v>32.783857140000002</v>
      </c>
      <c r="AF567">
        <v>64.688553569999996</v>
      </c>
      <c r="AG567">
        <v>13.48929107</v>
      </c>
      <c r="AH567">
        <v>44.968482139999999</v>
      </c>
      <c r="AI567">
        <v>1441.484107</v>
      </c>
      <c r="AJ567">
        <v>185.7885714</v>
      </c>
      <c r="AK567">
        <v>46.504107140000002</v>
      </c>
      <c r="AL567">
        <v>50.461803570000001</v>
      </c>
      <c r="AM567">
        <v>63.812017859999997</v>
      </c>
      <c r="AN567">
        <v>39.700982140000001</v>
      </c>
      <c r="AO567">
        <v>72.760642860000004</v>
      </c>
      <c r="AP567">
        <v>56.306642859999997</v>
      </c>
      <c r="AQ567" s="2">
        <v>0.6178703703703704</v>
      </c>
      <c r="AR567" t="s">
        <v>9</v>
      </c>
      <c r="AS567" t="s">
        <v>53</v>
      </c>
    </row>
    <row r="568" spans="1:45" x14ac:dyDescent="0.2">
      <c r="A568" t="s">
        <v>57</v>
      </c>
      <c r="B568" t="s">
        <v>6</v>
      </c>
      <c r="C568">
        <v>64</v>
      </c>
      <c r="D568">
        <v>250</v>
      </c>
      <c r="E568" t="s">
        <v>7</v>
      </c>
      <c r="F568">
        <v>35</v>
      </c>
      <c r="G568">
        <v>38</v>
      </c>
      <c r="H568">
        <v>50</v>
      </c>
      <c r="I568">
        <v>33</v>
      </c>
      <c r="J568">
        <v>66</v>
      </c>
      <c r="K568">
        <v>61</v>
      </c>
      <c r="L568">
        <v>56</v>
      </c>
      <c r="M568">
        <v>114</v>
      </c>
      <c r="N568">
        <v>32</v>
      </c>
      <c r="O568">
        <v>28</v>
      </c>
      <c r="P568">
        <v>98</v>
      </c>
      <c r="Q568">
        <v>94</v>
      </c>
      <c r="R568">
        <v>36</v>
      </c>
      <c r="S568">
        <v>169</v>
      </c>
      <c r="T568">
        <v>1518</v>
      </c>
      <c r="U568">
        <v>28928</v>
      </c>
      <c r="V568">
        <v>1906</v>
      </c>
      <c r="W568">
        <v>155</v>
      </c>
      <c r="X568" t="s">
        <v>8</v>
      </c>
      <c r="Y568">
        <v>51.215857139999997</v>
      </c>
      <c r="Z568">
        <v>141.16982859999999</v>
      </c>
      <c r="AA568">
        <v>44.695628569999997</v>
      </c>
      <c r="AB568">
        <v>198.61885710000001</v>
      </c>
      <c r="AC568">
        <v>1977.5057139999999</v>
      </c>
      <c r="AD568">
        <v>48484.542860000001</v>
      </c>
      <c r="AE568">
        <v>33.379928569999997</v>
      </c>
      <c r="AF568">
        <v>64.830728570000005</v>
      </c>
      <c r="AG568">
        <v>13.73455</v>
      </c>
      <c r="AH568">
        <v>45.0884</v>
      </c>
      <c r="AI568">
        <v>1442.2414289999999</v>
      </c>
      <c r="AJ568">
        <v>185.7885714</v>
      </c>
      <c r="AK568">
        <v>46.504100000000001</v>
      </c>
      <c r="AL568">
        <v>51.134628569999997</v>
      </c>
      <c r="AM568">
        <v>63.812028570000003</v>
      </c>
      <c r="AN568">
        <v>40.31177143</v>
      </c>
      <c r="AO568">
        <v>72.486085709999998</v>
      </c>
      <c r="AP568">
        <v>57.245085709999998</v>
      </c>
      <c r="AQ568" s="2">
        <v>0.61791666666666667</v>
      </c>
      <c r="AR568" t="s">
        <v>9</v>
      </c>
      <c r="AS568" t="s">
        <v>53</v>
      </c>
    </row>
    <row r="569" spans="1:45" x14ac:dyDescent="0.2">
      <c r="A569" t="s">
        <v>57</v>
      </c>
      <c r="B569" t="s">
        <v>6</v>
      </c>
      <c r="C569">
        <v>64</v>
      </c>
      <c r="D569">
        <v>150</v>
      </c>
      <c r="E569" t="s">
        <v>7</v>
      </c>
      <c r="F569">
        <v>85</v>
      </c>
      <c r="G569">
        <v>217</v>
      </c>
      <c r="H569">
        <v>324</v>
      </c>
      <c r="I569">
        <v>61</v>
      </c>
      <c r="J569">
        <v>116</v>
      </c>
      <c r="K569">
        <v>129</v>
      </c>
      <c r="L569">
        <v>31</v>
      </c>
      <c r="M569">
        <v>73</v>
      </c>
      <c r="N569">
        <v>17</v>
      </c>
      <c r="O569">
        <v>27</v>
      </c>
      <c r="P569">
        <v>27</v>
      </c>
      <c r="Q569">
        <v>32</v>
      </c>
      <c r="R569">
        <v>84</v>
      </c>
      <c r="S569">
        <v>145</v>
      </c>
      <c r="T569">
        <v>27</v>
      </c>
      <c r="U569">
        <v>48</v>
      </c>
      <c r="V569">
        <v>502</v>
      </c>
      <c r="W569">
        <v>2154</v>
      </c>
      <c r="X569" t="s">
        <v>8</v>
      </c>
      <c r="Y569">
        <v>45.347380950000002</v>
      </c>
      <c r="Z569">
        <v>64.822880949999998</v>
      </c>
      <c r="AA569">
        <v>173.8163571</v>
      </c>
      <c r="AB569">
        <v>284.0209524</v>
      </c>
      <c r="AC569">
        <v>58.621690479999998</v>
      </c>
      <c r="AD569">
        <v>134.08333329999999</v>
      </c>
      <c r="AE569">
        <v>30.79695238</v>
      </c>
      <c r="AF569">
        <v>69.190690480000001</v>
      </c>
      <c r="AG569">
        <v>22.07338571</v>
      </c>
      <c r="AH569">
        <v>25.582071429999999</v>
      </c>
      <c r="AI569">
        <v>633.09285709999995</v>
      </c>
      <c r="AJ569">
        <v>4303.1047619999999</v>
      </c>
      <c r="AK569">
        <v>188.23090479999999</v>
      </c>
      <c r="AL569">
        <v>486.67619050000002</v>
      </c>
      <c r="AM569">
        <v>689.16976190000003</v>
      </c>
      <c r="AN569">
        <v>124.1928095</v>
      </c>
      <c r="AO569">
        <v>212.33297619999999</v>
      </c>
      <c r="AP569">
        <v>201.7655</v>
      </c>
      <c r="AQ569" s="2">
        <v>0.61798611111111112</v>
      </c>
      <c r="AR569" t="s">
        <v>9</v>
      </c>
      <c r="AS569" t="s">
        <v>10</v>
      </c>
    </row>
    <row r="570" spans="1:45" x14ac:dyDescent="0.2">
      <c r="A570" t="s">
        <v>57</v>
      </c>
      <c r="B570" t="s">
        <v>6</v>
      </c>
      <c r="C570">
        <v>64</v>
      </c>
      <c r="D570">
        <v>200</v>
      </c>
      <c r="E570" t="s">
        <v>7</v>
      </c>
      <c r="F570">
        <v>113</v>
      </c>
      <c r="G570">
        <v>289</v>
      </c>
      <c r="H570">
        <v>432</v>
      </c>
      <c r="I570">
        <v>82</v>
      </c>
      <c r="J570">
        <v>154</v>
      </c>
      <c r="K570">
        <v>172</v>
      </c>
      <c r="L570">
        <v>42</v>
      </c>
      <c r="M570">
        <v>98</v>
      </c>
      <c r="N570">
        <v>23</v>
      </c>
      <c r="O570">
        <v>37</v>
      </c>
      <c r="P570">
        <v>36</v>
      </c>
      <c r="Q570">
        <v>43</v>
      </c>
      <c r="R570">
        <v>113</v>
      </c>
      <c r="S570">
        <v>193</v>
      </c>
      <c r="T570">
        <v>36</v>
      </c>
      <c r="U570">
        <v>64</v>
      </c>
      <c r="V570">
        <v>663</v>
      </c>
      <c r="W570">
        <v>2853</v>
      </c>
      <c r="X570" t="s">
        <v>8</v>
      </c>
      <c r="Y570">
        <v>46.014249999999997</v>
      </c>
      <c r="Z570">
        <v>64.822892859999996</v>
      </c>
      <c r="AA570">
        <v>175.3682857</v>
      </c>
      <c r="AB570">
        <v>283.53125</v>
      </c>
      <c r="AC570">
        <v>58.62169643</v>
      </c>
      <c r="AD570">
        <v>134.08333930000001</v>
      </c>
      <c r="AE570">
        <v>31.293678570000001</v>
      </c>
      <c r="AF570">
        <v>69.664607140000001</v>
      </c>
      <c r="AG570">
        <v>22.686535710000001</v>
      </c>
      <c r="AH570">
        <v>25.781928570000002</v>
      </c>
      <c r="AI570">
        <v>627.10232140000005</v>
      </c>
      <c r="AJ570">
        <v>4274.6374999999998</v>
      </c>
      <c r="AK570">
        <v>187.67732140000001</v>
      </c>
      <c r="AL570">
        <v>486.11535709999998</v>
      </c>
      <c r="AM570">
        <v>689.16982140000005</v>
      </c>
      <c r="AN570">
        <v>125.21080360000001</v>
      </c>
      <c r="AO570">
        <v>211.41767859999999</v>
      </c>
      <c r="AP570">
        <v>201.76553569999999</v>
      </c>
      <c r="AQ570" s="2">
        <v>0.61802083333333335</v>
      </c>
      <c r="AR570" t="s">
        <v>9</v>
      </c>
      <c r="AS570" t="s">
        <v>10</v>
      </c>
    </row>
    <row r="571" spans="1:45" x14ac:dyDescent="0.2">
      <c r="A571" t="s">
        <v>57</v>
      </c>
      <c r="B571" t="s">
        <v>6</v>
      </c>
      <c r="C571">
        <v>64</v>
      </c>
      <c r="D571">
        <v>250</v>
      </c>
      <c r="E571" t="s">
        <v>7</v>
      </c>
      <c r="F571">
        <v>141</v>
      </c>
      <c r="G571">
        <v>362</v>
      </c>
      <c r="H571">
        <v>540</v>
      </c>
      <c r="I571">
        <v>102</v>
      </c>
      <c r="J571">
        <v>192</v>
      </c>
      <c r="K571">
        <v>215</v>
      </c>
      <c r="L571">
        <v>52</v>
      </c>
      <c r="M571">
        <v>121</v>
      </c>
      <c r="N571">
        <v>29</v>
      </c>
      <c r="O571">
        <v>46</v>
      </c>
      <c r="P571">
        <v>67</v>
      </c>
      <c r="Q571">
        <v>53</v>
      </c>
      <c r="R571">
        <v>141</v>
      </c>
      <c r="S571">
        <v>240</v>
      </c>
      <c r="T571">
        <v>45</v>
      </c>
      <c r="U571">
        <v>80</v>
      </c>
      <c r="V571">
        <v>825</v>
      </c>
      <c r="W571">
        <v>3553</v>
      </c>
      <c r="X571" t="s">
        <v>8</v>
      </c>
      <c r="Y571">
        <v>46.414371430000003</v>
      </c>
      <c r="Z571">
        <v>96.514071430000001</v>
      </c>
      <c r="AA571">
        <v>175.05785710000001</v>
      </c>
      <c r="AB571">
        <v>282.06214290000003</v>
      </c>
      <c r="AC571">
        <v>58.621699999999997</v>
      </c>
      <c r="AD571">
        <v>134.08334289999999</v>
      </c>
      <c r="AE571">
        <v>30.99564286</v>
      </c>
      <c r="AF571">
        <v>68.811571430000001</v>
      </c>
      <c r="AG571">
        <v>22.5639</v>
      </c>
      <c r="AH571">
        <v>25.422185710000001</v>
      </c>
      <c r="AI571">
        <v>624.26471430000004</v>
      </c>
      <c r="AJ571">
        <v>4258.7557139999999</v>
      </c>
      <c r="AK571">
        <v>187.34514290000001</v>
      </c>
      <c r="AL571">
        <v>487.12471429999999</v>
      </c>
      <c r="AM571">
        <v>689.16985709999994</v>
      </c>
      <c r="AN571">
        <v>124.6000143</v>
      </c>
      <c r="AO571">
        <v>210.86857140000001</v>
      </c>
      <c r="AP571">
        <v>201.76542860000001</v>
      </c>
      <c r="AQ571" s="2">
        <v>0.61805555555555558</v>
      </c>
      <c r="AR571" t="s">
        <v>9</v>
      </c>
      <c r="AS571" t="s">
        <v>10</v>
      </c>
    </row>
    <row r="572" spans="1:45" x14ac:dyDescent="0.2">
      <c r="A572" t="s">
        <v>57</v>
      </c>
      <c r="B572" t="s">
        <v>6</v>
      </c>
      <c r="C572">
        <v>64</v>
      </c>
      <c r="D572">
        <v>150</v>
      </c>
      <c r="E572" t="s">
        <v>7</v>
      </c>
      <c r="F572">
        <v>32</v>
      </c>
      <c r="G572">
        <v>173</v>
      </c>
      <c r="H572">
        <v>733</v>
      </c>
      <c r="I572">
        <v>160</v>
      </c>
      <c r="J572">
        <v>316</v>
      </c>
      <c r="K572">
        <v>767</v>
      </c>
      <c r="L572">
        <v>498</v>
      </c>
      <c r="M572">
        <v>456</v>
      </c>
      <c r="N572">
        <v>385</v>
      </c>
      <c r="O572">
        <v>189</v>
      </c>
      <c r="P572">
        <v>102</v>
      </c>
      <c r="Q572">
        <v>111</v>
      </c>
      <c r="R572">
        <v>147</v>
      </c>
      <c r="S572">
        <v>94</v>
      </c>
      <c r="T572">
        <v>48</v>
      </c>
      <c r="U572">
        <v>25</v>
      </c>
      <c r="V572">
        <v>24</v>
      </c>
      <c r="W572">
        <v>13</v>
      </c>
      <c r="X572" t="s">
        <v>8</v>
      </c>
      <c r="Y572">
        <v>1026.984524</v>
      </c>
      <c r="Z572">
        <v>244.88642859999999</v>
      </c>
      <c r="AA572">
        <v>304.17857140000001</v>
      </c>
      <c r="AB572">
        <v>184.1239286</v>
      </c>
      <c r="AC572">
        <v>104.2163571</v>
      </c>
      <c r="AD572">
        <v>69.835071429999999</v>
      </c>
      <c r="AE572">
        <v>494.73809519999998</v>
      </c>
      <c r="AF572">
        <v>432.20476189999999</v>
      </c>
      <c r="AG572">
        <v>154.5136905</v>
      </c>
      <c r="AH572">
        <v>88.737809519999999</v>
      </c>
      <c r="AI572">
        <v>30.26738095</v>
      </c>
      <c r="AJ572">
        <v>25.970452380000001</v>
      </c>
      <c r="AK572">
        <v>70.863404759999995</v>
      </c>
      <c r="AL572">
        <v>387.99523809999999</v>
      </c>
      <c r="AM572">
        <v>1559.140476</v>
      </c>
      <c r="AN572">
        <v>325.75166669999999</v>
      </c>
      <c r="AO572">
        <v>578.42428570000004</v>
      </c>
      <c r="AP572">
        <v>1199.644524</v>
      </c>
      <c r="AQ572" s="2">
        <v>0.6182523148148148</v>
      </c>
      <c r="AR572" t="s">
        <v>11</v>
      </c>
      <c r="AS572" t="s">
        <v>36</v>
      </c>
    </row>
    <row r="573" spans="1:45" x14ac:dyDescent="0.2">
      <c r="A573" t="s">
        <v>57</v>
      </c>
      <c r="B573" t="s">
        <v>6</v>
      </c>
      <c r="C573">
        <v>64</v>
      </c>
      <c r="D573">
        <v>200</v>
      </c>
      <c r="E573" t="s">
        <v>7</v>
      </c>
      <c r="F573">
        <v>43</v>
      </c>
      <c r="G573">
        <v>230</v>
      </c>
      <c r="H573">
        <v>977</v>
      </c>
      <c r="I573">
        <v>213</v>
      </c>
      <c r="J573">
        <v>421</v>
      </c>
      <c r="K573">
        <v>1022</v>
      </c>
      <c r="L573">
        <v>663</v>
      </c>
      <c r="M573">
        <v>608</v>
      </c>
      <c r="N573">
        <v>513</v>
      </c>
      <c r="O573">
        <v>252</v>
      </c>
      <c r="P573">
        <v>151</v>
      </c>
      <c r="Q573">
        <v>149</v>
      </c>
      <c r="R573">
        <v>197</v>
      </c>
      <c r="S573">
        <v>126</v>
      </c>
      <c r="T573">
        <v>64</v>
      </c>
      <c r="U573">
        <v>34</v>
      </c>
      <c r="V573">
        <v>32</v>
      </c>
      <c r="W573">
        <v>18</v>
      </c>
      <c r="X573" t="s">
        <v>8</v>
      </c>
      <c r="Y573">
        <v>1026.317679</v>
      </c>
      <c r="Z573">
        <v>271.89589289999998</v>
      </c>
      <c r="AA573">
        <v>305.73053570000002</v>
      </c>
      <c r="AB573">
        <v>185.10339289999999</v>
      </c>
      <c r="AC573">
        <v>104.2163571</v>
      </c>
      <c r="AD573">
        <v>71.231767860000005</v>
      </c>
      <c r="AE573">
        <v>493.99303570000001</v>
      </c>
      <c r="AF573">
        <v>432.20482140000001</v>
      </c>
      <c r="AG573">
        <v>154.51369639999999</v>
      </c>
      <c r="AH573">
        <v>89.337374999999994</v>
      </c>
      <c r="AI573">
        <v>30.267392860000001</v>
      </c>
      <c r="AJ573">
        <v>26.969321430000001</v>
      </c>
      <c r="AK573">
        <v>71.417017860000001</v>
      </c>
      <c r="AL573">
        <v>386.8739286</v>
      </c>
      <c r="AM573">
        <v>1558.6087500000001</v>
      </c>
      <c r="AN573">
        <v>325.24267859999998</v>
      </c>
      <c r="AO573">
        <v>577.96660710000003</v>
      </c>
      <c r="AP573">
        <v>1198.8623210000001</v>
      </c>
      <c r="AQ573" s="2">
        <v>0.61828703703703702</v>
      </c>
      <c r="AR573" t="s">
        <v>11</v>
      </c>
      <c r="AS573" t="s">
        <v>36</v>
      </c>
    </row>
    <row r="574" spans="1:45" x14ac:dyDescent="0.2">
      <c r="A574" t="s">
        <v>57</v>
      </c>
      <c r="B574" t="s">
        <v>6</v>
      </c>
      <c r="C574">
        <v>64</v>
      </c>
      <c r="D574">
        <v>250</v>
      </c>
      <c r="E574" t="s">
        <v>7</v>
      </c>
      <c r="F574">
        <v>54</v>
      </c>
      <c r="G574">
        <v>288</v>
      </c>
      <c r="H574">
        <v>1222</v>
      </c>
      <c r="I574">
        <v>266</v>
      </c>
      <c r="J574">
        <v>526</v>
      </c>
      <c r="K574">
        <v>1277</v>
      </c>
      <c r="L574">
        <v>829</v>
      </c>
      <c r="M574">
        <v>759</v>
      </c>
      <c r="N574">
        <v>641</v>
      </c>
      <c r="O574">
        <v>315</v>
      </c>
      <c r="P574">
        <v>171</v>
      </c>
      <c r="Q574">
        <v>187</v>
      </c>
      <c r="R574">
        <v>248</v>
      </c>
      <c r="S574">
        <v>159</v>
      </c>
      <c r="T574">
        <v>80</v>
      </c>
      <c r="U574">
        <v>42</v>
      </c>
      <c r="V574">
        <v>40</v>
      </c>
      <c r="W574">
        <v>22</v>
      </c>
      <c r="X574" t="s">
        <v>8</v>
      </c>
      <c r="Y574">
        <v>1025.917571</v>
      </c>
      <c r="Z574">
        <v>246.327</v>
      </c>
      <c r="AA574">
        <v>307.90328570000003</v>
      </c>
      <c r="AB574">
        <v>186.8661429</v>
      </c>
      <c r="AC574">
        <v>104.2163714</v>
      </c>
      <c r="AD574">
        <v>70.393757140000005</v>
      </c>
      <c r="AE574">
        <v>494.14214290000001</v>
      </c>
      <c r="AF574">
        <v>431.63614289999998</v>
      </c>
      <c r="AG574">
        <v>154.5137143</v>
      </c>
      <c r="AH574">
        <v>89.697128570000004</v>
      </c>
      <c r="AI574">
        <v>30.267385709999999</v>
      </c>
      <c r="AJ574">
        <v>26.37</v>
      </c>
      <c r="AK574">
        <v>71.749185710000006</v>
      </c>
      <c r="AL574">
        <v>387.54671430000002</v>
      </c>
      <c r="AM574">
        <v>1559.5657140000001</v>
      </c>
      <c r="AN574">
        <v>324.93728570000002</v>
      </c>
      <c r="AO574">
        <v>577.69214290000002</v>
      </c>
      <c r="AP574">
        <v>1198.393143</v>
      </c>
      <c r="AQ574" s="2">
        <v>0.61832175925925925</v>
      </c>
      <c r="AR574" t="s">
        <v>11</v>
      </c>
      <c r="AS574" t="s">
        <v>36</v>
      </c>
    </row>
    <row r="575" spans="1:45" x14ac:dyDescent="0.2">
      <c r="A575" t="s">
        <v>57</v>
      </c>
      <c r="B575" t="s">
        <v>6</v>
      </c>
      <c r="C575">
        <v>64</v>
      </c>
      <c r="D575">
        <v>150</v>
      </c>
      <c r="E575" t="s">
        <v>7</v>
      </c>
      <c r="F575">
        <v>16</v>
      </c>
      <c r="G575">
        <v>19</v>
      </c>
      <c r="H575">
        <v>19</v>
      </c>
      <c r="I575">
        <v>15</v>
      </c>
      <c r="J575">
        <v>16</v>
      </c>
      <c r="K575">
        <v>15</v>
      </c>
      <c r="L575">
        <v>33</v>
      </c>
      <c r="M575">
        <v>47</v>
      </c>
      <c r="N575">
        <v>15</v>
      </c>
      <c r="O575">
        <v>45</v>
      </c>
      <c r="P575">
        <v>15</v>
      </c>
      <c r="Q575">
        <v>22</v>
      </c>
      <c r="R575">
        <v>21</v>
      </c>
      <c r="S575">
        <v>32</v>
      </c>
      <c r="T575">
        <v>177</v>
      </c>
      <c r="U575">
        <v>339</v>
      </c>
      <c r="V575">
        <v>255</v>
      </c>
      <c r="W575">
        <v>80</v>
      </c>
      <c r="X575" t="s">
        <v>8</v>
      </c>
      <c r="Y575">
        <v>40.012380950000001</v>
      </c>
      <c r="Z575">
        <v>36.012714289999998</v>
      </c>
      <c r="AA575">
        <v>43.454095240000001</v>
      </c>
      <c r="AB575">
        <v>62.680500000000002</v>
      </c>
      <c r="AC575">
        <v>384.29785709999999</v>
      </c>
      <c r="AD575">
        <v>946.96357139999998</v>
      </c>
      <c r="AE575">
        <v>32.783857140000002</v>
      </c>
      <c r="AF575">
        <v>44.547428570000001</v>
      </c>
      <c r="AG575">
        <v>36.78897619</v>
      </c>
      <c r="AH575">
        <v>17.58767143</v>
      </c>
      <c r="AI575">
        <v>321.59095239999999</v>
      </c>
      <c r="AJ575">
        <v>159.81819049999999</v>
      </c>
      <c r="AK575">
        <v>35.43169048</v>
      </c>
      <c r="AL575">
        <v>42.612190480000002</v>
      </c>
      <c r="AM575">
        <v>40.414285710000001</v>
      </c>
      <c r="AN575">
        <v>30.53921429</v>
      </c>
      <c r="AO575">
        <v>29.287309520000001</v>
      </c>
      <c r="AP575">
        <v>23.46110238</v>
      </c>
      <c r="AQ575" s="2">
        <v>0.61839120370370371</v>
      </c>
      <c r="AR575" t="s">
        <v>11</v>
      </c>
      <c r="AS575" t="s">
        <v>37</v>
      </c>
    </row>
    <row r="576" spans="1:45" x14ac:dyDescent="0.2">
      <c r="A576" t="s">
        <v>57</v>
      </c>
      <c r="B576" t="s">
        <v>6</v>
      </c>
      <c r="C576">
        <v>64</v>
      </c>
      <c r="D576">
        <v>200</v>
      </c>
      <c r="E576" t="s">
        <v>7</v>
      </c>
      <c r="F576">
        <v>22</v>
      </c>
      <c r="G576">
        <v>26</v>
      </c>
      <c r="H576">
        <v>26</v>
      </c>
      <c r="I576">
        <v>20</v>
      </c>
      <c r="J576">
        <v>21</v>
      </c>
      <c r="K576">
        <v>20</v>
      </c>
      <c r="L576">
        <v>43</v>
      </c>
      <c r="M576">
        <v>62</v>
      </c>
      <c r="N576">
        <v>19</v>
      </c>
      <c r="O576">
        <v>60</v>
      </c>
      <c r="P576">
        <v>32</v>
      </c>
      <c r="Q576">
        <v>30</v>
      </c>
      <c r="R576">
        <v>28</v>
      </c>
      <c r="S576">
        <v>43</v>
      </c>
      <c r="T576">
        <v>234</v>
      </c>
      <c r="U576">
        <v>450</v>
      </c>
      <c r="V576">
        <v>339</v>
      </c>
      <c r="W576">
        <v>107</v>
      </c>
      <c r="X576" t="s">
        <v>8</v>
      </c>
      <c r="Y576">
        <v>38.011767859999999</v>
      </c>
      <c r="Z576">
        <v>57.620339289999997</v>
      </c>
      <c r="AA576">
        <v>43.454089289999999</v>
      </c>
      <c r="AB576">
        <v>63.170178569999997</v>
      </c>
      <c r="AC576">
        <v>381.04107140000002</v>
      </c>
      <c r="AD576">
        <v>942.77339289999998</v>
      </c>
      <c r="AE576">
        <v>32.03876786</v>
      </c>
      <c r="AF576">
        <v>44.073517860000003</v>
      </c>
      <c r="AG576">
        <v>36.788982140000002</v>
      </c>
      <c r="AH576">
        <v>17.98739286</v>
      </c>
      <c r="AI576">
        <v>320.64517860000001</v>
      </c>
      <c r="AJ576">
        <v>160.3176071</v>
      </c>
      <c r="AK576">
        <v>36.538928570000003</v>
      </c>
      <c r="AL576">
        <v>43.733571429999998</v>
      </c>
      <c r="AM576">
        <v>41.477803569999999</v>
      </c>
      <c r="AN576">
        <v>30.53921429</v>
      </c>
      <c r="AO576">
        <v>28.829696429999998</v>
      </c>
      <c r="AP576">
        <v>23.461107139999999</v>
      </c>
      <c r="AQ576" s="2">
        <v>0.61842592592592593</v>
      </c>
      <c r="AR576" t="s">
        <v>11</v>
      </c>
      <c r="AS576" t="s">
        <v>37</v>
      </c>
    </row>
    <row r="577" spans="1:45" x14ac:dyDescent="0.2">
      <c r="A577" t="s">
        <v>57</v>
      </c>
      <c r="B577" t="s">
        <v>6</v>
      </c>
      <c r="C577">
        <v>64</v>
      </c>
      <c r="D577">
        <v>250</v>
      </c>
      <c r="E577" t="s">
        <v>7</v>
      </c>
      <c r="F577">
        <v>27</v>
      </c>
      <c r="G577">
        <v>32</v>
      </c>
      <c r="H577">
        <v>32</v>
      </c>
      <c r="I577">
        <v>25</v>
      </c>
      <c r="J577">
        <v>26</v>
      </c>
      <c r="K577">
        <v>25</v>
      </c>
      <c r="L577">
        <v>55</v>
      </c>
      <c r="M577">
        <v>78</v>
      </c>
      <c r="N577">
        <v>24</v>
      </c>
      <c r="O577">
        <v>75</v>
      </c>
      <c r="P577">
        <v>26</v>
      </c>
      <c r="Q577">
        <v>38</v>
      </c>
      <c r="R577">
        <v>35</v>
      </c>
      <c r="S577">
        <v>53</v>
      </c>
      <c r="T577">
        <v>292</v>
      </c>
      <c r="U577">
        <v>561</v>
      </c>
      <c r="V577">
        <v>425</v>
      </c>
      <c r="W577">
        <v>134</v>
      </c>
      <c r="X577" t="s">
        <v>8</v>
      </c>
      <c r="Y577">
        <v>38.41188571</v>
      </c>
      <c r="Z577">
        <v>37.45322857</v>
      </c>
      <c r="AA577">
        <v>43.454085710000001</v>
      </c>
      <c r="AB577">
        <v>62.288728570000004</v>
      </c>
      <c r="AC577">
        <v>380.38971429999998</v>
      </c>
      <c r="AD577">
        <v>940.25942859999998</v>
      </c>
      <c r="AE577">
        <v>32.783857140000002</v>
      </c>
      <c r="AF577">
        <v>44.357871430000003</v>
      </c>
      <c r="AG577">
        <v>36.788971429999997</v>
      </c>
      <c r="AH577">
        <v>18.227228570000001</v>
      </c>
      <c r="AI577">
        <v>321.59100000000001</v>
      </c>
      <c r="AJ577">
        <v>160.6172857</v>
      </c>
      <c r="AK577">
        <v>35.874600000000001</v>
      </c>
      <c r="AL577">
        <v>43.060742859999998</v>
      </c>
      <c r="AM577">
        <v>40.839700000000001</v>
      </c>
      <c r="AN577">
        <v>30.53921429</v>
      </c>
      <c r="AO577">
        <v>28.555128570000001</v>
      </c>
      <c r="AP577">
        <v>23.461099999999998</v>
      </c>
      <c r="AQ577" s="2">
        <v>0.61846064814814816</v>
      </c>
      <c r="AR577" t="s">
        <v>11</v>
      </c>
      <c r="AS577" t="s">
        <v>37</v>
      </c>
    </row>
    <row r="578" spans="1:45" x14ac:dyDescent="0.2">
      <c r="A578" t="s">
        <v>57</v>
      </c>
      <c r="B578" t="s">
        <v>6</v>
      </c>
      <c r="C578">
        <v>64</v>
      </c>
      <c r="D578">
        <v>150</v>
      </c>
      <c r="E578" t="s">
        <v>7</v>
      </c>
      <c r="F578">
        <v>1145</v>
      </c>
      <c r="G578">
        <v>197</v>
      </c>
      <c r="H578">
        <v>39</v>
      </c>
      <c r="I578">
        <v>21</v>
      </c>
      <c r="J578">
        <v>17</v>
      </c>
      <c r="K578">
        <v>18</v>
      </c>
      <c r="L578">
        <v>28</v>
      </c>
      <c r="M578">
        <v>29</v>
      </c>
      <c r="N578">
        <v>11</v>
      </c>
      <c r="O578">
        <v>26</v>
      </c>
      <c r="P578">
        <v>3</v>
      </c>
      <c r="Q578">
        <v>17</v>
      </c>
      <c r="R578">
        <v>18</v>
      </c>
      <c r="S578">
        <v>19</v>
      </c>
      <c r="T578">
        <v>15</v>
      </c>
      <c r="U578">
        <v>12</v>
      </c>
      <c r="V578">
        <v>10</v>
      </c>
      <c r="W578">
        <v>4</v>
      </c>
      <c r="X578" t="s">
        <v>8</v>
      </c>
      <c r="Y578">
        <v>29.342404760000001</v>
      </c>
      <c r="Z578">
        <v>7.2025428570000001</v>
      </c>
      <c r="AA578">
        <v>37.246357140000001</v>
      </c>
      <c r="AB578">
        <v>37.21654762</v>
      </c>
      <c r="AC578">
        <v>32.567619049999998</v>
      </c>
      <c r="AD578">
        <v>33.520833330000002</v>
      </c>
      <c r="AE578">
        <v>27.816595240000002</v>
      </c>
      <c r="AF578">
        <v>27.486714289999998</v>
      </c>
      <c r="AG578">
        <v>21.25585238</v>
      </c>
      <c r="AH578">
        <v>13.590473810000001</v>
      </c>
      <c r="AI578">
        <v>12.6114119</v>
      </c>
      <c r="AJ578">
        <v>7.9909095240000001</v>
      </c>
      <c r="AK578">
        <v>2535.5809519999998</v>
      </c>
      <c r="AL578">
        <v>441.8211905</v>
      </c>
      <c r="AM578">
        <v>82.955619049999996</v>
      </c>
      <c r="AN578">
        <v>42.754904760000002</v>
      </c>
      <c r="AO578">
        <v>31.117761900000001</v>
      </c>
      <c r="AP578">
        <v>28.153333329999999</v>
      </c>
      <c r="AQ578" s="2">
        <v>0.61851851851851858</v>
      </c>
      <c r="AR578" t="s">
        <v>11</v>
      </c>
      <c r="AS578" t="s">
        <v>38</v>
      </c>
    </row>
    <row r="579" spans="1:45" x14ac:dyDescent="0.2">
      <c r="A579" t="s">
        <v>57</v>
      </c>
      <c r="B579" t="s">
        <v>6</v>
      </c>
      <c r="C579">
        <v>64</v>
      </c>
      <c r="D579">
        <v>200</v>
      </c>
      <c r="E579" t="s">
        <v>7</v>
      </c>
      <c r="F579">
        <v>1520</v>
      </c>
      <c r="G579">
        <v>263</v>
      </c>
      <c r="H579">
        <v>51</v>
      </c>
      <c r="I579">
        <v>28</v>
      </c>
      <c r="J579">
        <v>23</v>
      </c>
      <c r="K579">
        <v>24</v>
      </c>
      <c r="L579">
        <v>38</v>
      </c>
      <c r="M579">
        <v>39</v>
      </c>
      <c r="N579">
        <v>15</v>
      </c>
      <c r="O579">
        <v>35</v>
      </c>
      <c r="P579">
        <v>6</v>
      </c>
      <c r="Q579">
        <v>23</v>
      </c>
      <c r="R579">
        <v>23</v>
      </c>
      <c r="S579">
        <v>25</v>
      </c>
      <c r="T579">
        <v>20</v>
      </c>
      <c r="U579">
        <v>16</v>
      </c>
      <c r="V579">
        <v>13</v>
      </c>
      <c r="W579">
        <v>6</v>
      </c>
      <c r="X579" t="s">
        <v>8</v>
      </c>
      <c r="Y579">
        <v>30.00928571</v>
      </c>
      <c r="Z579">
        <v>10.80381429</v>
      </c>
      <c r="AA579">
        <v>35.694428569999999</v>
      </c>
      <c r="AB579">
        <v>36.726839290000001</v>
      </c>
      <c r="AC579">
        <v>32.56760714</v>
      </c>
      <c r="AD579">
        <v>33.520839289999998</v>
      </c>
      <c r="AE579">
        <v>28.313321429999998</v>
      </c>
      <c r="AF579">
        <v>27.723660710000001</v>
      </c>
      <c r="AG579">
        <v>21.460232139999999</v>
      </c>
      <c r="AH579">
        <v>13.790333929999999</v>
      </c>
      <c r="AI579">
        <v>12.296125</v>
      </c>
      <c r="AJ579">
        <v>8.9897732139999995</v>
      </c>
      <c r="AK579">
        <v>2524.5089290000001</v>
      </c>
      <c r="AL579">
        <v>442.38178570000002</v>
      </c>
      <c r="AM579">
        <v>81.360339289999999</v>
      </c>
      <c r="AN579">
        <v>42.754910709999997</v>
      </c>
      <c r="AO579">
        <v>31.575375000000001</v>
      </c>
      <c r="AP579">
        <v>28.153321429999998</v>
      </c>
      <c r="AQ579" s="2">
        <v>0.6185532407407407</v>
      </c>
      <c r="AR579" t="s">
        <v>11</v>
      </c>
      <c r="AS579" t="s">
        <v>38</v>
      </c>
    </row>
    <row r="580" spans="1:45" x14ac:dyDescent="0.2">
      <c r="A580" t="s">
        <v>57</v>
      </c>
      <c r="B580" t="s">
        <v>6</v>
      </c>
      <c r="C580">
        <v>64</v>
      </c>
      <c r="D580">
        <v>250</v>
      </c>
      <c r="E580" t="s">
        <v>7</v>
      </c>
      <c r="F580">
        <v>1900</v>
      </c>
      <c r="G580">
        <v>329</v>
      </c>
      <c r="H580">
        <v>82</v>
      </c>
      <c r="I580">
        <v>35</v>
      </c>
      <c r="J580">
        <v>29</v>
      </c>
      <c r="K580">
        <v>30</v>
      </c>
      <c r="L580">
        <v>47</v>
      </c>
      <c r="M580">
        <v>49</v>
      </c>
      <c r="N580">
        <v>19</v>
      </c>
      <c r="O580">
        <v>41</v>
      </c>
      <c r="P580">
        <v>8</v>
      </c>
      <c r="Q580">
        <v>28</v>
      </c>
      <c r="R580">
        <v>29</v>
      </c>
      <c r="S580">
        <v>32</v>
      </c>
      <c r="T580">
        <v>25</v>
      </c>
      <c r="U580">
        <v>20</v>
      </c>
      <c r="V580">
        <v>16</v>
      </c>
      <c r="W580">
        <v>7</v>
      </c>
      <c r="X580" t="s">
        <v>8</v>
      </c>
      <c r="Y580">
        <v>30.409414290000001</v>
      </c>
      <c r="Z580">
        <v>11.524068570000001</v>
      </c>
      <c r="AA580">
        <v>36.004814289999999</v>
      </c>
      <c r="AB580">
        <v>37.6083</v>
      </c>
      <c r="AC580">
        <v>32.567614290000002</v>
      </c>
      <c r="AD580">
        <v>33.520828569999999</v>
      </c>
      <c r="AE580">
        <v>28.0153</v>
      </c>
      <c r="AF580">
        <v>27.865842860000001</v>
      </c>
      <c r="AG580">
        <v>20.111314289999999</v>
      </c>
      <c r="AH580">
        <v>13.430585710000001</v>
      </c>
      <c r="AI580">
        <v>12.106954289999999</v>
      </c>
      <c r="AJ580">
        <v>8.3904542860000006</v>
      </c>
      <c r="AK580">
        <v>2524.5085709999998</v>
      </c>
      <c r="AL580">
        <v>442.71828570000002</v>
      </c>
      <c r="AM580">
        <v>104.65171429999999</v>
      </c>
      <c r="AN580">
        <v>42.754899999999999</v>
      </c>
      <c r="AO580">
        <v>31.849942859999999</v>
      </c>
      <c r="AP580">
        <v>28.153328569999999</v>
      </c>
      <c r="AQ580" s="2">
        <v>0.61859953703703707</v>
      </c>
      <c r="AR580" t="s">
        <v>11</v>
      </c>
      <c r="AS580" t="s">
        <v>38</v>
      </c>
    </row>
    <row r="581" spans="1:45" x14ac:dyDescent="0.2">
      <c r="A581" t="s">
        <v>57</v>
      </c>
      <c r="B581" t="s">
        <v>6</v>
      </c>
      <c r="C581">
        <v>64</v>
      </c>
      <c r="D581">
        <v>150</v>
      </c>
      <c r="E581" t="s">
        <v>7</v>
      </c>
      <c r="F581">
        <v>352</v>
      </c>
      <c r="G581">
        <v>49</v>
      </c>
      <c r="H581">
        <v>61</v>
      </c>
      <c r="I581">
        <v>18</v>
      </c>
      <c r="J581">
        <v>20</v>
      </c>
      <c r="K581">
        <v>36</v>
      </c>
      <c r="L581">
        <v>33</v>
      </c>
      <c r="M581">
        <v>29</v>
      </c>
      <c r="N581">
        <v>13</v>
      </c>
      <c r="O581">
        <v>25</v>
      </c>
      <c r="P581">
        <v>42</v>
      </c>
      <c r="Q581">
        <v>36</v>
      </c>
      <c r="R581">
        <v>23</v>
      </c>
      <c r="S581">
        <v>52</v>
      </c>
      <c r="T581">
        <v>17</v>
      </c>
      <c r="U581">
        <v>15</v>
      </c>
      <c r="V581">
        <v>9</v>
      </c>
      <c r="W581">
        <v>3</v>
      </c>
      <c r="X581" t="s">
        <v>8</v>
      </c>
      <c r="Y581">
        <v>34.677404760000002</v>
      </c>
      <c r="Z581">
        <v>100.83561899999999</v>
      </c>
      <c r="AA581">
        <v>47.59257143</v>
      </c>
      <c r="AB581">
        <v>101.8557857</v>
      </c>
      <c r="AC581">
        <v>36.90995238</v>
      </c>
      <c r="AD581">
        <v>41.90104762</v>
      </c>
      <c r="AE581">
        <v>32.783857140000002</v>
      </c>
      <c r="AF581">
        <v>27.486714289999998</v>
      </c>
      <c r="AG581">
        <v>20.43831905</v>
      </c>
      <c r="AH581">
        <v>28.779833329999999</v>
      </c>
      <c r="AI581">
        <v>11.35026905</v>
      </c>
      <c r="AJ581">
        <v>5.9931809520000003</v>
      </c>
      <c r="AK581">
        <v>779.49738100000002</v>
      </c>
      <c r="AL581">
        <v>109.8945952</v>
      </c>
      <c r="AM581">
        <v>129.75111899999999</v>
      </c>
      <c r="AN581">
        <v>36.647071429999997</v>
      </c>
      <c r="AO581">
        <v>36.609142859999999</v>
      </c>
      <c r="AP581">
        <v>56.306642859999997</v>
      </c>
      <c r="AQ581" s="2">
        <v>0.61866898148148153</v>
      </c>
      <c r="AR581" t="s">
        <v>11</v>
      </c>
      <c r="AS581" t="s">
        <v>39</v>
      </c>
    </row>
    <row r="582" spans="1:45" x14ac:dyDescent="0.2">
      <c r="A582" t="s">
        <v>57</v>
      </c>
      <c r="B582" t="s">
        <v>6</v>
      </c>
      <c r="C582">
        <v>64</v>
      </c>
      <c r="D582">
        <v>200</v>
      </c>
      <c r="E582" t="s">
        <v>7</v>
      </c>
      <c r="F582">
        <v>469</v>
      </c>
      <c r="G582">
        <v>65</v>
      </c>
      <c r="H582">
        <v>81</v>
      </c>
      <c r="I582">
        <v>23</v>
      </c>
      <c r="J582">
        <v>26</v>
      </c>
      <c r="K582">
        <v>47</v>
      </c>
      <c r="L582">
        <v>44</v>
      </c>
      <c r="M582">
        <v>38</v>
      </c>
      <c r="N582">
        <v>17</v>
      </c>
      <c r="O582">
        <v>38</v>
      </c>
      <c r="P582">
        <v>49</v>
      </c>
      <c r="Q582">
        <v>47</v>
      </c>
      <c r="R582">
        <v>30</v>
      </c>
      <c r="S582">
        <v>68</v>
      </c>
      <c r="T582">
        <v>23</v>
      </c>
      <c r="U582">
        <v>19</v>
      </c>
      <c r="V582">
        <v>12</v>
      </c>
      <c r="W582">
        <v>4</v>
      </c>
      <c r="X582" t="s">
        <v>8</v>
      </c>
      <c r="Y582">
        <v>34.010535709999999</v>
      </c>
      <c r="Z582">
        <v>88.231142860000006</v>
      </c>
      <c r="AA582">
        <v>46.557946430000001</v>
      </c>
      <c r="AB582">
        <v>99.897035709999997</v>
      </c>
      <c r="AC582">
        <v>37.452750000000002</v>
      </c>
      <c r="AD582">
        <v>39.805999999999997</v>
      </c>
      <c r="AE582">
        <v>32.783857140000002</v>
      </c>
      <c r="AF582">
        <v>27.012803569999999</v>
      </c>
      <c r="AG582">
        <v>23.299678570000001</v>
      </c>
      <c r="AH582">
        <v>28.180250000000001</v>
      </c>
      <c r="AI582">
        <v>11.35026964</v>
      </c>
      <c r="AJ582">
        <v>5.9931821430000003</v>
      </c>
      <c r="AK582">
        <v>778.94375000000002</v>
      </c>
      <c r="AL582">
        <v>109.33392859999999</v>
      </c>
      <c r="AM582">
        <v>129.2193393</v>
      </c>
      <c r="AN582">
        <v>35.120107140000002</v>
      </c>
      <c r="AO582">
        <v>35.693910709999997</v>
      </c>
      <c r="AP582">
        <v>55.133589290000003</v>
      </c>
      <c r="AQ582" s="2">
        <v>0.61870370370370364</v>
      </c>
      <c r="AR582" t="s">
        <v>11</v>
      </c>
      <c r="AS582" t="s">
        <v>39</v>
      </c>
    </row>
    <row r="583" spans="1:45" x14ac:dyDescent="0.2">
      <c r="A583" t="s">
        <v>57</v>
      </c>
      <c r="B583" t="s">
        <v>6</v>
      </c>
      <c r="C583">
        <v>64</v>
      </c>
      <c r="D583">
        <v>250</v>
      </c>
      <c r="E583" t="s">
        <v>7</v>
      </c>
      <c r="F583">
        <v>583</v>
      </c>
      <c r="G583">
        <v>80</v>
      </c>
      <c r="H583">
        <v>100</v>
      </c>
      <c r="I583">
        <v>27</v>
      </c>
      <c r="J583">
        <v>31</v>
      </c>
      <c r="K583">
        <v>58</v>
      </c>
      <c r="L583">
        <v>52</v>
      </c>
      <c r="M583">
        <v>43</v>
      </c>
      <c r="N583">
        <v>19</v>
      </c>
      <c r="O583">
        <v>44</v>
      </c>
      <c r="P583">
        <v>56</v>
      </c>
      <c r="Q583">
        <v>56</v>
      </c>
      <c r="R583">
        <v>34</v>
      </c>
      <c r="S583">
        <v>79</v>
      </c>
      <c r="T583">
        <v>25</v>
      </c>
      <c r="U583">
        <v>20</v>
      </c>
      <c r="V583">
        <v>13</v>
      </c>
      <c r="W583">
        <v>5</v>
      </c>
      <c r="X583" t="s">
        <v>8</v>
      </c>
      <c r="Y583">
        <v>30.409414290000001</v>
      </c>
      <c r="Z583">
        <v>80.668471429999997</v>
      </c>
      <c r="AA583">
        <v>42.212542859999999</v>
      </c>
      <c r="AB583">
        <v>92.845471430000003</v>
      </c>
      <c r="AC583">
        <v>32.567614290000002</v>
      </c>
      <c r="AD583">
        <v>33.520828569999999</v>
      </c>
      <c r="AE583">
        <v>30.99564286</v>
      </c>
      <c r="AF583">
        <v>24.453700000000001</v>
      </c>
      <c r="AG583">
        <v>21.582871430000001</v>
      </c>
      <c r="AH583">
        <v>26.861171429999999</v>
      </c>
      <c r="AI583">
        <v>9.8369</v>
      </c>
      <c r="AJ583">
        <v>5.9931814289999998</v>
      </c>
      <c r="AK583">
        <v>774.62557140000001</v>
      </c>
      <c r="AL583">
        <v>107.6518571</v>
      </c>
      <c r="AM583">
        <v>127.62404290000001</v>
      </c>
      <c r="AN583">
        <v>32.982357139999998</v>
      </c>
      <c r="AO583">
        <v>34.046500000000002</v>
      </c>
      <c r="AP583">
        <v>54.42975714</v>
      </c>
      <c r="AQ583" s="2">
        <v>0.61873842592592598</v>
      </c>
      <c r="AR583" t="s">
        <v>11</v>
      </c>
      <c r="AS583" t="s">
        <v>39</v>
      </c>
    </row>
    <row r="584" spans="1:45" x14ac:dyDescent="0.2">
      <c r="A584" t="s">
        <v>57</v>
      </c>
      <c r="B584" t="s">
        <v>6</v>
      </c>
      <c r="C584">
        <v>64</v>
      </c>
      <c r="D584">
        <v>150</v>
      </c>
      <c r="E584" t="s">
        <v>7</v>
      </c>
      <c r="F584">
        <v>710</v>
      </c>
      <c r="G584">
        <v>127</v>
      </c>
      <c r="H584">
        <v>172</v>
      </c>
      <c r="I584">
        <v>23</v>
      </c>
      <c r="J584">
        <v>26</v>
      </c>
      <c r="K584">
        <v>61</v>
      </c>
      <c r="L584">
        <v>30</v>
      </c>
      <c r="M584">
        <v>30</v>
      </c>
      <c r="N584">
        <v>12</v>
      </c>
      <c r="O584">
        <v>30</v>
      </c>
      <c r="P584">
        <v>15</v>
      </c>
      <c r="Q584">
        <v>29</v>
      </c>
      <c r="R584">
        <v>32</v>
      </c>
      <c r="S584">
        <v>41</v>
      </c>
      <c r="T584">
        <v>17</v>
      </c>
      <c r="U584">
        <v>14</v>
      </c>
      <c r="V584">
        <v>10</v>
      </c>
      <c r="W584">
        <v>4</v>
      </c>
      <c r="X584" t="s">
        <v>8</v>
      </c>
      <c r="Y584">
        <v>32.009904759999998</v>
      </c>
      <c r="Z584">
        <v>36.012714289999998</v>
      </c>
      <c r="AA584">
        <v>66.215761900000004</v>
      </c>
      <c r="AB584">
        <v>80.309357140000003</v>
      </c>
      <c r="AC584">
        <v>36.90995238</v>
      </c>
      <c r="AD584">
        <v>39.107642859999999</v>
      </c>
      <c r="AE584">
        <v>29.8035</v>
      </c>
      <c r="AF584">
        <v>28.434523810000002</v>
      </c>
      <c r="AG584">
        <v>24.525976190000002</v>
      </c>
      <c r="AH584">
        <v>23.18375</v>
      </c>
      <c r="AI584">
        <v>12.6114119</v>
      </c>
      <c r="AJ584">
        <v>7.9909095240000001</v>
      </c>
      <c r="AK584">
        <v>1572.2814289999999</v>
      </c>
      <c r="AL584">
        <v>284.82880949999998</v>
      </c>
      <c r="AM584">
        <v>365.8554762</v>
      </c>
      <c r="AN584">
        <v>46.826809519999998</v>
      </c>
      <c r="AO584">
        <v>47.591880949999997</v>
      </c>
      <c r="AP584">
        <v>95.408476190000002</v>
      </c>
      <c r="AQ584" s="2">
        <v>0.61880787037037044</v>
      </c>
      <c r="AR584" t="s">
        <v>11</v>
      </c>
      <c r="AS584" t="s">
        <v>40</v>
      </c>
    </row>
    <row r="585" spans="1:45" x14ac:dyDescent="0.2">
      <c r="A585" t="s">
        <v>57</v>
      </c>
      <c r="B585" t="s">
        <v>6</v>
      </c>
      <c r="C585">
        <v>64</v>
      </c>
      <c r="D585">
        <v>200</v>
      </c>
      <c r="E585" t="s">
        <v>7</v>
      </c>
      <c r="F585">
        <v>941</v>
      </c>
      <c r="G585">
        <v>168</v>
      </c>
      <c r="H585">
        <v>227</v>
      </c>
      <c r="I585">
        <v>30</v>
      </c>
      <c r="J585">
        <v>34</v>
      </c>
      <c r="K585">
        <v>81</v>
      </c>
      <c r="L585">
        <v>40</v>
      </c>
      <c r="M585">
        <v>40</v>
      </c>
      <c r="N585">
        <v>16</v>
      </c>
      <c r="O585">
        <v>40</v>
      </c>
      <c r="P585">
        <v>13</v>
      </c>
      <c r="Q585">
        <v>39</v>
      </c>
      <c r="R585">
        <v>42</v>
      </c>
      <c r="S585">
        <v>54</v>
      </c>
      <c r="T585">
        <v>24</v>
      </c>
      <c r="U585">
        <v>18</v>
      </c>
      <c r="V585">
        <v>13</v>
      </c>
      <c r="W585">
        <v>5</v>
      </c>
      <c r="X585" t="s">
        <v>8</v>
      </c>
      <c r="Y585">
        <v>32.00991071</v>
      </c>
      <c r="Z585">
        <v>23.408267859999999</v>
      </c>
      <c r="AA585">
        <v>65.181124999999994</v>
      </c>
      <c r="AB585">
        <v>79.33</v>
      </c>
      <c r="AC585">
        <v>39.08114286</v>
      </c>
      <c r="AD585">
        <v>37.71094643</v>
      </c>
      <c r="AE585">
        <v>29.8035</v>
      </c>
      <c r="AF585">
        <v>28.434535709999999</v>
      </c>
      <c r="AG585">
        <v>24.52598214</v>
      </c>
      <c r="AH585">
        <v>23.383607139999999</v>
      </c>
      <c r="AI585">
        <v>12.296125</v>
      </c>
      <c r="AJ585">
        <v>7.4914767859999998</v>
      </c>
      <c r="AK585">
        <v>1562.87</v>
      </c>
      <c r="AL585">
        <v>282.58607139999998</v>
      </c>
      <c r="AM585">
        <v>362.13321430000002</v>
      </c>
      <c r="AN585">
        <v>45.808839290000002</v>
      </c>
      <c r="AO585">
        <v>46.676642860000001</v>
      </c>
      <c r="AP585">
        <v>95.017464290000007</v>
      </c>
      <c r="AQ585" s="2">
        <v>0.61884259259259256</v>
      </c>
      <c r="AR585" t="s">
        <v>11</v>
      </c>
      <c r="AS585" t="s">
        <v>40</v>
      </c>
    </row>
    <row r="586" spans="1:45" x14ac:dyDescent="0.2">
      <c r="A586" t="s">
        <v>57</v>
      </c>
      <c r="B586" t="s">
        <v>6</v>
      </c>
      <c r="C586">
        <v>64</v>
      </c>
      <c r="D586">
        <v>250</v>
      </c>
      <c r="E586" t="s">
        <v>7</v>
      </c>
      <c r="F586">
        <v>1165</v>
      </c>
      <c r="G586">
        <v>209</v>
      </c>
      <c r="H586">
        <v>282</v>
      </c>
      <c r="I586">
        <v>37</v>
      </c>
      <c r="J586">
        <v>43</v>
      </c>
      <c r="K586">
        <v>100</v>
      </c>
      <c r="L586">
        <v>50</v>
      </c>
      <c r="M586">
        <v>49</v>
      </c>
      <c r="N586">
        <v>21</v>
      </c>
      <c r="O586">
        <v>50</v>
      </c>
      <c r="P586">
        <v>17</v>
      </c>
      <c r="Q586">
        <v>48</v>
      </c>
      <c r="R586">
        <v>53</v>
      </c>
      <c r="S586">
        <v>68</v>
      </c>
      <c r="T586">
        <v>29</v>
      </c>
      <c r="U586">
        <v>23</v>
      </c>
      <c r="V586">
        <v>16</v>
      </c>
      <c r="W586">
        <v>7</v>
      </c>
      <c r="X586" t="s">
        <v>8</v>
      </c>
      <c r="Y586">
        <v>33.610399999999998</v>
      </c>
      <c r="Z586">
        <v>24.488642859999999</v>
      </c>
      <c r="AA586">
        <v>65.801900000000003</v>
      </c>
      <c r="AB586">
        <v>79.917628570000005</v>
      </c>
      <c r="AC586">
        <v>37.778428570000003</v>
      </c>
      <c r="AD586">
        <v>38.548957139999999</v>
      </c>
      <c r="AE586">
        <v>29.8035</v>
      </c>
      <c r="AF586">
        <v>27.865842860000001</v>
      </c>
      <c r="AG586">
        <v>24.52598571</v>
      </c>
      <c r="AH586">
        <v>23.02385714</v>
      </c>
      <c r="AI586">
        <v>12.106954289999999</v>
      </c>
      <c r="AJ586">
        <v>8.3904542860000006</v>
      </c>
      <c r="AK586">
        <v>1547.922857</v>
      </c>
      <c r="AL586">
        <v>281.24042859999997</v>
      </c>
      <c r="AM586">
        <v>359.89985710000002</v>
      </c>
      <c r="AN586">
        <v>45.198042860000001</v>
      </c>
      <c r="AO586">
        <v>47.225785709999997</v>
      </c>
      <c r="AP586">
        <v>93.844414290000003</v>
      </c>
      <c r="AQ586" s="2">
        <v>0.61887731481481478</v>
      </c>
      <c r="AR586" t="s">
        <v>11</v>
      </c>
      <c r="AS586" t="s">
        <v>40</v>
      </c>
    </row>
    <row r="587" spans="1:45" x14ac:dyDescent="0.2">
      <c r="A587" t="s">
        <v>57</v>
      </c>
      <c r="B587" t="s">
        <v>6</v>
      </c>
      <c r="C587">
        <v>64</v>
      </c>
      <c r="D587">
        <v>150</v>
      </c>
      <c r="E587" t="s">
        <v>7</v>
      </c>
      <c r="F587">
        <v>362</v>
      </c>
      <c r="G587">
        <v>50</v>
      </c>
      <c r="H587">
        <v>28</v>
      </c>
      <c r="I587">
        <v>14</v>
      </c>
      <c r="J587">
        <v>13</v>
      </c>
      <c r="K587">
        <v>19</v>
      </c>
      <c r="L587">
        <v>35</v>
      </c>
      <c r="M587">
        <v>31</v>
      </c>
      <c r="N587">
        <v>12</v>
      </c>
      <c r="O587">
        <v>25</v>
      </c>
      <c r="P587">
        <v>116</v>
      </c>
      <c r="Q587">
        <v>45</v>
      </c>
      <c r="R587">
        <v>24</v>
      </c>
      <c r="S587">
        <v>41</v>
      </c>
      <c r="T587">
        <v>24</v>
      </c>
      <c r="U587">
        <v>36</v>
      </c>
      <c r="V587">
        <v>10</v>
      </c>
      <c r="W587">
        <v>4</v>
      </c>
      <c r="X587" t="s">
        <v>8</v>
      </c>
      <c r="Y587">
        <v>32.009904759999998</v>
      </c>
      <c r="Z587">
        <v>278.49833330000001</v>
      </c>
      <c r="AA587">
        <v>49.661809519999998</v>
      </c>
      <c r="AB587">
        <v>80.309357140000003</v>
      </c>
      <c r="AC587">
        <v>52.108190479999998</v>
      </c>
      <c r="AD587">
        <v>100.5625</v>
      </c>
      <c r="AE587">
        <v>34.770761899999997</v>
      </c>
      <c r="AF587">
        <v>29.38235714</v>
      </c>
      <c r="AG587">
        <v>20.43831905</v>
      </c>
      <c r="AH587">
        <v>35.974785709999999</v>
      </c>
      <c r="AI587">
        <v>12.6114119</v>
      </c>
      <c r="AJ587">
        <v>7.9909095240000001</v>
      </c>
      <c r="AK587">
        <v>801.64214289999995</v>
      </c>
      <c r="AL587">
        <v>112.1373571</v>
      </c>
      <c r="AM587">
        <v>59.557880949999998</v>
      </c>
      <c r="AN587">
        <v>28.503261899999998</v>
      </c>
      <c r="AO587">
        <v>23.795935709999998</v>
      </c>
      <c r="AP587">
        <v>29.717404760000001</v>
      </c>
      <c r="AQ587" s="2">
        <v>0.61894675925925924</v>
      </c>
      <c r="AR587" t="s">
        <v>11</v>
      </c>
      <c r="AS587" t="s">
        <v>41</v>
      </c>
    </row>
    <row r="588" spans="1:45" x14ac:dyDescent="0.2">
      <c r="A588" t="s">
        <v>57</v>
      </c>
      <c r="B588" t="s">
        <v>6</v>
      </c>
      <c r="C588">
        <v>64</v>
      </c>
      <c r="D588">
        <v>200</v>
      </c>
      <c r="E588" t="s">
        <v>7</v>
      </c>
      <c r="F588">
        <v>482</v>
      </c>
      <c r="G588">
        <v>66</v>
      </c>
      <c r="H588">
        <v>28</v>
      </c>
      <c r="I588">
        <v>19</v>
      </c>
      <c r="J588">
        <v>17</v>
      </c>
      <c r="K588">
        <v>26</v>
      </c>
      <c r="L588">
        <v>46</v>
      </c>
      <c r="M588">
        <v>41</v>
      </c>
      <c r="N588">
        <v>16</v>
      </c>
      <c r="O588">
        <v>33</v>
      </c>
      <c r="P588">
        <v>152</v>
      </c>
      <c r="Q588">
        <v>59</v>
      </c>
      <c r="R588">
        <v>33</v>
      </c>
      <c r="S588">
        <v>54</v>
      </c>
      <c r="T588">
        <v>33</v>
      </c>
      <c r="U588">
        <v>48</v>
      </c>
      <c r="V588">
        <v>13</v>
      </c>
      <c r="W588">
        <v>5</v>
      </c>
      <c r="X588" t="s">
        <v>8</v>
      </c>
      <c r="Y588">
        <v>32.00991071</v>
      </c>
      <c r="Z588">
        <v>273.69660709999999</v>
      </c>
      <c r="AA588">
        <v>51.213749999999997</v>
      </c>
      <c r="AB588">
        <v>79.33</v>
      </c>
      <c r="AC588">
        <v>53.736571429999998</v>
      </c>
      <c r="AD588">
        <v>100.5625</v>
      </c>
      <c r="AE588">
        <v>34.27403571</v>
      </c>
      <c r="AF588">
        <v>29.145392860000001</v>
      </c>
      <c r="AG588">
        <v>20.23392857</v>
      </c>
      <c r="AH588">
        <v>35.375196430000003</v>
      </c>
      <c r="AI588">
        <v>12.296125</v>
      </c>
      <c r="AJ588">
        <v>7.4914767859999998</v>
      </c>
      <c r="AK588">
        <v>800.53499999999997</v>
      </c>
      <c r="AL588">
        <v>111.0159821</v>
      </c>
      <c r="AM588">
        <v>44.668410710000003</v>
      </c>
      <c r="AN588">
        <v>29.012250000000002</v>
      </c>
      <c r="AO588">
        <v>23.338321430000001</v>
      </c>
      <c r="AP588">
        <v>30.499428569999999</v>
      </c>
      <c r="AQ588" s="2">
        <v>0.61898148148148147</v>
      </c>
      <c r="AR588" t="s">
        <v>11</v>
      </c>
      <c r="AS588" t="s">
        <v>41</v>
      </c>
    </row>
    <row r="589" spans="1:45" x14ac:dyDescent="0.2">
      <c r="A589" t="s">
        <v>57</v>
      </c>
      <c r="B589" t="s">
        <v>6</v>
      </c>
      <c r="C589">
        <v>64</v>
      </c>
      <c r="D589">
        <v>250</v>
      </c>
      <c r="E589" t="s">
        <v>7</v>
      </c>
      <c r="F589">
        <v>601</v>
      </c>
      <c r="G589">
        <v>83</v>
      </c>
      <c r="H589">
        <v>35</v>
      </c>
      <c r="I589">
        <v>23</v>
      </c>
      <c r="J589">
        <v>21</v>
      </c>
      <c r="K589">
        <v>32</v>
      </c>
      <c r="L589">
        <v>58</v>
      </c>
      <c r="M589">
        <v>51</v>
      </c>
      <c r="N589">
        <v>20</v>
      </c>
      <c r="O589">
        <v>34</v>
      </c>
      <c r="P589">
        <v>211</v>
      </c>
      <c r="Q589">
        <v>74</v>
      </c>
      <c r="R589">
        <v>40</v>
      </c>
      <c r="S589">
        <v>67</v>
      </c>
      <c r="T589">
        <v>40</v>
      </c>
      <c r="U589">
        <v>60</v>
      </c>
      <c r="V589">
        <v>17</v>
      </c>
      <c r="W589">
        <v>6</v>
      </c>
      <c r="X589" t="s">
        <v>8</v>
      </c>
      <c r="Y589">
        <v>32.009914289999998</v>
      </c>
      <c r="Z589">
        <v>303.94728570000001</v>
      </c>
      <c r="AA589">
        <v>49.661814290000002</v>
      </c>
      <c r="AB589">
        <v>78.742357139999996</v>
      </c>
      <c r="AC589">
        <v>52.108185710000001</v>
      </c>
      <c r="AD589">
        <v>100.5625</v>
      </c>
      <c r="AE589">
        <v>34.572071430000001</v>
      </c>
      <c r="AF589">
        <v>29.003228570000001</v>
      </c>
      <c r="AG589">
        <v>16.67767143</v>
      </c>
      <c r="AH589">
        <v>35.495114289999997</v>
      </c>
      <c r="AI589">
        <v>12.863638570000001</v>
      </c>
      <c r="AJ589">
        <v>7.1918185709999998</v>
      </c>
      <c r="AK589">
        <v>798.54185710000002</v>
      </c>
      <c r="AL589">
        <v>111.6888143</v>
      </c>
      <c r="AM589">
        <v>44.668414290000001</v>
      </c>
      <c r="AN589">
        <v>28.096085710000001</v>
      </c>
      <c r="AO589">
        <v>23.06375714</v>
      </c>
      <c r="AP589">
        <v>30.03021429</v>
      </c>
      <c r="AQ589" s="2">
        <v>0.61901620370370369</v>
      </c>
      <c r="AR589" t="s">
        <v>11</v>
      </c>
      <c r="AS589" t="s">
        <v>41</v>
      </c>
    </row>
    <row r="590" spans="1:45" x14ac:dyDescent="0.2">
      <c r="A590" t="s">
        <v>57</v>
      </c>
      <c r="B590" t="s">
        <v>6</v>
      </c>
      <c r="C590">
        <v>64</v>
      </c>
      <c r="D590">
        <v>150</v>
      </c>
      <c r="E590" t="s">
        <v>7</v>
      </c>
      <c r="F590">
        <v>162</v>
      </c>
      <c r="G590">
        <v>34</v>
      </c>
      <c r="H590">
        <v>17</v>
      </c>
      <c r="I590">
        <v>11</v>
      </c>
      <c r="J590">
        <v>10</v>
      </c>
      <c r="K590">
        <v>15</v>
      </c>
      <c r="L590">
        <v>22</v>
      </c>
      <c r="M590">
        <v>21</v>
      </c>
      <c r="N590">
        <v>11</v>
      </c>
      <c r="O590">
        <v>18</v>
      </c>
      <c r="P590">
        <v>73</v>
      </c>
      <c r="Q590">
        <v>19</v>
      </c>
      <c r="R590">
        <v>22</v>
      </c>
      <c r="S590">
        <v>52</v>
      </c>
      <c r="T590">
        <v>18</v>
      </c>
      <c r="U590">
        <v>17</v>
      </c>
      <c r="V590">
        <v>9</v>
      </c>
      <c r="W590">
        <v>3</v>
      </c>
      <c r="X590" t="s">
        <v>8</v>
      </c>
      <c r="Y590">
        <v>29.342404760000001</v>
      </c>
      <c r="Z590">
        <v>175.26188099999999</v>
      </c>
      <c r="AA590">
        <v>45.52333333</v>
      </c>
      <c r="AB590">
        <v>101.8557857</v>
      </c>
      <c r="AC590">
        <v>39.08114286</v>
      </c>
      <c r="AD590">
        <v>47.487857140000003</v>
      </c>
      <c r="AE590">
        <v>21.855904760000001</v>
      </c>
      <c r="AF590">
        <v>19.90417381</v>
      </c>
      <c r="AG590">
        <v>14.715590479999999</v>
      </c>
      <c r="AH590">
        <v>15.189354760000001</v>
      </c>
      <c r="AI590">
        <v>11.35026905</v>
      </c>
      <c r="AJ590">
        <v>5.9931809520000003</v>
      </c>
      <c r="AK590">
        <v>358.74595240000002</v>
      </c>
      <c r="AL590">
        <v>76.253404759999995</v>
      </c>
      <c r="AM590">
        <v>36.160142860000001</v>
      </c>
      <c r="AN590">
        <v>22.395426189999998</v>
      </c>
      <c r="AO590">
        <v>18.30456667</v>
      </c>
      <c r="AP590">
        <v>23.46110238</v>
      </c>
      <c r="AQ590" s="2">
        <v>0.61908564814814815</v>
      </c>
      <c r="AR590" t="s">
        <v>11</v>
      </c>
      <c r="AS590" t="s">
        <v>42</v>
      </c>
    </row>
    <row r="591" spans="1:45" x14ac:dyDescent="0.2">
      <c r="A591" t="s">
        <v>57</v>
      </c>
      <c r="B591" t="s">
        <v>6</v>
      </c>
      <c r="C591">
        <v>64</v>
      </c>
      <c r="D591">
        <v>200</v>
      </c>
      <c r="E591" t="s">
        <v>7</v>
      </c>
      <c r="F591">
        <v>213</v>
      </c>
      <c r="G591">
        <v>45</v>
      </c>
      <c r="H591">
        <v>21</v>
      </c>
      <c r="I591">
        <v>15</v>
      </c>
      <c r="J591">
        <v>13</v>
      </c>
      <c r="K591">
        <v>19</v>
      </c>
      <c r="L591">
        <v>29</v>
      </c>
      <c r="M591">
        <v>29</v>
      </c>
      <c r="N591">
        <v>14</v>
      </c>
      <c r="O591">
        <v>23</v>
      </c>
      <c r="P591">
        <v>111</v>
      </c>
      <c r="Q591">
        <v>25</v>
      </c>
      <c r="R591">
        <v>29</v>
      </c>
      <c r="S591">
        <v>68</v>
      </c>
      <c r="T591">
        <v>24</v>
      </c>
      <c r="U591">
        <v>23</v>
      </c>
      <c r="V591">
        <v>12</v>
      </c>
      <c r="W591">
        <v>4</v>
      </c>
      <c r="X591" t="s">
        <v>8</v>
      </c>
      <c r="Y591">
        <v>28.008678570000001</v>
      </c>
      <c r="Z591">
        <v>199.8705357</v>
      </c>
      <c r="AA591">
        <v>45.00601786</v>
      </c>
      <c r="AB591">
        <v>99.897035709999997</v>
      </c>
      <c r="AC591">
        <v>39.08114286</v>
      </c>
      <c r="AD591">
        <v>48.186196430000003</v>
      </c>
      <c r="AE591">
        <v>21.607535710000001</v>
      </c>
      <c r="AF591">
        <v>20.615035710000001</v>
      </c>
      <c r="AG591">
        <v>14.102441069999999</v>
      </c>
      <c r="AH591">
        <v>14.98949286</v>
      </c>
      <c r="AI591">
        <v>11.35026964</v>
      </c>
      <c r="AJ591">
        <v>5.9931821430000003</v>
      </c>
      <c r="AK591">
        <v>353.76339289999999</v>
      </c>
      <c r="AL591">
        <v>75.692714289999998</v>
      </c>
      <c r="AM591">
        <v>33.501303569999997</v>
      </c>
      <c r="AN591">
        <v>22.904410710000001</v>
      </c>
      <c r="AO591">
        <v>17.846951789999999</v>
      </c>
      <c r="AP591">
        <v>22.288053569999999</v>
      </c>
      <c r="AQ591" s="2">
        <v>0.61912037037037038</v>
      </c>
      <c r="AR591" t="s">
        <v>11</v>
      </c>
      <c r="AS591" t="s">
        <v>42</v>
      </c>
    </row>
    <row r="592" spans="1:45" x14ac:dyDescent="0.2">
      <c r="A592" t="s">
        <v>57</v>
      </c>
      <c r="B592" t="s">
        <v>6</v>
      </c>
      <c r="C592">
        <v>64</v>
      </c>
      <c r="D592">
        <v>250</v>
      </c>
      <c r="E592" t="s">
        <v>7</v>
      </c>
      <c r="F592">
        <v>263</v>
      </c>
      <c r="G592">
        <v>56</v>
      </c>
      <c r="H592">
        <v>27</v>
      </c>
      <c r="I592">
        <v>19</v>
      </c>
      <c r="J592">
        <v>17</v>
      </c>
      <c r="K592">
        <v>24</v>
      </c>
      <c r="L592">
        <v>36</v>
      </c>
      <c r="M592">
        <v>35</v>
      </c>
      <c r="N592">
        <v>18</v>
      </c>
      <c r="O592">
        <v>29</v>
      </c>
      <c r="P592">
        <v>139</v>
      </c>
      <c r="Q592">
        <v>31</v>
      </c>
      <c r="R592">
        <v>36</v>
      </c>
      <c r="S592">
        <v>87</v>
      </c>
      <c r="T592">
        <v>30</v>
      </c>
      <c r="U592">
        <v>29</v>
      </c>
      <c r="V592">
        <v>15</v>
      </c>
      <c r="W592">
        <v>5</v>
      </c>
      <c r="X592" t="s">
        <v>8</v>
      </c>
      <c r="Y592">
        <v>28.808914290000001</v>
      </c>
      <c r="Z592">
        <v>200.23071429999999</v>
      </c>
      <c r="AA592">
        <v>44.695628569999997</v>
      </c>
      <c r="AB592">
        <v>102.2475429</v>
      </c>
      <c r="AC592">
        <v>39.081128569999997</v>
      </c>
      <c r="AD592">
        <v>48.605214289999999</v>
      </c>
      <c r="AE592">
        <v>21.458528569999999</v>
      </c>
      <c r="AF592">
        <v>19.904171430000002</v>
      </c>
      <c r="AG592">
        <v>14.225070000000001</v>
      </c>
      <c r="AH592">
        <v>14.869571430000001</v>
      </c>
      <c r="AI592">
        <v>11.35027</v>
      </c>
      <c r="AJ592">
        <v>5.9931814289999998</v>
      </c>
      <c r="AK592">
        <v>349.44514290000001</v>
      </c>
      <c r="AL592">
        <v>75.356300000000005</v>
      </c>
      <c r="AM592">
        <v>34.458500000000001</v>
      </c>
      <c r="AN592">
        <v>23.209800000000001</v>
      </c>
      <c r="AO592">
        <v>18.670657139999999</v>
      </c>
      <c r="AP592">
        <v>22.52265714</v>
      </c>
      <c r="AQ592" s="2">
        <v>0.61916666666666664</v>
      </c>
      <c r="AR592" t="s">
        <v>11</v>
      </c>
      <c r="AS592" t="s">
        <v>42</v>
      </c>
    </row>
    <row r="593" spans="1:45" x14ac:dyDescent="0.2">
      <c r="A593" t="s">
        <v>57</v>
      </c>
      <c r="B593" t="s">
        <v>6</v>
      </c>
      <c r="C593">
        <v>64</v>
      </c>
      <c r="D593">
        <v>150</v>
      </c>
      <c r="E593" t="s">
        <v>7</v>
      </c>
      <c r="F593">
        <v>744</v>
      </c>
      <c r="G593">
        <v>116</v>
      </c>
      <c r="H593">
        <v>29</v>
      </c>
      <c r="I593">
        <v>24</v>
      </c>
      <c r="J593">
        <v>34</v>
      </c>
      <c r="K593">
        <v>20</v>
      </c>
      <c r="L593">
        <v>296</v>
      </c>
      <c r="M593">
        <v>99</v>
      </c>
      <c r="N593">
        <v>22</v>
      </c>
      <c r="O593">
        <v>52</v>
      </c>
      <c r="P593">
        <v>17</v>
      </c>
      <c r="Q593">
        <v>208</v>
      </c>
      <c r="R593">
        <v>31</v>
      </c>
      <c r="S593">
        <v>30</v>
      </c>
      <c r="T593">
        <v>33</v>
      </c>
      <c r="U593">
        <v>15</v>
      </c>
      <c r="V593">
        <v>17</v>
      </c>
      <c r="W593">
        <v>5</v>
      </c>
      <c r="X593" t="s">
        <v>8</v>
      </c>
      <c r="Y593">
        <v>58.684833329999996</v>
      </c>
      <c r="Z593">
        <v>40.814404760000002</v>
      </c>
      <c r="AA593">
        <v>64.146523810000005</v>
      </c>
      <c r="AB593">
        <v>58.762952380000002</v>
      </c>
      <c r="AC593">
        <v>71.648761899999997</v>
      </c>
      <c r="AD593">
        <v>41.90104762</v>
      </c>
      <c r="AE593">
        <v>294.06119050000001</v>
      </c>
      <c r="AF593">
        <v>93.833952379999999</v>
      </c>
      <c r="AG593">
        <v>42.51171429</v>
      </c>
      <c r="AH593">
        <v>166.28345239999999</v>
      </c>
      <c r="AI593">
        <v>21.439397620000001</v>
      </c>
      <c r="AJ593">
        <v>9.9886357140000008</v>
      </c>
      <c r="AK593">
        <v>1647.5740479999999</v>
      </c>
      <c r="AL593">
        <v>260.15857140000003</v>
      </c>
      <c r="AM593">
        <v>61.684952379999999</v>
      </c>
      <c r="AN593">
        <v>48.862761900000002</v>
      </c>
      <c r="AO593">
        <v>62.235523809999997</v>
      </c>
      <c r="AP593">
        <v>31.281476189999999</v>
      </c>
      <c r="AQ593" s="2">
        <v>0.6192361111111111</v>
      </c>
      <c r="AR593" t="s">
        <v>11</v>
      </c>
      <c r="AS593" t="s">
        <v>43</v>
      </c>
    </row>
    <row r="594" spans="1:45" x14ac:dyDescent="0.2">
      <c r="A594" t="s">
        <v>57</v>
      </c>
      <c r="B594" t="s">
        <v>6</v>
      </c>
      <c r="C594">
        <v>64</v>
      </c>
      <c r="D594">
        <v>200</v>
      </c>
      <c r="E594" t="s">
        <v>7</v>
      </c>
      <c r="F594">
        <v>989</v>
      </c>
      <c r="G594">
        <v>156</v>
      </c>
      <c r="H594">
        <v>39</v>
      </c>
      <c r="I594">
        <v>32</v>
      </c>
      <c r="J594">
        <v>46</v>
      </c>
      <c r="K594">
        <v>27</v>
      </c>
      <c r="L594">
        <v>393</v>
      </c>
      <c r="M594">
        <v>132</v>
      </c>
      <c r="N594">
        <v>30</v>
      </c>
      <c r="O594">
        <v>74</v>
      </c>
      <c r="P594">
        <v>14</v>
      </c>
      <c r="Q594">
        <v>268</v>
      </c>
      <c r="R594">
        <v>40</v>
      </c>
      <c r="S594">
        <v>40</v>
      </c>
      <c r="T594">
        <v>45</v>
      </c>
      <c r="U594">
        <v>20</v>
      </c>
      <c r="V594">
        <v>23</v>
      </c>
      <c r="W594">
        <v>7</v>
      </c>
      <c r="X594" t="s">
        <v>8</v>
      </c>
      <c r="Y594">
        <v>60.018589290000001</v>
      </c>
      <c r="Z594">
        <v>25.208892859999999</v>
      </c>
      <c r="AA594">
        <v>62.077267859999999</v>
      </c>
      <c r="AB594">
        <v>58.76294643</v>
      </c>
      <c r="AC594">
        <v>73.277124999999998</v>
      </c>
      <c r="AD594">
        <v>41.901035710000002</v>
      </c>
      <c r="AE594">
        <v>292.81946429999999</v>
      </c>
      <c r="AF594">
        <v>93.833964289999997</v>
      </c>
      <c r="AG594">
        <v>45.373071430000003</v>
      </c>
      <c r="AH594">
        <v>160.68735710000001</v>
      </c>
      <c r="AI594">
        <v>21.754678569999999</v>
      </c>
      <c r="AJ594">
        <v>10.488067859999999</v>
      </c>
      <c r="AK594">
        <v>1642.5914290000001</v>
      </c>
      <c r="AL594">
        <v>262.40142859999997</v>
      </c>
      <c r="AM594">
        <v>62.216714289999999</v>
      </c>
      <c r="AN594">
        <v>48.862749999999998</v>
      </c>
      <c r="AO594">
        <v>63.150750000000002</v>
      </c>
      <c r="AP594">
        <v>31.672499999999999</v>
      </c>
      <c r="AQ594" s="2">
        <v>0.61927083333333333</v>
      </c>
      <c r="AR594" t="s">
        <v>11</v>
      </c>
      <c r="AS594" t="s">
        <v>43</v>
      </c>
    </row>
    <row r="595" spans="1:45" x14ac:dyDescent="0.2">
      <c r="A595" t="s">
        <v>57</v>
      </c>
      <c r="B595" t="s">
        <v>6</v>
      </c>
      <c r="C595">
        <v>64</v>
      </c>
      <c r="D595">
        <v>250</v>
      </c>
      <c r="E595" t="s">
        <v>7</v>
      </c>
      <c r="F595">
        <v>1232</v>
      </c>
      <c r="G595">
        <v>195</v>
      </c>
      <c r="H595">
        <v>48</v>
      </c>
      <c r="I595">
        <v>40</v>
      </c>
      <c r="J595">
        <v>57</v>
      </c>
      <c r="K595">
        <v>33</v>
      </c>
      <c r="L595">
        <v>491</v>
      </c>
      <c r="M595">
        <v>164</v>
      </c>
      <c r="N595">
        <v>37</v>
      </c>
      <c r="O595">
        <v>92</v>
      </c>
      <c r="P595">
        <v>10</v>
      </c>
      <c r="Q595">
        <v>337</v>
      </c>
      <c r="R595">
        <v>50</v>
      </c>
      <c r="S595">
        <v>50</v>
      </c>
      <c r="T595">
        <v>56</v>
      </c>
      <c r="U595">
        <v>25</v>
      </c>
      <c r="V595">
        <v>29</v>
      </c>
      <c r="W595">
        <v>9</v>
      </c>
      <c r="X595" t="s">
        <v>8</v>
      </c>
      <c r="Y595">
        <v>59.218328569999997</v>
      </c>
      <c r="Z595">
        <v>14.40508571</v>
      </c>
      <c r="AA595">
        <v>62.077271430000003</v>
      </c>
      <c r="AB595">
        <v>58.762957139999997</v>
      </c>
      <c r="AC595">
        <v>72.951457140000002</v>
      </c>
      <c r="AD595">
        <v>41.901042859999997</v>
      </c>
      <c r="AE595">
        <v>292.67042859999998</v>
      </c>
      <c r="AF595">
        <v>93.265257140000003</v>
      </c>
      <c r="AG595">
        <v>45.127814290000003</v>
      </c>
      <c r="AH595">
        <v>161.64671430000001</v>
      </c>
      <c r="AI595">
        <v>21.943857139999999</v>
      </c>
      <c r="AJ595">
        <v>10.787727139999999</v>
      </c>
      <c r="AK595">
        <v>1636.9442859999999</v>
      </c>
      <c r="AL595">
        <v>262.40142859999997</v>
      </c>
      <c r="AM595">
        <v>61.259542860000003</v>
      </c>
      <c r="AN595">
        <v>48.862757139999999</v>
      </c>
      <c r="AO595">
        <v>62.601614290000001</v>
      </c>
      <c r="AP595">
        <v>30.968657140000001</v>
      </c>
      <c r="AQ595" s="2">
        <v>0.61930555555555555</v>
      </c>
      <c r="AR595" t="s">
        <v>11</v>
      </c>
      <c r="AS595" t="s">
        <v>43</v>
      </c>
    </row>
    <row r="596" spans="1:45" x14ac:dyDescent="0.2">
      <c r="A596" t="s">
        <v>57</v>
      </c>
      <c r="B596" t="s">
        <v>6</v>
      </c>
      <c r="C596">
        <v>64</v>
      </c>
      <c r="D596">
        <v>150</v>
      </c>
      <c r="E596" t="s">
        <v>7</v>
      </c>
      <c r="F596">
        <v>150</v>
      </c>
      <c r="G596">
        <v>22</v>
      </c>
      <c r="H596">
        <v>15</v>
      </c>
      <c r="I596">
        <v>13</v>
      </c>
      <c r="J596">
        <v>16</v>
      </c>
      <c r="K596">
        <v>14</v>
      </c>
      <c r="L596">
        <v>115</v>
      </c>
      <c r="M596">
        <v>43</v>
      </c>
      <c r="N596">
        <v>19</v>
      </c>
      <c r="O596">
        <v>24</v>
      </c>
      <c r="P596">
        <v>23</v>
      </c>
      <c r="Q596">
        <v>110</v>
      </c>
      <c r="R596">
        <v>24</v>
      </c>
      <c r="S596">
        <v>32</v>
      </c>
      <c r="T596">
        <v>29</v>
      </c>
      <c r="U596">
        <v>22</v>
      </c>
      <c r="V596">
        <v>11</v>
      </c>
      <c r="W596">
        <v>3</v>
      </c>
      <c r="X596" t="s">
        <v>8</v>
      </c>
      <c r="Y596">
        <v>50.682357140000001</v>
      </c>
      <c r="Z596">
        <v>55.219499999999996</v>
      </c>
      <c r="AA596">
        <v>49.661809519999998</v>
      </c>
      <c r="AB596">
        <v>62.680500000000002</v>
      </c>
      <c r="AC596">
        <v>62.964047620000002</v>
      </c>
      <c r="AD596">
        <v>61.454857140000001</v>
      </c>
      <c r="AE596">
        <v>114.2467619</v>
      </c>
      <c r="AF596">
        <v>40.756166669999999</v>
      </c>
      <c r="AG596">
        <v>19.62078571</v>
      </c>
      <c r="AH596">
        <v>87.938357139999994</v>
      </c>
      <c r="AI596">
        <v>13.87255238</v>
      </c>
      <c r="AJ596">
        <v>5.9931809520000003</v>
      </c>
      <c r="AK596">
        <v>332.17214289999998</v>
      </c>
      <c r="AL596">
        <v>49.34042857</v>
      </c>
      <c r="AM596">
        <v>31.905999999999999</v>
      </c>
      <c r="AN596">
        <v>26.467333329999999</v>
      </c>
      <c r="AO596">
        <v>29.287309520000001</v>
      </c>
      <c r="AP596">
        <v>21.897030950000001</v>
      </c>
      <c r="AQ596" s="2">
        <v>0.61937500000000001</v>
      </c>
      <c r="AR596" t="s">
        <v>11</v>
      </c>
      <c r="AS596" t="s">
        <v>44</v>
      </c>
    </row>
    <row r="597" spans="1:45" x14ac:dyDescent="0.2">
      <c r="A597" t="s">
        <v>57</v>
      </c>
      <c r="B597" t="s">
        <v>6</v>
      </c>
      <c r="C597">
        <v>64</v>
      </c>
      <c r="D597">
        <v>200</v>
      </c>
      <c r="E597" t="s">
        <v>7</v>
      </c>
      <c r="F597">
        <v>203</v>
      </c>
      <c r="G597">
        <v>30</v>
      </c>
      <c r="H597">
        <v>20</v>
      </c>
      <c r="I597">
        <v>17</v>
      </c>
      <c r="J597">
        <v>21</v>
      </c>
      <c r="K597">
        <v>19</v>
      </c>
      <c r="L597">
        <v>153</v>
      </c>
      <c r="M597">
        <v>57</v>
      </c>
      <c r="N597">
        <v>25</v>
      </c>
      <c r="O597">
        <v>33</v>
      </c>
      <c r="P597">
        <v>35</v>
      </c>
      <c r="Q597">
        <v>147</v>
      </c>
      <c r="R597">
        <v>32</v>
      </c>
      <c r="S597">
        <v>44</v>
      </c>
      <c r="T597">
        <v>40</v>
      </c>
      <c r="U597">
        <v>30</v>
      </c>
      <c r="V597">
        <v>14</v>
      </c>
      <c r="W597">
        <v>4</v>
      </c>
      <c r="X597" t="s">
        <v>8</v>
      </c>
      <c r="Y597">
        <v>50.015482140000003</v>
      </c>
      <c r="Z597">
        <v>63.02225</v>
      </c>
      <c r="AA597">
        <v>49.661821430000003</v>
      </c>
      <c r="AB597">
        <v>64.639250000000004</v>
      </c>
      <c r="AC597">
        <v>65.135232139999999</v>
      </c>
      <c r="AD597">
        <v>62.85157143</v>
      </c>
      <c r="AE597">
        <v>113.99841069999999</v>
      </c>
      <c r="AF597">
        <v>40.519214290000001</v>
      </c>
      <c r="AG597">
        <v>20.23392857</v>
      </c>
      <c r="AH597">
        <v>88.138214289999993</v>
      </c>
      <c r="AI597">
        <v>13.241980359999999</v>
      </c>
      <c r="AJ597">
        <v>5.9931821430000003</v>
      </c>
      <c r="AK597">
        <v>337.1546429</v>
      </c>
      <c r="AL597">
        <v>50.461803570000001</v>
      </c>
      <c r="AM597">
        <v>31.906017859999999</v>
      </c>
      <c r="AN597">
        <v>25.958339290000001</v>
      </c>
      <c r="AO597">
        <v>28.829696429999998</v>
      </c>
      <c r="AP597">
        <v>22.288053569999999</v>
      </c>
      <c r="AQ597" s="2">
        <v>0.61940972222222224</v>
      </c>
      <c r="AR597" t="s">
        <v>11</v>
      </c>
      <c r="AS597" t="s">
        <v>44</v>
      </c>
    </row>
    <row r="598" spans="1:45" x14ac:dyDescent="0.2">
      <c r="A598" t="s">
        <v>57</v>
      </c>
      <c r="B598" t="s">
        <v>6</v>
      </c>
      <c r="C598">
        <v>64</v>
      </c>
      <c r="D598">
        <v>250</v>
      </c>
      <c r="E598" t="s">
        <v>7</v>
      </c>
      <c r="F598">
        <v>253</v>
      </c>
      <c r="G598">
        <v>38</v>
      </c>
      <c r="H598">
        <v>25</v>
      </c>
      <c r="I598">
        <v>21</v>
      </c>
      <c r="J598">
        <v>27</v>
      </c>
      <c r="K598">
        <v>24</v>
      </c>
      <c r="L598">
        <v>191</v>
      </c>
      <c r="M598">
        <v>71</v>
      </c>
      <c r="N598">
        <v>32</v>
      </c>
      <c r="O598">
        <v>35</v>
      </c>
      <c r="P598">
        <v>44</v>
      </c>
      <c r="Q598">
        <v>185</v>
      </c>
      <c r="R598">
        <v>41</v>
      </c>
      <c r="S598">
        <v>56</v>
      </c>
      <c r="T598">
        <v>51</v>
      </c>
      <c r="U598">
        <v>38</v>
      </c>
      <c r="V598">
        <v>18</v>
      </c>
      <c r="W598">
        <v>6</v>
      </c>
      <c r="X598" t="s">
        <v>8</v>
      </c>
      <c r="Y598">
        <v>51.215857139999997</v>
      </c>
      <c r="Z598">
        <v>63.382385710000001</v>
      </c>
      <c r="AA598">
        <v>50.903357139999997</v>
      </c>
      <c r="AB598">
        <v>65.814514290000005</v>
      </c>
      <c r="AC598">
        <v>66.437928569999997</v>
      </c>
      <c r="AD598">
        <v>63.689585710000003</v>
      </c>
      <c r="AE598">
        <v>113.8493857</v>
      </c>
      <c r="AF598">
        <v>40.377042860000003</v>
      </c>
      <c r="AG598">
        <v>17.168185709999999</v>
      </c>
      <c r="AH598">
        <v>88.737799999999993</v>
      </c>
      <c r="AI598">
        <v>13.62032286</v>
      </c>
      <c r="AJ598">
        <v>7.1918185709999998</v>
      </c>
      <c r="AK598">
        <v>336.15814289999997</v>
      </c>
      <c r="AL598">
        <v>51.134628569999997</v>
      </c>
      <c r="AM598">
        <v>31.906014290000002</v>
      </c>
      <c r="AN598">
        <v>25.65294286</v>
      </c>
      <c r="AO598">
        <v>29.653400000000001</v>
      </c>
      <c r="AP598">
        <v>22.52265714</v>
      </c>
      <c r="AQ598" s="2">
        <v>0.6194560185185185</v>
      </c>
      <c r="AR598" t="s">
        <v>11</v>
      </c>
      <c r="AS598" t="s">
        <v>44</v>
      </c>
    </row>
    <row r="599" spans="1:45" x14ac:dyDescent="0.2">
      <c r="A599" t="s">
        <v>57</v>
      </c>
      <c r="B599" t="s">
        <v>6</v>
      </c>
      <c r="C599">
        <v>64</v>
      </c>
      <c r="D599">
        <v>150</v>
      </c>
      <c r="E599" t="s">
        <v>7</v>
      </c>
      <c r="F599">
        <v>44</v>
      </c>
      <c r="G599">
        <v>48</v>
      </c>
      <c r="H599">
        <v>27</v>
      </c>
      <c r="I599">
        <v>46</v>
      </c>
      <c r="J599">
        <v>23</v>
      </c>
      <c r="K599">
        <v>14</v>
      </c>
      <c r="L599">
        <v>47</v>
      </c>
      <c r="M599">
        <v>34</v>
      </c>
      <c r="N599">
        <v>12</v>
      </c>
      <c r="O599">
        <v>24</v>
      </c>
      <c r="P599">
        <v>9</v>
      </c>
      <c r="Q599">
        <v>14</v>
      </c>
      <c r="R599">
        <v>14</v>
      </c>
      <c r="S599">
        <v>16</v>
      </c>
      <c r="T599">
        <v>14</v>
      </c>
      <c r="U599">
        <v>12</v>
      </c>
      <c r="V599">
        <v>10</v>
      </c>
      <c r="W599">
        <v>4</v>
      </c>
      <c r="X599" t="s">
        <v>8</v>
      </c>
      <c r="Y599">
        <v>32.009904759999998</v>
      </c>
      <c r="Z599">
        <v>21.607628569999999</v>
      </c>
      <c r="AA599">
        <v>28.96940476</v>
      </c>
      <c r="AB599">
        <v>31.340238100000001</v>
      </c>
      <c r="AC599">
        <v>30.396428570000001</v>
      </c>
      <c r="AD599">
        <v>33.520833330000002</v>
      </c>
      <c r="AE599">
        <v>46.692166669999999</v>
      </c>
      <c r="AF599">
        <v>32.225809519999999</v>
      </c>
      <c r="AG599">
        <v>19.62078571</v>
      </c>
      <c r="AH599">
        <v>11.192154759999999</v>
      </c>
      <c r="AI599">
        <v>12.6114119</v>
      </c>
      <c r="AJ599">
        <v>7.9909095240000001</v>
      </c>
      <c r="AK599">
        <v>97.437166669999996</v>
      </c>
      <c r="AL599">
        <v>107.651881</v>
      </c>
      <c r="AM599">
        <v>57.430833329999999</v>
      </c>
      <c r="AN599">
        <v>93.653595240000001</v>
      </c>
      <c r="AO599">
        <v>42.100499999999997</v>
      </c>
      <c r="AP599">
        <v>21.897030950000001</v>
      </c>
      <c r="AQ599" s="2">
        <v>0.61952546296296296</v>
      </c>
      <c r="AR599" t="s">
        <v>11</v>
      </c>
      <c r="AS599" t="s">
        <v>45</v>
      </c>
    </row>
    <row r="600" spans="1:45" x14ac:dyDescent="0.2">
      <c r="A600" t="s">
        <v>57</v>
      </c>
      <c r="B600" t="s">
        <v>6</v>
      </c>
      <c r="C600">
        <v>64</v>
      </c>
      <c r="D600">
        <v>200</v>
      </c>
      <c r="E600" t="s">
        <v>7</v>
      </c>
      <c r="F600">
        <v>58</v>
      </c>
      <c r="G600">
        <v>63</v>
      </c>
      <c r="H600">
        <v>36</v>
      </c>
      <c r="I600">
        <v>61</v>
      </c>
      <c r="J600">
        <v>30</v>
      </c>
      <c r="K600">
        <v>18</v>
      </c>
      <c r="L600">
        <v>62</v>
      </c>
      <c r="M600">
        <v>45</v>
      </c>
      <c r="N600">
        <v>16</v>
      </c>
      <c r="O600">
        <v>32</v>
      </c>
      <c r="P600">
        <v>13</v>
      </c>
      <c r="Q600">
        <v>18</v>
      </c>
      <c r="R600">
        <v>19</v>
      </c>
      <c r="S600">
        <v>21</v>
      </c>
      <c r="T600">
        <v>19</v>
      </c>
      <c r="U600">
        <v>15</v>
      </c>
      <c r="V600">
        <v>13</v>
      </c>
      <c r="W600">
        <v>5</v>
      </c>
      <c r="X600" t="s">
        <v>8</v>
      </c>
      <c r="Y600">
        <v>32.00991071</v>
      </c>
      <c r="Z600">
        <v>23.408267859999999</v>
      </c>
      <c r="AA600">
        <v>29.486696429999999</v>
      </c>
      <c r="AB600">
        <v>30.850553569999999</v>
      </c>
      <c r="AC600">
        <v>30.939232140000001</v>
      </c>
      <c r="AD600">
        <v>31.42578571</v>
      </c>
      <c r="AE600">
        <v>46.195428569999997</v>
      </c>
      <c r="AF600">
        <v>31.98885714</v>
      </c>
      <c r="AG600">
        <v>19.62078571</v>
      </c>
      <c r="AH600">
        <v>10.792435709999999</v>
      </c>
      <c r="AI600">
        <v>12.296125</v>
      </c>
      <c r="AJ600">
        <v>7.4914767859999998</v>
      </c>
      <c r="AK600">
        <v>96.329928570000007</v>
      </c>
      <c r="AL600">
        <v>105.96980360000001</v>
      </c>
      <c r="AM600">
        <v>57.430821430000002</v>
      </c>
      <c r="AN600">
        <v>93.144607140000005</v>
      </c>
      <c r="AO600">
        <v>41.185267860000003</v>
      </c>
      <c r="AP600">
        <v>21.114999999999998</v>
      </c>
      <c r="AQ600" s="2">
        <v>0.61956018518518519</v>
      </c>
      <c r="AR600" t="s">
        <v>11</v>
      </c>
      <c r="AS600" t="s">
        <v>45</v>
      </c>
    </row>
    <row r="601" spans="1:45" x14ac:dyDescent="0.2">
      <c r="A601" t="s">
        <v>57</v>
      </c>
      <c r="B601" t="s">
        <v>6</v>
      </c>
      <c r="C601">
        <v>64</v>
      </c>
      <c r="D601">
        <v>250</v>
      </c>
      <c r="E601" t="s">
        <v>7</v>
      </c>
      <c r="F601">
        <v>72</v>
      </c>
      <c r="G601">
        <v>77</v>
      </c>
      <c r="H601">
        <v>44</v>
      </c>
      <c r="I601">
        <v>75</v>
      </c>
      <c r="J601">
        <v>38</v>
      </c>
      <c r="K601">
        <v>23</v>
      </c>
      <c r="L601">
        <v>77</v>
      </c>
      <c r="M601">
        <v>56</v>
      </c>
      <c r="N601">
        <v>20</v>
      </c>
      <c r="O601">
        <v>40</v>
      </c>
      <c r="P601">
        <v>15</v>
      </c>
      <c r="Q601">
        <v>23</v>
      </c>
      <c r="R601">
        <v>24</v>
      </c>
      <c r="S601">
        <v>26</v>
      </c>
      <c r="T601">
        <v>24</v>
      </c>
      <c r="U601">
        <v>19</v>
      </c>
      <c r="V601">
        <v>16</v>
      </c>
      <c r="W601">
        <v>7</v>
      </c>
      <c r="X601" t="s">
        <v>8</v>
      </c>
      <c r="Y601">
        <v>32.009914289999998</v>
      </c>
      <c r="Z601">
        <v>21.607628569999999</v>
      </c>
      <c r="AA601">
        <v>29.797085710000001</v>
      </c>
      <c r="AB601">
        <v>30.55674286</v>
      </c>
      <c r="AC601">
        <v>31.26491429</v>
      </c>
      <c r="AD601">
        <v>31.844799999999999</v>
      </c>
      <c r="AE601">
        <v>45.897399999999998</v>
      </c>
      <c r="AF601">
        <v>31.846671430000001</v>
      </c>
      <c r="AG601">
        <v>19.62078571</v>
      </c>
      <c r="AH601">
        <v>11.03226714</v>
      </c>
      <c r="AI601">
        <v>12.106954289999999</v>
      </c>
      <c r="AJ601">
        <v>8.3904542860000006</v>
      </c>
      <c r="AK601">
        <v>95.665585710000002</v>
      </c>
      <c r="AL601">
        <v>103.6149143</v>
      </c>
      <c r="AM601">
        <v>56.154571429999997</v>
      </c>
      <c r="AN601">
        <v>91.617657140000006</v>
      </c>
      <c r="AO601">
        <v>41.734414289999997</v>
      </c>
      <c r="AP601">
        <v>21.584214289999998</v>
      </c>
      <c r="AQ601" s="2">
        <v>0.61959490740740741</v>
      </c>
      <c r="AR601" t="s">
        <v>11</v>
      </c>
      <c r="AS601" t="s">
        <v>45</v>
      </c>
    </row>
    <row r="602" spans="1:45" x14ac:dyDescent="0.2">
      <c r="A602" t="s">
        <v>57</v>
      </c>
      <c r="B602" t="s">
        <v>6</v>
      </c>
      <c r="C602">
        <v>64</v>
      </c>
      <c r="D602">
        <v>150</v>
      </c>
      <c r="E602" t="s">
        <v>7</v>
      </c>
      <c r="F602">
        <v>39</v>
      </c>
      <c r="G602">
        <v>257</v>
      </c>
      <c r="H602">
        <v>543</v>
      </c>
      <c r="I602">
        <v>1824</v>
      </c>
      <c r="J602">
        <v>157</v>
      </c>
      <c r="K602">
        <v>20</v>
      </c>
      <c r="L602">
        <v>23</v>
      </c>
      <c r="M602">
        <v>25</v>
      </c>
      <c r="N602">
        <v>10</v>
      </c>
      <c r="O602">
        <v>40</v>
      </c>
      <c r="P602">
        <v>13</v>
      </c>
      <c r="Q602">
        <v>17</v>
      </c>
      <c r="R602">
        <v>27</v>
      </c>
      <c r="S602">
        <v>22</v>
      </c>
      <c r="T602">
        <v>15</v>
      </c>
      <c r="U602">
        <v>12</v>
      </c>
      <c r="V602">
        <v>11</v>
      </c>
      <c r="W602">
        <v>14</v>
      </c>
      <c r="X602" t="s">
        <v>8</v>
      </c>
      <c r="Y602">
        <v>26.674928569999999</v>
      </c>
      <c r="Z602">
        <v>31.21102381</v>
      </c>
      <c r="AA602">
        <v>55.869547619999999</v>
      </c>
      <c r="AB602">
        <v>43.092833329999998</v>
      </c>
      <c r="AC602">
        <v>32.567619049999998</v>
      </c>
      <c r="AD602">
        <v>33.520833330000002</v>
      </c>
      <c r="AE602">
        <v>22.849352379999999</v>
      </c>
      <c r="AF602">
        <v>23.69544286</v>
      </c>
      <c r="AG602">
        <v>32.701309520000002</v>
      </c>
      <c r="AH602">
        <v>13.590473810000001</v>
      </c>
      <c r="AI602">
        <v>13.87255238</v>
      </c>
      <c r="AJ602">
        <v>27.968190480000001</v>
      </c>
      <c r="AK602">
        <v>86.364761900000005</v>
      </c>
      <c r="AL602">
        <v>576.38595239999995</v>
      </c>
      <c r="AM602">
        <v>1154.997619</v>
      </c>
      <c r="AN602">
        <v>3713.5690479999998</v>
      </c>
      <c r="AO602">
        <v>287.38166669999998</v>
      </c>
      <c r="AP602">
        <v>31.281476189999999</v>
      </c>
      <c r="AQ602" s="2">
        <v>0.61968750000000006</v>
      </c>
      <c r="AR602" t="s">
        <v>11</v>
      </c>
      <c r="AS602" t="s">
        <v>46</v>
      </c>
    </row>
    <row r="603" spans="1:45" x14ac:dyDescent="0.2">
      <c r="A603" t="s">
        <v>57</v>
      </c>
      <c r="B603" t="s">
        <v>6</v>
      </c>
      <c r="C603">
        <v>64</v>
      </c>
      <c r="D603">
        <v>200</v>
      </c>
      <c r="E603" t="s">
        <v>7</v>
      </c>
      <c r="F603">
        <v>52</v>
      </c>
      <c r="G603">
        <v>340</v>
      </c>
      <c r="H603">
        <v>715</v>
      </c>
      <c r="I603">
        <v>2439</v>
      </c>
      <c r="J603">
        <v>211</v>
      </c>
      <c r="K603">
        <v>27</v>
      </c>
      <c r="L603">
        <v>31</v>
      </c>
      <c r="M603">
        <v>35</v>
      </c>
      <c r="N603">
        <v>14</v>
      </c>
      <c r="O603">
        <v>54</v>
      </c>
      <c r="P603">
        <v>17</v>
      </c>
      <c r="Q603">
        <v>24</v>
      </c>
      <c r="R603">
        <v>37</v>
      </c>
      <c r="S603">
        <v>30</v>
      </c>
      <c r="T603">
        <v>21</v>
      </c>
      <c r="U603">
        <v>16</v>
      </c>
      <c r="V603">
        <v>15</v>
      </c>
      <c r="W603">
        <v>19</v>
      </c>
      <c r="X603" t="s">
        <v>8</v>
      </c>
      <c r="Y603">
        <v>28.008678570000001</v>
      </c>
      <c r="Z603">
        <v>30.610803570000002</v>
      </c>
      <c r="AA603">
        <v>57.421482140000002</v>
      </c>
      <c r="AB603">
        <v>44.072214289999998</v>
      </c>
      <c r="AC603">
        <v>34.195999999999998</v>
      </c>
      <c r="AD603">
        <v>33.520839289999998</v>
      </c>
      <c r="AE603">
        <v>23.097714289999999</v>
      </c>
      <c r="AF603">
        <v>24.880214290000001</v>
      </c>
      <c r="AG603">
        <v>33.110071429999998</v>
      </c>
      <c r="AH603">
        <v>14.38991429</v>
      </c>
      <c r="AI603">
        <v>14.187837500000001</v>
      </c>
      <c r="AJ603">
        <v>28.467607139999998</v>
      </c>
      <c r="AK603">
        <v>86.364767860000001</v>
      </c>
      <c r="AL603">
        <v>571.90053569999998</v>
      </c>
      <c r="AM603">
        <v>1140.639821</v>
      </c>
      <c r="AN603">
        <v>3724.2571429999998</v>
      </c>
      <c r="AO603">
        <v>289.66982139999999</v>
      </c>
      <c r="AP603">
        <v>31.672499999999999</v>
      </c>
      <c r="AQ603" s="2">
        <v>0.61972222222222217</v>
      </c>
      <c r="AR603" t="s">
        <v>11</v>
      </c>
      <c r="AS603" t="s">
        <v>46</v>
      </c>
    </row>
    <row r="604" spans="1:45" x14ac:dyDescent="0.2">
      <c r="A604" t="s">
        <v>57</v>
      </c>
      <c r="B604" t="s">
        <v>6</v>
      </c>
      <c r="C604">
        <v>64</v>
      </c>
      <c r="D604">
        <v>250</v>
      </c>
      <c r="E604" t="s">
        <v>7</v>
      </c>
      <c r="F604">
        <v>64</v>
      </c>
      <c r="G604">
        <v>424</v>
      </c>
      <c r="H604">
        <v>890</v>
      </c>
      <c r="I604">
        <v>3054</v>
      </c>
      <c r="J604">
        <v>265</v>
      </c>
      <c r="K604">
        <v>33</v>
      </c>
      <c r="L604">
        <v>39</v>
      </c>
      <c r="M604">
        <v>44</v>
      </c>
      <c r="N604">
        <v>18</v>
      </c>
      <c r="O604">
        <v>68</v>
      </c>
      <c r="P604">
        <v>21</v>
      </c>
      <c r="Q604">
        <v>30</v>
      </c>
      <c r="R604">
        <v>47</v>
      </c>
      <c r="S604">
        <v>38</v>
      </c>
      <c r="T604">
        <v>26</v>
      </c>
      <c r="U604">
        <v>20</v>
      </c>
      <c r="V604">
        <v>18</v>
      </c>
      <c r="W604">
        <v>24</v>
      </c>
      <c r="X604" t="s">
        <v>8</v>
      </c>
      <c r="Y604">
        <v>28.808914290000001</v>
      </c>
      <c r="Z604">
        <v>30.250685709999999</v>
      </c>
      <c r="AA604">
        <v>58.35262857</v>
      </c>
      <c r="AB604">
        <v>44.659842859999998</v>
      </c>
      <c r="AC604">
        <v>33.870314290000003</v>
      </c>
      <c r="AD604">
        <v>33.520828569999999</v>
      </c>
      <c r="AE604">
        <v>23.246728569999998</v>
      </c>
      <c r="AF604">
        <v>25.022385709999998</v>
      </c>
      <c r="AG604">
        <v>33.35534286</v>
      </c>
      <c r="AH604">
        <v>14.38991429</v>
      </c>
      <c r="AI604">
        <v>13.62032286</v>
      </c>
      <c r="AJ604">
        <v>28.767271430000001</v>
      </c>
      <c r="AK604">
        <v>85.036085709999995</v>
      </c>
      <c r="AL604">
        <v>570.55485710000005</v>
      </c>
      <c r="AM604">
        <v>1135.854</v>
      </c>
      <c r="AN604">
        <v>3730.671429</v>
      </c>
      <c r="AO604">
        <v>291.04257139999999</v>
      </c>
      <c r="AP604">
        <v>30.968657140000001</v>
      </c>
      <c r="AQ604" s="2">
        <v>0.61975694444444451</v>
      </c>
      <c r="AR604" t="s">
        <v>11</v>
      </c>
      <c r="AS604" t="s">
        <v>46</v>
      </c>
    </row>
    <row r="605" spans="1:45" x14ac:dyDescent="0.2">
      <c r="A605" t="s">
        <v>57</v>
      </c>
      <c r="B605" t="s">
        <v>6</v>
      </c>
      <c r="C605">
        <v>64</v>
      </c>
      <c r="D605">
        <v>150</v>
      </c>
      <c r="E605" t="s">
        <v>7</v>
      </c>
      <c r="F605">
        <v>18</v>
      </c>
      <c r="G605">
        <v>578</v>
      </c>
      <c r="H605">
        <v>13918</v>
      </c>
      <c r="I605">
        <v>355</v>
      </c>
      <c r="J605">
        <v>198</v>
      </c>
      <c r="K605">
        <v>88</v>
      </c>
      <c r="L605">
        <v>25</v>
      </c>
      <c r="M605">
        <v>23</v>
      </c>
      <c r="N605">
        <v>11</v>
      </c>
      <c r="O605">
        <v>20</v>
      </c>
      <c r="P605">
        <v>22</v>
      </c>
      <c r="Q605">
        <v>25</v>
      </c>
      <c r="R605">
        <v>65</v>
      </c>
      <c r="S605">
        <v>52</v>
      </c>
      <c r="T605">
        <v>18</v>
      </c>
      <c r="U605">
        <v>13</v>
      </c>
      <c r="V605">
        <v>11</v>
      </c>
      <c r="W605">
        <v>7</v>
      </c>
      <c r="X605" t="s">
        <v>8</v>
      </c>
      <c r="Y605">
        <v>29.342404760000001</v>
      </c>
      <c r="Z605">
        <v>52.818642859999997</v>
      </c>
      <c r="AA605">
        <v>134.50076189999999</v>
      </c>
      <c r="AB605">
        <v>101.8557857</v>
      </c>
      <c r="AC605">
        <v>39.08114286</v>
      </c>
      <c r="AD605">
        <v>36.314238099999997</v>
      </c>
      <c r="AE605">
        <v>24.8362619</v>
      </c>
      <c r="AF605">
        <v>21.799807139999999</v>
      </c>
      <c r="AG605">
        <v>16.350654760000001</v>
      </c>
      <c r="AH605">
        <v>19.985990480000002</v>
      </c>
      <c r="AI605">
        <v>13.87255238</v>
      </c>
      <c r="AJ605">
        <v>13.984090480000001</v>
      </c>
      <c r="AK605">
        <v>39.860666670000001</v>
      </c>
      <c r="AL605">
        <v>1296.307857</v>
      </c>
      <c r="AM605">
        <v>29604.523809999999</v>
      </c>
      <c r="AN605">
        <v>722.76142860000004</v>
      </c>
      <c r="AO605">
        <v>362.43047619999999</v>
      </c>
      <c r="AP605">
        <v>137.63847620000001</v>
      </c>
      <c r="AQ605" s="2">
        <v>0.61982638888888886</v>
      </c>
      <c r="AR605" t="s">
        <v>11</v>
      </c>
      <c r="AS605" t="s">
        <v>47</v>
      </c>
    </row>
    <row r="606" spans="1:45" x14ac:dyDescent="0.2">
      <c r="A606" t="s">
        <v>57</v>
      </c>
      <c r="B606" t="s">
        <v>6</v>
      </c>
      <c r="C606">
        <v>64</v>
      </c>
      <c r="D606">
        <v>200</v>
      </c>
      <c r="E606" t="s">
        <v>7</v>
      </c>
      <c r="F606">
        <v>25</v>
      </c>
      <c r="G606">
        <v>771</v>
      </c>
      <c r="H606">
        <v>18447</v>
      </c>
      <c r="I606">
        <v>473</v>
      </c>
      <c r="J606">
        <v>266</v>
      </c>
      <c r="K606">
        <v>117</v>
      </c>
      <c r="L606">
        <v>34</v>
      </c>
      <c r="M606">
        <v>30</v>
      </c>
      <c r="N606">
        <v>15</v>
      </c>
      <c r="O606">
        <v>26</v>
      </c>
      <c r="P606">
        <v>30</v>
      </c>
      <c r="Q606">
        <v>33</v>
      </c>
      <c r="R606">
        <v>84</v>
      </c>
      <c r="S606">
        <v>68</v>
      </c>
      <c r="T606">
        <v>25</v>
      </c>
      <c r="U606">
        <v>18</v>
      </c>
      <c r="V606">
        <v>15</v>
      </c>
      <c r="W606">
        <v>9</v>
      </c>
      <c r="X606" t="s">
        <v>8</v>
      </c>
      <c r="Y606">
        <v>30.00928571</v>
      </c>
      <c r="Z606">
        <v>54.019071429999997</v>
      </c>
      <c r="AA606">
        <v>130.36226790000001</v>
      </c>
      <c r="AB606">
        <v>99.897035709999997</v>
      </c>
      <c r="AC606">
        <v>40.709517859999998</v>
      </c>
      <c r="AD606">
        <v>37.71094643</v>
      </c>
      <c r="AE606">
        <v>25.332982139999999</v>
      </c>
      <c r="AF606">
        <v>21.32589286</v>
      </c>
      <c r="AG606">
        <v>15.941889290000001</v>
      </c>
      <c r="AH606">
        <v>19.786124999999998</v>
      </c>
      <c r="AI606">
        <v>14.187837500000001</v>
      </c>
      <c r="AJ606">
        <v>13.48465893</v>
      </c>
      <c r="AK606">
        <v>41.521517860000003</v>
      </c>
      <c r="AL606">
        <v>1296.868393</v>
      </c>
      <c r="AM606">
        <v>29428.5</v>
      </c>
      <c r="AN606">
        <v>722.25250000000005</v>
      </c>
      <c r="AO606">
        <v>365.17607140000001</v>
      </c>
      <c r="AP606">
        <v>137.2474464</v>
      </c>
      <c r="AQ606" s="2">
        <v>0.61986111111111108</v>
      </c>
      <c r="AR606" t="s">
        <v>11</v>
      </c>
      <c r="AS606" t="s">
        <v>47</v>
      </c>
    </row>
    <row r="607" spans="1:45" x14ac:dyDescent="0.2">
      <c r="A607" t="s">
        <v>57</v>
      </c>
      <c r="B607" t="s">
        <v>6</v>
      </c>
      <c r="C607">
        <v>64</v>
      </c>
      <c r="D607">
        <v>250</v>
      </c>
      <c r="E607" t="s">
        <v>7</v>
      </c>
      <c r="F607">
        <v>30</v>
      </c>
      <c r="G607">
        <v>964</v>
      </c>
      <c r="H607">
        <v>22988</v>
      </c>
      <c r="I607">
        <v>591</v>
      </c>
      <c r="J607">
        <v>332</v>
      </c>
      <c r="K607">
        <v>146</v>
      </c>
      <c r="L607">
        <v>42</v>
      </c>
      <c r="M607">
        <v>38</v>
      </c>
      <c r="N607">
        <v>19</v>
      </c>
      <c r="O607">
        <v>31</v>
      </c>
      <c r="P607">
        <v>29</v>
      </c>
      <c r="Q607">
        <v>41</v>
      </c>
      <c r="R607">
        <v>102</v>
      </c>
      <c r="S607">
        <v>83</v>
      </c>
      <c r="T607">
        <v>31</v>
      </c>
      <c r="U607">
        <v>22</v>
      </c>
      <c r="V607">
        <v>19</v>
      </c>
      <c r="W607">
        <v>11</v>
      </c>
      <c r="X607" t="s">
        <v>8</v>
      </c>
      <c r="Y607">
        <v>30.409414290000001</v>
      </c>
      <c r="Z607">
        <v>41.774742860000003</v>
      </c>
      <c r="AA607">
        <v>126.6376429</v>
      </c>
      <c r="AB607">
        <v>97.546514290000005</v>
      </c>
      <c r="AC607">
        <v>40.383842860000001</v>
      </c>
      <c r="AD607">
        <v>36.872914289999997</v>
      </c>
      <c r="AE607">
        <v>25.034942860000001</v>
      </c>
      <c r="AF607">
        <v>21.61024286</v>
      </c>
      <c r="AG607">
        <v>15.20611429</v>
      </c>
      <c r="AH607">
        <v>19.666214289999999</v>
      </c>
      <c r="AI607">
        <v>14.37701429</v>
      </c>
      <c r="AJ607">
        <v>13.185</v>
      </c>
      <c r="AK607">
        <v>39.860657140000001</v>
      </c>
      <c r="AL607">
        <v>1297.2049999999999</v>
      </c>
      <c r="AM607">
        <v>29338.21429</v>
      </c>
      <c r="AN607">
        <v>721.94714290000002</v>
      </c>
      <c r="AO607">
        <v>364.62700000000001</v>
      </c>
      <c r="AP607">
        <v>137.01284290000001</v>
      </c>
      <c r="AQ607" s="2">
        <v>0.61989583333333331</v>
      </c>
      <c r="AR607" t="s">
        <v>11</v>
      </c>
      <c r="AS607" t="s">
        <v>47</v>
      </c>
    </row>
    <row r="608" spans="1:45" x14ac:dyDescent="0.2">
      <c r="A608" t="s">
        <v>57</v>
      </c>
      <c r="B608" t="s">
        <v>6</v>
      </c>
      <c r="C608">
        <v>64</v>
      </c>
      <c r="D608">
        <v>150</v>
      </c>
      <c r="E608" t="s">
        <v>7</v>
      </c>
      <c r="F608">
        <v>19</v>
      </c>
      <c r="G608">
        <v>55</v>
      </c>
      <c r="H608">
        <v>430</v>
      </c>
      <c r="I608">
        <v>3250</v>
      </c>
      <c r="J608">
        <v>450</v>
      </c>
      <c r="K608">
        <v>53</v>
      </c>
      <c r="L608">
        <v>301</v>
      </c>
      <c r="M608">
        <v>264</v>
      </c>
      <c r="N608">
        <v>28</v>
      </c>
      <c r="O608">
        <v>146</v>
      </c>
      <c r="P608">
        <v>23</v>
      </c>
      <c r="Q608">
        <v>329</v>
      </c>
      <c r="R608">
        <v>101</v>
      </c>
      <c r="S608">
        <v>50</v>
      </c>
      <c r="T608">
        <v>43</v>
      </c>
      <c r="U608">
        <v>15</v>
      </c>
      <c r="V608">
        <v>46</v>
      </c>
      <c r="W608">
        <v>26</v>
      </c>
      <c r="X608" t="s">
        <v>8</v>
      </c>
      <c r="Y608">
        <v>74.689785709999995</v>
      </c>
      <c r="Z608">
        <v>55.219499999999996</v>
      </c>
      <c r="AA608">
        <v>208.9934524</v>
      </c>
      <c r="AB608">
        <v>97.938261900000001</v>
      </c>
      <c r="AC608">
        <v>93.36047619</v>
      </c>
      <c r="AD608">
        <v>41.90104762</v>
      </c>
      <c r="AE608">
        <v>299.02857139999998</v>
      </c>
      <c r="AF608">
        <v>250.22380949999999</v>
      </c>
      <c r="AG608">
        <v>119.3597857</v>
      </c>
      <c r="AH608">
        <v>263.01571430000001</v>
      </c>
      <c r="AI608">
        <v>58.012500000000003</v>
      </c>
      <c r="AJ608">
        <v>51.940904760000002</v>
      </c>
      <c r="AK608">
        <v>42.07514286</v>
      </c>
      <c r="AL608">
        <v>123.3510952</v>
      </c>
      <c r="AM608">
        <v>914.63904760000003</v>
      </c>
      <c r="AN608">
        <v>6616.8309520000003</v>
      </c>
      <c r="AO608">
        <v>823.70547620000002</v>
      </c>
      <c r="AP608">
        <v>82.895904759999993</v>
      </c>
      <c r="AQ608" s="2">
        <v>0.61998842592592596</v>
      </c>
      <c r="AR608" t="s">
        <v>11</v>
      </c>
      <c r="AS608" t="s">
        <v>48</v>
      </c>
    </row>
    <row r="609" spans="1:45" x14ac:dyDescent="0.2">
      <c r="A609" t="s">
        <v>57</v>
      </c>
      <c r="B609" t="s">
        <v>6</v>
      </c>
      <c r="C609">
        <v>64</v>
      </c>
      <c r="D609">
        <v>200</v>
      </c>
      <c r="E609" t="s">
        <v>7</v>
      </c>
      <c r="F609">
        <v>26</v>
      </c>
      <c r="G609">
        <v>74</v>
      </c>
      <c r="H609">
        <v>574</v>
      </c>
      <c r="I609">
        <v>4331</v>
      </c>
      <c r="J609">
        <v>601</v>
      </c>
      <c r="K609">
        <v>71</v>
      </c>
      <c r="L609">
        <v>401</v>
      </c>
      <c r="M609">
        <v>352</v>
      </c>
      <c r="N609">
        <v>38</v>
      </c>
      <c r="O609">
        <v>197</v>
      </c>
      <c r="P609">
        <v>33</v>
      </c>
      <c r="Q609">
        <v>427</v>
      </c>
      <c r="R609">
        <v>135</v>
      </c>
      <c r="S609">
        <v>68</v>
      </c>
      <c r="T609">
        <v>61</v>
      </c>
      <c r="U609">
        <v>20</v>
      </c>
      <c r="V609">
        <v>63</v>
      </c>
      <c r="W609">
        <v>35</v>
      </c>
      <c r="X609" t="s">
        <v>8</v>
      </c>
      <c r="Y609">
        <v>76.023535710000004</v>
      </c>
      <c r="Z609">
        <v>59.420964290000001</v>
      </c>
      <c r="AA609">
        <v>209.51071429999999</v>
      </c>
      <c r="AB609">
        <v>99.897035709999997</v>
      </c>
      <c r="AC609">
        <v>99.331214290000005</v>
      </c>
      <c r="AD609">
        <v>41.901035710000002</v>
      </c>
      <c r="AE609">
        <v>298.7801786</v>
      </c>
      <c r="AF609">
        <v>250.22392859999999</v>
      </c>
      <c r="AG609">
        <v>120.7904643</v>
      </c>
      <c r="AH609">
        <v>256.02053569999998</v>
      </c>
      <c r="AI609">
        <v>59.58891071</v>
      </c>
      <c r="AJ609">
        <v>52.440339289999997</v>
      </c>
      <c r="AK609">
        <v>43.18239286</v>
      </c>
      <c r="AL609">
        <v>124.47248209999999</v>
      </c>
      <c r="AM609">
        <v>915.70249999999999</v>
      </c>
      <c r="AN609">
        <v>6613.2678569999998</v>
      </c>
      <c r="AO609">
        <v>825.07839290000004</v>
      </c>
      <c r="AP609">
        <v>83.286928570000001</v>
      </c>
      <c r="AQ609" s="2">
        <v>0.62002314814814818</v>
      </c>
      <c r="AR609" t="s">
        <v>11</v>
      </c>
      <c r="AS609" t="s">
        <v>48</v>
      </c>
    </row>
    <row r="610" spans="1:45" x14ac:dyDescent="0.2">
      <c r="A610" t="s">
        <v>57</v>
      </c>
      <c r="B610" t="s">
        <v>6</v>
      </c>
      <c r="C610">
        <v>64</v>
      </c>
      <c r="D610">
        <v>250</v>
      </c>
      <c r="E610" t="s">
        <v>7</v>
      </c>
      <c r="F610">
        <v>33</v>
      </c>
      <c r="G610">
        <v>93</v>
      </c>
      <c r="H610">
        <v>737</v>
      </c>
      <c r="I610">
        <v>5412</v>
      </c>
      <c r="J610">
        <v>751</v>
      </c>
      <c r="K610">
        <v>88</v>
      </c>
      <c r="L610">
        <v>502</v>
      </c>
      <c r="M610">
        <v>441</v>
      </c>
      <c r="N610">
        <v>47</v>
      </c>
      <c r="O610">
        <v>246</v>
      </c>
      <c r="P610">
        <v>42</v>
      </c>
      <c r="Q610">
        <v>548</v>
      </c>
      <c r="R610">
        <v>173</v>
      </c>
      <c r="S610">
        <v>86</v>
      </c>
      <c r="T610">
        <v>76</v>
      </c>
      <c r="U610">
        <v>25</v>
      </c>
      <c r="V610">
        <v>79</v>
      </c>
      <c r="W610">
        <v>44</v>
      </c>
      <c r="X610" t="s">
        <v>8</v>
      </c>
      <c r="Y610">
        <v>75.223285709999999</v>
      </c>
      <c r="Z610">
        <v>60.501371429999999</v>
      </c>
      <c r="AA610">
        <v>214.78728570000001</v>
      </c>
      <c r="AB610">
        <v>101.07227140000001</v>
      </c>
      <c r="AC610">
        <v>99.005542860000006</v>
      </c>
      <c r="AD610">
        <v>41.901042859999997</v>
      </c>
      <c r="AE610">
        <v>299.22714289999999</v>
      </c>
      <c r="AF610">
        <v>250.79257140000001</v>
      </c>
      <c r="AG610">
        <v>120.6678429</v>
      </c>
      <c r="AH610">
        <v>262.85571429999999</v>
      </c>
      <c r="AI610">
        <v>59.778085709999999</v>
      </c>
      <c r="AJ610">
        <v>52.74</v>
      </c>
      <c r="AK610">
        <v>43.846728570000003</v>
      </c>
      <c r="AL610">
        <v>125.1452857</v>
      </c>
      <c r="AM610">
        <v>940.58914289999996</v>
      </c>
      <c r="AN610">
        <v>6611.13</v>
      </c>
      <c r="AO610">
        <v>824.80371430000002</v>
      </c>
      <c r="AP610">
        <v>82.583085710000006</v>
      </c>
      <c r="AQ610" s="2">
        <v>0.62005787037037041</v>
      </c>
      <c r="AR610" t="s">
        <v>11</v>
      </c>
      <c r="AS610" t="s">
        <v>48</v>
      </c>
    </row>
    <row r="611" spans="1:45" x14ac:dyDescent="0.2">
      <c r="A611" t="s">
        <v>57</v>
      </c>
      <c r="B611" t="s">
        <v>6</v>
      </c>
      <c r="C611">
        <v>64</v>
      </c>
      <c r="D611">
        <v>150</v>
      </c>
      <c r="E611" t="s">
        <v>7</v>
      </c>
      <c r="F611">
        <v>153</v>
      </c>
      <c r="G611">
        <v>925</v>
      </c>
      <c r="H611">
        <v>4937</v>
      </c>
      <c r="I611">
        <v>7791</v>
      </c>
      <c r="J611">
        <v>809</v>
      </c>
      <c r="K611">
        <v>76</v>
      </c>
      <c r="L611">
        <v>35</v>
      </c>
      <c r="M611">
        <v>48</v>
      </c>
      <c r="N611">
        <v>13</v>
      </c>
      <c r="O611">
        <v>106</v>
      </c>
      <c r="P611">
        <v>22</v>
      </c>
      <c r="Q611">
        <v>51</v>
      </c>
      <c r="R611">
        <v>114</v>
      </c>
      <c r="S611">
        <v>49</v>
      </c>
      <c r="T611">
        <v>21</v>
      </c>
      <c r="U611">
        <v>14</v>
      </c>
      <c r="V611">
        <v>22</v>
      </c>
      <c r="W611">
        <v>54</v>
      </c>
      <c r="X611" t="s">
        <v>8</v>
      </c>
      <c r="Y611">
        <v>34.677404760000002</v>
      </c>
      <c r="Z611">
        <v>52.818642859999997</v>
      </c>
      <c r="AA611">
        <v>235.893619</v>
      </c>
      <c r="AB611">
        <v>95.979500000000002</v>
      </c>
      <c r="AC611">
        <v>45.594666670000002</v>
      </c>
      <c r="AD611">
        <v>39.107642859999999</v>
      </c>
      <c r="AE611">
        <v>34.770761899999997</v>
      </c>
      <c r="AF611">
        <v>45.495261900000003</v>
      </c>
      <c r="AG611">
        <v>86.658476190000002</v>
      </c>
      <c r="AH611">
        <v>40.771428569999998</v>
      </c>
      <c r="AI611">
        <v>27.745095240000001</v>
      </c>
      <c r="AJ611">
        <v>107.87726189999999</v>
      </c>
      <c r="AK611">
        <v>338.81571430000002</v>
      </c>
      <c r="AL611">
        <v>2074.5411899999999</v>
      </c>
      <c r="AM611">
        <v>10501.33095</v>
      </c>
      <c r="AN611">
        <v>15862.06905</v>
      </c>
      <c r="AO611">
        <v>1480.839524</v>
      </c>
      <c r="AP611">
        <v>118.86959520000001</v>
      </c>
      <c r="AQ611" s="2">
        <v>0.62013888888888891</v>
      </c>
      <c r="AR611" t="s">
        <v>11</v>
      </c>
      <c r="AS611" t="s">
        <v>49</v>
      </c>
    </row>
    <row r="612" spans="1:45" x14ac:dyDescent="0.2">
      <c r="A612" t="s">
        <v>57</v>
      </c>
      <c r="B612" t="s">
        <v>6</v>
      </c>
      <c r="C612">
        <v>64</v>
      </c>
      <c r="D612">
        <v>200</v>
      </c>
      <c r="E612" t="s">
        <v>7</v>
      </c>
      <c r="F612">
        <v>205</v>
      </c>
      <c r="G612">
        <v>1234</v>
      </c>
      <c r="H612">
        <v>6554</v>
      </c>
      <c r="I612">
        <v>10393</v>
      </c>
      <c r="J612">
        <v>1080</v>
      </c>
      <c r="K612">
        <v>101</v>
      </c>
      <c r="L612">
        <v>47</v>
      </c>
      <c r="M612">
        <v>64</v>
      </c>
      <c r="N612">
        <v>18</v>
      </c>
      <c r="O612">
        <v>143</v>
      </c>
      <c r="P612">
        <v>25</v>
      </c>
      <c r="Q612">
        <v>67</v>
      </c>
      <c r="R612">
        <v>152</v>
      </c>
      <c r="S612">
        <v>65</v>
      </c>
      <c r="T612">
        <v>29</v>
      </c>
      <c r="U612">
        <v>18</v>
      </c>
      <c r="V612">
        <v>30</v>
      </c>
      <c r="W612">
        <v>72</v>
      </c>
      <c r="X612" t="s">
        <v>8</v>
      </c>
      <c r="Y612">
        <v>36.01114286</v>
      </c>
      <c r="Z612">
        <v>45.015892860000001</v>
      </c>
      <c r="AA612">
        <v>235.89357140000001</v>
      </c>
      <c r="AB612">
        <v>95.489803570000007</v>
      </c>
      <c r="AC612">
        <v>47.223035709999998</v>
      </c>
      <c r="AD612">
        <v>37.71094643</v>
      </c>
      <c r="AE612">
        <v>35.019125000000003</v>
      </c>
      <c r="AF612">
        <v>45.495249999999999</v>
      </c>
      <c r="AG612">
        <v>87.680392859999998</v>
      </c>
      <c r="AH612">
        <v>40.171839290000001</v>
      </c>
      <c r="AI612">
        <v>28.375678570000002</v>
      </c>
      <c r="AJ612">
        <v>107.87726790000001</v>
      </c>
      <c r="AK612">
        <v>340.47642860000002</v>
      </c>
      <c r="AL612">
        <v>2075.6624999999999</v>
      </c>
      <c r="AM612">
        <v>10455.6</v>
      </c>
      <c r="AN612">
        <v>15869.70357</v>
      </c>
      <c r="AO612">
        <v>1482.67</v>
      </c>
      <c r="AP612">
        <v>118.47857140000001</v>
      </c>
      <c r="AQ612" s="2">
        <v>0.62017361111111113</v>
      </c>
      <c r="AR612" t="s">
        <v>11</v>
      </c>
      <c r="AS612" t="s">
        <v>49</v>
      </c>
    </row>
    <row r="613" spans="1:45" x14ac:dyDescent="0.2">
      <c r="A613" t="s">
        <v>57</v>
      </c>
      <c r="B613" t="s">
        <v>6</v>
      </c>
      <c r="C613">
        <v>64</v>
      </c>
      <c r="D613">
        <v>250</v>
      </c>
      <c r="E613" t="s">
        <v>7</v>
      </c>
      <c r="F613">
        <v>257</v>
      </c>
      <c r="G613">
        <v>1546</v>
      </c>
      <c r="H613">
        <v>8179</v>
      </c>
      <c r="I613">
        <v>12998</v>
      </c>
      <c r="J613">
        <v>1353</v>
      </c>
      <c r="K613">
        <v>127</v>
      </c>
      <c r="L613">
        <v>59</v>
      </c>
      <c r="M613">
        <v>80</v>
      </c>
      <c r="N613">
        <v>22</v>
      </c>
      <c r="O613">
        <v>180</v>
      </c>
      <c r="P613">
        <v>37</v>
      </c>
      <c r="Q613">
        <v>84</v>
      </c>
      <c r="R613">
        <v>196</v>
      </c>
      <c r="S613">
        <v>83</v>
      </c>
      <c r="T613">
        <v>36</v>
      </c>
      <c r="U613">
        <v>23</v>
      </c>
      <c r="V613">
        <v>39</v>
      </c>
      <c r="W613">
        <v>92</v>
      </c>
      <c r="X613" t="s">
        <v>8</v>
      </c>
      <c r="Y613">
        <v>35.210900000000002</v>
      </c>
      <c r="Z613">
        <v>53.298814290000003</v>
      </c>
      <c r="AA613">
        <v>243.3428571</v>
      </c>
      <c r="AB613">
        <v>97.546514290000005</v>
      </c>
      <c r="AC613">
        <v>46.897357139999997</v>
      </c>
      <c r="AD613">
        <v>38.548957139999999</v>
      </c>
      <c r="AE613">
        <v>35.168142860000003</v>
      </c>
      <c r="AF613">
        <v>45.49525714</v>
      </c>
      <c r="AG613">
        <v>88.293542860000002</v>
      </c>
      <c r="AH613">
        <v>40.291757140000001</v>
      </c>
      <c r="AI613">
        <v>29.5107</v>
      </c>
      <c r="AJ613">
        <v>110.2745429</v>
      </c>
      <c r="AK613">
        <v>341.47300000000001</v>
      </c>
      <c r="AL613">
        <v>2080.3728569999998</v>
      </c>
      <c r="AM613">
        <v>10438.370000000001</v>
      </c>
      <c r="AN613">
        <v>15877.95714</v>
      </c>
      <c r="AO613">
        <v>1485.9642859999999</v>
      </c>
      <c r="AP613">
        <v>119.1824143</v>
      </c>
      <c r="AQ613" s="2">
        <v>0.6202199074074074</v>
      </c>
      <c r="AR613" t="s">
        <v>11</v>
      </c>
      <c r="AS613" t="s">
        <v>49</v>
      </c>
    </row>
    <row r="614" spans="1:45" x14ac:dyDescent="0.2">
      <c r="A614" t="s">
        <v>57</v>
      </c>
      <c r="B614" t="s">
        <v>6</v>
      </c>
      <c r="C614">
        <v>64</v>
      </c>
      <c r="D614">
        <v>150</v>
      </c>
      <c r="E614" t="s">
        <v>7</v>
      </c>
      <c r="F614">
        <v>135</v>
      </c>
      <c r="G614">
        <v>496</v>
      </c>
      <c r="H614">
        <v>329</v>
      </c>
      <c r="I614">
        <v>1641</v>
      </c>
      <c r="J614">
        <v>8669</v>
      </c>
      <c r="K614">
        <v>2698</v>
      </c>
      <c r="L614">
        <v>93</v>
      </c>
      <c r="M614">
        <v>37</v>
      </c>
      <c r="N614">
        <v>12</v>
      </c>
      <c r="O614">
        <v>27</v>
      </c>
      <c r="P614">
        <v>13</v>
      </c>
      <c r="Q614">
        <v>22</v>
      </c>
      <c r="R614">
        <v>55</v>
      </c>
      <c r="S614">
        <v>31</v>
      </c>
      <c r="T614">
        <v>17</v>
      </c>
      <c r="U614">
        <v>12</v>
      </c>
      <c r="V614">
        <v>17</v>
      </c>
      <c r="W614">
        <v>23</v>
      </c>
      <c r="X614" t="s">
        <v>8</v>
      </c>
      <c r="Y614">
        <v>32.009904759999998</v>
      </c>
      <c r="Z614">
        <v>31.21102381</v>
      </c>
      <c r="AA614">
        <v>113.8083333</v>
      </c>
      <c r="AB614">
        <v>60.721714290000001</v>
      </c>
      <c r="AC614">
        <v>36.90995238</v>
      </c>
      <c r="AD614">
        <v>33.520833330000002</v>
      </c>
      <c r="AE614">
        <v>92.390857139999994</v>
      </c>
      <c r="AF614">
        <v>35.069261900000001</v>
      </c>
      <c r="AG614">
        <v>22.07338571</v>
      </c>
      <c r="AH614">
        <v>17.58767143</v>
      </c>
      <c r="AI614">
        <v>21.439397620000001</v>
      </c>
      <c r="AJ614">
        <v>45.94771429</v>
      </c>
      <c r="AK614">
        <v>298.95499999999998</v>
      </c>
      <c r="AL614">
        <v>1112.402619</v>
      </c>
      <c r="AM614">
        <v>699.8052381</v>
      </c>
      <c r="AN614">
        <v>3340.9904759999999</v>
      </c>
      <c r="AO614">
        <v>15868.228569999999</v>
      </c>
      <c r="AP614">
        <v>4219.8714289999998</v>
      </c>
      <c r="AQ614" s="2">
        <v>0.62028935185185186</v>
      </c>
      <c r="AR614" t="s">
        <v>11</v>
      </c>
      <c r="AS614" t="s">
        <v>50</v>
      </c>
    </row>
    <row r="615" spans="1:45" x14ac:dyDescent="0.2">
      <c r="A615" t="s">
        <v>57</v>
      </c>
      <c r="B615" t="s">
        <v>6</v>
      </c>
      <c r="C615">
        <v>64</v>
      </c>
      <c r="D615">
        <v>200</v>
      </c>
      <c r="E615" t="s">
        <v>7</v>
      </c>
      <c r="F615">
        <v>178</v>
      </c>
      <c r="G615">
        <v>659</v>
      </c>
      <c r="H615">
        <v>483</v>
      </c>
      <c r="I615">
        <v>2175</v>
      </c>
      <c r="J615">
        <v>11497</v>
      </c>
      <c r="K615">
        <v>3596</v>
      </c>
      <c r="L615">
        <v>124</v>
      </c>
      <c r="M615">
        <v>49</v>
      </c>
      <c r="N615">
        <v>17</v>
      </c>
      <c r="O615">
        <v>36</v>
      </c>
      <c r="P615">
        <v>18</v>
      </c>
      <c r="Q615">
        <v>29</v>
      </c>
      <c r="R615">
        <v>74</v>
      </c>
      <c r="S615">
        <v>41</v>
      </c>
      <c r="T615">
        <v>22</v>
      </c>
      <c r="U615">
        <v>17</v>
      </c>
      <c r="V615">
        <v>22</v>
      </c>
      <c r="W615">
        <v>30</v>
      </c>
      <c r="X615" t="s">
        <v>8</v>
      </c>
      <c r="Y615">
        <v>34.010535709999999</v>
      </c>
      <c r="Z615">
        <v>32.411446429999998</v>
      </c>
      <c r="AA615">
        <v>114.8429464</v>
      </c>
      <c r="AB615">
        <v>60.232017859999999</v>
      </c>
      <c r="AC615">
        <v>35.824375000000003</v>
      </c>
      <c r="AD615">
        <v>35.615892860000002</v>
      </c>
      <c r="AE615">
        <v>92.390874999999994</v>
      </c>
      <c r="AF615">
        <v>34.832303570000001</v>
      </c>
      <c r="AG615">
        <v>22.073392859999998</v>
      </c>
      <c r="AH615">
        <v>17.387812499999999</v>
      </c>
      <c r="AI615">
        <v>20.808821429999998</v>
      </c>
      <c r="AJ615">
        <v>44.948857140000001</v>
      </c>
      <c r="AK615">
        <v>295.63321430000002</v>
      </c>
      <c r="AL615">
        <v>1108.4778570000001</v>
      </c>
      <c r="AM615">
        <v>770.5301786</v>
      </c>
      <c r="AN615">
        <v>3321.1392860000001</v>
      </c>
      <c r="AO615">
        <v>15783.56964</v>
      </c>
      <c r="AP615">
        <v>4218.307143</v>
      </c>
      <c r="AQ615" s="2">
        <v>0.62032407407407408</v>
      </c>
      <c r="AR615" t="s">
        <v>11</v>
      </c>
      <c r="AS615" t="s">
        <v>50</v>
      </c>
    </row>
    <row r="616" spans="1:45" x14ac:dyDescent="0.2">
      <c r="A616" t="s">
        <v>57</v>
      </c>
      <c r="B616" t="s">
        <v>6</v>
      </c>
      <c r="C616">
        <v>64</v>
      </c>
      <c r="D616">
        <v>250</v>
      </c>
      <c r="E616" t="s">
        <v>7</v>
      </c>
      <c r="F616">
        <v>221</v>
      </c>
      <c r="G616">
        <v>822</v>
      </c>
      <c r="H616">
        <v>555</v>
      </c>
      <c r="I616">
        <v>2709</v>
      </c>
      <c r="J616">
        <v>14336</v>
      </c>
      <c r="K616">
        <v>4499</v>
      </c>
      <c r="L616">
        <v>155</v>
      </c>
      <c r="M616">
        <v>62</v>
      </c>
      <c r="N616">
        <v>21</v>
      </c>
      <c r="O616">
        <v>44</v>
      </c>
      <c r="P616">
        <v>22</v>
      </c>
      <c r="Q616">
        <v>37</v>
      </c>
      <c r="R616">
        <v>94</v>
      </c>
      <c r="S616">
        <v>52</v>
      </c>
      <c r="T616">
        <v>28</v>
      </c>
      <c r="U616">
        <v>21</v>
      </c>
      <c r="V616">
        <v>28</v>
      </c>
      <c r="W616">
        <v>38</v>
      </c>
      <c r="X616" t="s">
        <v>8</v>
      </c>
      <c r="Y616">
        <v>33.610399999999998</v>
      </c>
      <c r="Z616">
        <v>31.691185709999999</v>
      </c>
      <c r="AA616">
        <v>116.7052571</v>
      </c>
      <c r="AB616">
        <v>61.113471429999997</v>
      </c>
      <c r="AC616">
        <v>36.475728570000001</v>
      </c>
      <c r="AD616">
        <v>35.196871430000002</v>
      </c>
      <c r="AE616">
        <v>92.390871430000004</v>
      </c>
      <c r="AF616">
        <v>35.258814289999997</v>
      </c>
      <c r="AG616">
        <v>21.582871430000001</v>
      </c>
      <c r="AH616">
        <v>17.747557140000001</v>
      </c>
      <c r="AI616">
        <v>21.187171429999999</v>
      </c>
      <c r="AJ616">
        <v>45.548185709999998</v>
      </c>
      <c r="AK616">
        <v>293.6401429</v>
      </c>
      <c r="AL616">
        <v>1106.1228570000001</v>
      </c>
      <c r="AM616">
        <v>708.31342859999995</v>
      </c>
      <c r="AN616">
        <v>3309.23</v>
      </c>
      <c r="AO616">
        <v>15744.85714</v>
      </c>
      <c r="AP616">
        <v>4222.0600000000004</v>
      </c>
      <c r="AQ616" s="2">
        <v>0.62037037037037035</v>
      </c>
      <c r="AR616" t="s">
        <v>11</v>
      </c>
      <c r="AS616" t="s">
        <v>50</v>
      </c>
    </row>
    <row r="617" spans="1:45" x14ac:dyDescent="0.2">
      <c r="A617" t="s">
        <v>57</v>
      </c>
      <c r="B617" t="s">
        <v>6</v>
      </c>
      <c r="C617">
        <v>64</v>
      </c>
      <c r="D617">
        <v>150</v>
      </c>
      <c r="E617" t="s">
        <v>7</v>
      </c>
      <c r="F617">
        <v>9</v>
      </c>
      <c r="G617">
        <v>15</v>
      </c>
      <c r="H617">
        <v>17</v>
      </c>
      <c r="I617">
        <v>28</v>
      </c>
      <c r="J617">
        <v>489</v>
      </c>
      <c r="K617">
        <v>1242</v>
      </c>
      <c r="L617">
        <v>235</v>
      </c>
      <c r="M617">
        <v>55</v>
      </c>
      <c r="N617">
        <v>16</v>
      </c>
      <c r="O617">
        <v>16</v>
      </c>
      <c r="P617">
        <v>31</v>
      </c>
      <c r="Q617">
        <v>31</v>
      </c>
      <c r="R617">
        <v>39</v>
      </c>
      <c r="S617">
        <v>46</v>
      </c>
      <c r="T617">
        <v>21</v>
      </c>
      <c r="U617">
        <v>15</v>
      </c>
      <c r="V617">
        <v>16</v>
      </c>
      <c r="W617">
        <v>6</v>
      </c>
      <c r="X617" t="s">
        <v>8</v>
      </c>
      <c r="Y617">
        <v>42.679880949999998</v>
      </c>
      <c r="Z617">
        <v>74.426285710000002</v>
      </c>
      <c r="AA617">
        <v>80.700452380000002</v>
      </c>
      <c r="AB617">
        <v>90.103190479999995</v>
      </c>
      <c r="AC617">
        <v>45.594666670000002</v>
      </c>
      <c r="AD617">
        <v>41.90104762</v>
      </c>
      <c r="AE617">
        <v>233.4607857</v>
      </c>
      <c r="AF617">
        <v>52.129976190000001</v>
      </c>
      <c r="AG617">
        <v>13.080523810000001</v>
      </c>
      <c r="AH617">
        <v>24.782619050000001</v>
      </c>
      <c r="AI617">
        <v>20.178257139999999</v>
      </c>
      <c r="AJ617">
        <v>11.986364289999999</v>
      </c>
      <c r="AK617">
        <v>19.930330949999998</v>
      </c>
      <c r="AL617">
        <v>33.641214290000001</v>
      </c>
      <c r="AM617">
        <v>36.160142860000001</v>
      </c>
      <c r="AN617">
        <v>57.006547619999999</v>
      </c>
      <c r="AO617">
        <v>895.09333330000004</v>
      </c>
      <c r="AP617">
        <v>1942.579524</v>
      </c>
      <c r="AQ617" s="2">
        <v>0.62043981481481481</v>
      </c>
      <c r="AR617" t="s">
        <v>11</v>
      </c>
      <c r="AS617" t="s">
        <v>51</v>
      </c>
    </row>
    <row r="618" spans="1:45" x14ac:dyDescent="0.2">
      <c r="A618" t="s">
        <v>57</v>
      </c>
      <c r="B618" t="s">
        <v>6</v>
      </c>
      <c r="C618">
        <v>64</v>
      </c>
      <c r="D618">
        <v>200</v>
      </c>
      <c r="E618" t="s">
        <v>7</v>
      </c>
      <c r="F618">
        <v>13</v>
      </c>
      <c r="G618">
        <v>20</v>
      </c>
      <c r="H618">
        <v>35</v>
      </c>
      <c r="I618">
        <v>38</v>
      </c>
      <c r="J618">
        <v>655</v>
      </c>
      <c r="K618">
        <v>1665</v>
      </c>
      <c r="L618">
        <v>316</v>
      </c>
      <c r="M618">
        <v>75</v>
      </c>
      <c r="N618">
        <v>22</v>
      </c>
      <c r="O618">
        <v>25</v>
      </c>
      <c r="P618">
        <v>47</v>
      </c>
      <c r="Q618">
        <v>43</v>
      </c>
      <c r="R618">
        <v>56</v>
      </c>
      <c r="S618">
        <v>69</v>
      </c>
      <c r="T618">
        <v>29</v>
      </c>
      <c r="U618">
        <v>21</v>
      </c>
      <c r="V618">
        <v>21</v>
      </c>
      <c r="W618">
        <v>8</v>
      </c>
      <c r="X618" t="s">
        <v>8</v>
      </c>
      <c r="Y618">
        <v>44.013624999999998</v>
      </c>
      <c r="Z618">
        <v>84.629874999999998</v>
      </c>
      <c r="AA618">
        <v>86.908178570000004</v>
      </c>
      <c r="AB618">
        <v>101.36610709999999</v>
      </c>
      <c r="AC618">
        <v>47.223035709999998</v>
      </c>
      <c r="AD618">
        <v>43.99608929</v>
      </c>
      <c r="AE618">
        <v>235.44767859999999</v>
      </c>
      <c r="AF618">
        <v>53.314749999999997</v>
      </c>
      <c r="AG618">
        <v>15.32873929</v>
      </c>
      <c r="AH618">
        <v>25.781928570000002</v>
      </c>
      <c r="AI618">
        <v>19.86298214</v>
      </c>
      <c r="AJ618">
        <v>11.9863625</v>
      </c>
      <c r="AK618">
        <v>21.59119643</v>
      </c>
      <c r="AL618">
        <v>33.641214290000001</v>
      </c>
      <c r="AM618">
        <v>55.835517860000003</v>
      </c>
      <c r="AN618">
        <v>58.024517860000003</v>
      </c>
      <c r="AO618">
        <v>899.21178569999995</v>
      </c>
      <c r="AP618">
        <v>1953.1375</v>
      </c>
      <c r="AQ618" s="2">
        <v>0.62047453703703703</v>
      </c>
      <c r="AR618" t="s">
        <v>11</v>
      </c>
      <c r="AS618" t="s">
        <v>51</v>
      </c>
    </row>
    <row r="619" spans="1:45" x14ac:dyDescent="0.2">
      <c r="A619" t="s">
        <v>57</v>
      </c>
      <c r="B619" t="s">
        <v>6</v>
      </c>
      <c r="C619">
        <v>64</v>
      </c>
      <c r="D619">
        <v>250</v>
      </c>
      <c r="E619" t="s">
        <v>7</v>
      </c>
      <c r="F619">
        <v>16</v>
      </c>
      <c r="G619">
        <v>25</v>
      </c>
      <c r="H619">
        <v>29</v>
      </c>
      <c r="I619">
        <v>47</v>
      </c>
      <c r="J619">
        <v>822</v>
      </c>
      <c r="K619">
        <v>2087</v>
      </c>
      <c r="L619">
        <v>397</v>
      </c>
      <c r="M619">
        <v>94</v>
      </c>
      <c r="N619">
        <v>28</v>
      </c>
      <c r="O619">
        <v>28</v>
      </c>
      <c r="P619">
        <v>60</v>
      </c>
      <c r="Q619">
        <v>53</v>
      </c>
      <c r="R619">
        <v>71</v>
      </c>
      <c r="S619">
        <v>86</v>
      </c>
      <c r="T619">
        <v>37</v>
      </c>
      <c r="U619">
        <v>26</v>
      </c>
      <c r="V619">
        <v>27</v>
      </c>
      <c r="W619">
        <v>10</v>
      </c>
      <c r="X619" t="s">
        <v>8</v>
      </c>
      <c r="Y619">
        <v>44.813871429999999</v>
      </c>
      <c r="Z619">
        <v>86.430514290000005</v>
      </c>
      <c r="AA619">
        <v>88.149714290000006</v>
      </c>
      <c r="AB619">
        <v>101.07227140000001</v>
      </c>
      <c r="AC619">
        <v>48.200071430000001</v>
      </c>
      <c r="AD619">
        <v>43.577085709999999</v>
      </c>
      <c r="AE619">
        <v>236.6398571</v>
      </c>
      <c r="AF619">
        <v>53.456928570000002</v>
      </c>
      <c r="AG619">
        <v>13.73455</v>
      </c>
      <c r="AH619">
        <v>25.422185710000001</v>
      </c>
      <c r="AI619">
        <v>20.430485709999999</v>
      </c>
      <c r="AJ619">
        <v>11.98636286</v>
      </c>
      <c r="AK619">
        <v>21.25901429</v>
      </c>
      <c r="AL619">
        <v>33.641214290000001</v>
      </c>
      <c r="AM619">
        <v>37.010971429999998</v>
      </c>
      <c r="AN619">
        <v>57.413728570000004</v>
      </c>
      <c r="AO619">
        <v>902.78114289999996</v>
      </c>
      <c r="AP619">
        <v>1958.5328569999999</v>
      </c>
      <c r="AQ619" s="2">
        <v>0.6205208333333333</v>
      </c>
      <c r="AR619" t="s">
        <v>11</v>
      </c>
      <c r="AS619" t="s">
        <v>51</v>
      </c>
    </row>
    <row r="620" spans="1:45" x14ac:dyDescent="0.2">
      <c r="A620" t="s">
        <v>57</v>
      </c>
      <c r="B620" t="s">
        <v>6</v>
      </c>
      <c r="C620">
        <v>64</v>
      </c>
      <c r="D620">
        <v>150</v>
      </c>
      <c r="E620" t="s">
        <v>7</v>
      </c>
      <c r="F620">
        <v>23</v>
      </c>
      <c r="G620">
        <v>18</v>
      </c>
      <c r="H620">
        <v>33</v>
      </c>
      <c r="I620">
        <v>26</v>
      </c>
      <c r="J620">
        <v>21</v>
      </c>
      <c r="K620">
        <v>11</v>
      </c>
      <c r="L620">
        <v>28</v>
      </c>
      <c r="M620">
        <v>70</v>
      </c>
      <c r="N620">
        <v>147</v>
      </c>
      <c r="O620">
        <v>5719</v>
      </c>
      <c r="P620">
        <v>14</v>
      </c>
      <c r="Q620">
        <v>21</v>
      </c>
      <c r="R620">
        <v>29</v>
      </c>
      <c r="S620">
        <v>22</v>
      </c>
      <c r="T620">
        <v>22</v>
      </c>
      <c r="U620">
        <v>20</v>
      </c>
      <c r="V620">
        <v>45</v>
      </c>
      <c r="W620">
        <v>31</v>
      </c>
      <c r="X620" t="s">
        <v>8</v>
      </c>
      <c r="Y620">
        <v>392.1214286</v>
      </c>
      <c r="Z620">
        <v>33.611857139999998</v>
      </c>
      <c r="AA620">
        <v>60.008023809999997</v>
      </c>
      <c r="AB620">
        <v>43.092833329999998</v>
      </c>
      <c r="AC620">
        <v>47.76583333</v>
      </c>
      <c r="AD620">
        <v>55.868047619999999</v>
      </c>
      <c r="AE620">
        <v>27.816595240000002</v>
      </c>
      <c r="AF620">
        <v>66.347238099999998</v>
      </c>
      <c r="AG620">
        <v>4675.4690479999999</v>
      </c>
      <c r="AH620">
        <v>16.788233330000001</v>
      </c>
      <c r="AI620">
        <v>56.751357140000003</v>
      </c>
      <c r="AJ620">
        <v>61.929547620000001</v>
      </c>
      <c r="AK620">
        <v>50.933071429999998</v>
      </c>
      <c r="AL620">
        <v>40.369452379999998</v>
      </c>
      <c r="AM620">
        <v>70.19321429</v>
      </c>
      <c r="AN620">
        <v>52.934642859999997</v>
      </c>
      <c r="AO620">
        <v>38.439595240000003</v>
      </c>
      <c r="AP620">
        <v>17.204809520000001</v>
      </c>
      <c r="AQ620" s="2">
        <v>0.62060185185185179</v>
      </c>
      <c r="AR620" t="s">
        <v>11</v>
      </c>
      <c r="AS620" t="s">
        <v>52</v>
      </c>
    </row>
    <row r="621" spans="1:45" x14ac:dyDescent="0.2">
      <c r="A621" t="s">
        <v>57</v>
      </c>
      <c r="B621" t="s">
        <v>6</v>
      </c>
      <c r="C621">
        <v>64</v>
      </c>
      <c r="D621">
        <v>200</v>
      </c>
      <c r="E621" t="s">
        <v>7</v>
      </c>
      <c r="F621">
        <v>30</v>
      </c>
      <c r="G621">
        <v>23</v>
      </c>
      <c r="H621">
        <v>17</v>
      </c>
      <c r="I621">
        <v>35</v>
      </c>
      <c r="J621">
        <v>28</v>
      </c>
      <c r="K621">
        <v>15</v>
      </c>
      <c r="L621">
        <v>37</v>
      </c>
      <c r="M621">
        <v>93</v>
      </c>
      <c r="N621">
        <v>193</v>
      </c>
      <c r="O621">
        <v>7780</v>
      </c>
      <c r="P621">
        <v>19</v>
      </c>
      <c r="Q621">
        <v>28</v>
      </c>
      <c r="R621">
        <v>40</v>
      </c>
      <c r="S621">
        <v>30</v>
      </c>
      <c r="T621">
        <v>30</v>
      </c>
      <c r="U621">
        <v>27</v>
      </c>
      <c r="V621">
        <v>61</v>
      </c>
      <c r="W621">
        <v>41</v>
      </c>
      <c r="X621" t="s">
        <v>8</v>
      </c>
      <c r="Y621">
        <v>386.1194643</v>
      </c>
      <c r="Z621">
        <v>34.212071430000002</v>
      </c>
      <c r="AA621">
        <v>62.077267859999999</v>
      </c>
      <c r="AB621">
        <v>44.072214289999998</v>
      </c>
      <c r="AC621">
        <v>48.851410710000003</v>
      </c>
      <c r="AD621">
        <v>56.56641071</v>
      </c>
      <c r="AE621">
        <v>27.568249999999999</v>
      </c>
      <c r="AF621">
        <v>66.110285709999999</v>
      </c>
      <c r="AG621">
        <v>4770.3035710000004</v>
      </c>
      <c r="AH621">
        <v>16.788232140000002</v>
      </c>
      <c r="AI621">
        <v>57.697196429999998</v>
      </c>
      <c r="AJ621">
        <v>61.430107139999997</v>
      </c>
      <c r="AK621">
        <v>49.825821429999998</v>
      </c>
      <c r="AL621">
        <v>38.687392860000003</v>
      </c>
      <c r="AM621">
        <v>27.120107139999998</v>
      </c>
      <c r="AN621">
        <v>53.443624999999997</v>
      </c>
      <c r="AO621">
        <v>38.439589290000001</v>
      </c>
      <c r="AP621">
        <v>17.59582679</v>
      </c>
      <c r="AQ621" s="2">
        <v>0.62063657407407413</v>
      </c>
      <c r="AR621" t="s">
        <v>11</v>
      </c>
      <c r="AS621" t="s">
        <v>52</v>
      </c>
    </row>
    <row r="622" spans="1:45" x14ac:dyDescent="0.2">
      <c r="A622" t="s">
        <v>57</v>
      </c>
      <c r="B622" t="s">
        <v>6</v>
      </c>
      <c r="C622">
        <v>64</v>
      </c>
      <c r="D622">
        <v>250</v>
      </c>
      <c r="E622" t="s">
        <v>7</v>
      </c>
      <c r="F622">
        <v>37</v>
      </c>
      <c r="G622">
        <v>29</v>
      </c>
      <c r="H622">
        <v>55</v>
      </c>
      <c r="I622">
        <v>43</v>
      </c>
      <c r="J622">
        <v>35</v>
      </c>
      <c r="K622">
        <v>18</v>
      </c>
      <c r="L622">
        <v>47</v>
      </c>
      <c r="M622">
        <v>116</v>
      </c>
      <c r="N622">
        <v>240</v>
      </c>
      <c r="O622">
        <v>9519</v>
      </c>
      <c r="P622">
        <v>24</v>
      </c>
      <c r="Q622">
        <v>35</v>
      </c>
      <c r="R622">
        <v>48</v>
      </c>
      <c r="S622">
        <v>37</v>
      </c>
      <c r="T622">
        <v>37</v>
      </c>
      <c r="U622">
        <v>34</v>
      </c>
      <c r="V622">
        <v>77</v>
      </c>
      <c r="W622">
        <v>51</v>
      </c>
      <c r="X622" t="s">
        <v>8</v>
      </c>
      <c r="Y622">
        <v>384.11885710000001</v>
      </c>
      <c r="Z622">
        <v>34.572200000000002</v>
      </c>
      <c r="AA622">
        <v>59.594171430000003</v>
      </c>
      <c r="AB622">
        <v>43.484585709999998</v>
      </c>
      <c r="AC622">
        <v>48.200071430000001</v>
      </c>
      <c r="AD622">
        <v>56.985414290000001</v>
      </c>
      <c r="AE622">
        <v>28.0153</v>
      </c>
      <c r="AF622">
        <v>65.968114290000003</v>
      </c>
      <c r="AG622">
        <v>4669.2571429999998</v>
      </c>
      <c r="AH622">
        <v>16.788228570000001</v>
      </c>
      <c r="AI622">
        <v>58.264714290000001</v>
      </c>
      <c r="AJ622">
        <v>61.130457139999997</v>
      </c>
      <c r="AK622">
        <v>49.161485710000001</v>
      </c>
      <c r="AL622">
        <v>39.023800000000001</v>
      </c>
      <c r="AM622">
        <v>70.193228570000002</v>
      </c>
      <c r="AN622">
        <v>52.527457140000003</v>
      </c>
      <c r="AO622">
        <v>38.439585710000003</v>
      </c>
      <c r="AP622">
        <v>16.891999999999999</v>
      </c>
      <c r="AQ622" s="2">
        <v>0.62067129629629625</v>
      </c>
      <c r="AR622" t="s">
        <v>11</v>
      </c>
      <c r="AS622" t="s">
        <v>52</v>
      </c>
    </row>
    <row r="623" spans="1:45" x14ac:dyDescent="0.2">
      <c r="A623" t="s">
        <v>57</v>
      </c>
      <c r="B623" t="s">
        <v>6</v>
      </c>
      <c r="C623">
        <v>64</v>
      </c>
      <c r="D623">
        <v>150</v>
      </c>
      <c r="E623" t="s">
        <v>7</v>
      </c>
      <c r="F623">
        <v>23</v>
      </c>
      <c r="G623">
        <v>27</v>
      </c>
      <c r="H623">
        <v>40</v>
      </c>
      <c r="I623">
        <v>24</v>
      </c>
      <c r="J623">
        <v>50</v>
      </c>
      <c r="K623">
        <v>46</v>
      </c>
      <c r="L623">
        <v>41</v>
      </c>
      <c r="M623">
        <v>77</v>
      </c>
      <c r="N623">
        <v>25</v>
      </c>
      <c r="O623">
        <v>26</v>
      </c>
      <c r="P623">
        <v>76</v>
      </c>
      <c r="Q623">
        <v>68</v>
      </c>
      <c r="R623">
        <v>25</v>
      </c>
      <c r="S623">
        <v>132</v>
      </c>
      <c r="T623">
        <v>1143</v>
      </c>
      <c r="U623">
        <v>19820</v>
      </c>
      <c r="V623">
        <v>1249</v>
      </c>
      <c r="W623">
        <v>93</v>
      </c>
      <c r="X623" t="s">
        <v>8</v>
      </c>
      <c r="Y623">
        <v>66.687309519999999</v>
      </c>
      <c r="Z623">
        <v>182.46442859999999</v>
      </c>
      <c r="AA623">
        <v>51.731047619999998</v>
      </c>
      <c r="AB623">
        <v>258.55690479999998</v>
      </c>
      <c r="AC623">
        <v>2481.6523809999999</v>
      </c>
      <c r="AD623">
        <v>55365.238100000002</v>
      </c>
      <c r="AE623">
        <v>40.73145238</v>
      </c>
      <c r="AF623">
        <v>72.981976189999997</v>
      </c>
      <c r="AG623">
        <v>21.25585238</v>
      </c>
      <c r="AH623">
        <v>54.361904760000002</v>
      </c>
      <c r="AI623">
        <v>1575.165238</v>
      </c>
      <c r="AJ623">
        <v>185.78861900000001</v>
      </c>
      <c r="AK623">
        <v>50.933071429999998</v>
      </c>
      <c r="AL623">
        <v>60.554166670000001</v>
      </c>
      <c r="AM623">
        <v>85.082690479999997</v>
      </c>
      <c r="AN623">
        <v>48.862761900000002</v>
      </c>
      <c r="AO623">
        <v>91.522833329999997</v>
      </c>
      <c r="AP623">
        <v>71.947380949999996</v>
      </c>
      <c r="AQ623" s="2">
        <v>0.62076388888888889</v>
      </c>
      <c r="AR623" t="s">
        <v>11</v>
      </c>
      <c r="AS623" t="s">
        <v>53</v>
      </c>
    </row>
    <row r="624" spans="1:45" x14ac:dyDescent="0.2">
      <c r="A624" t="s">
        <v>57</v>
      </c>
      <c r="B624" t="s">
        <v>6</v>
      </c>
      <c r="C624">
        <v>64</v>
      </c>
      <c r="D624">
        <v>200</v>
      </c>
      <c r="E624" t="s">
        <v>7</v>
      </c>
      <c r="F624">
        <v>31</v>
      </c>
      <c r="G624">
        <v>35</v>
      </c>
      <c r="H624">
        <v>45</v>
      </c>
      <c r="I624">
        <v>33</v>
      </c>
      <c r="J624">
        <v>67</v>
      </c>
      <c r="K624">
        <v>62</v>
      </c>
      <c r="L624">
        <v>55</v>
      </c>
      <c r="M624">
        <v>103</v>
      </c>
      <c r="N624">
        <v>33</v>
      </c>
      <c r="O624">
        <v>35</v>
      </c>
      <c r="P624">
        <v>101</v>
      </c>
      <c r="Q624">
        <v>91</v>
      </c>
      <c r="R624">
        <v>33</v>
      </c>
      <c r="S624">
        <v>175</v>
      </c>
      <c r="T624">
        <v>1518</v>
      </c>
      <c r="U624">
        <v>26297</v>
      </c>
      <c r="V624">
        <v>1668</v>
      </c>
      <c r="W624">
        <v>125</v>
      </c>
      <c r="X624" t="s">
        <v>8</v>
      </c>
      <c r="Y624">
        <v>66.020428570000007</v>
      </c>
      <c r="Z624">
        <v>181.86428570000001</v>
      </c>
      <c r="AA624">
        <v>51.213749999999997</v>
      </c>
      <c r="AB624">
        <v>257.08785710000001</v>
      </c>
      <c r="AC624">
        <v>2471.8821429999998</v>
      </c>
      <c r="AD624">
        <v>55093.589290000004</v>
      </c>
      <c r="AE624">
        <v>40.979821430000001</v>
      </c>
      <c r="AF624">
        <v>73.218910710000003</v>
      </c>
      <c r="AG624">
        <v>21.460232139999999</v>
      </c>
      <c r="AH624">
        <v>54.561750000000004</v>
      </c>
      <c r="AI624">
        <v>1577.6875</v>
      </c>
      <c r="AJ624">
        <v>187.28696429999999</v>
      </c>
      <c r="AK624">
        <v>51.486696430000002</v>
      </c>
      <c r="AL624">
        <v>58.872124999999997</v>
      </c>
      <c r="AM624">
        <v>71.788517859999999</v>
      </c>
      <c r="AN624">
        <v>50.389714290000001</v>
      </c>
      <c r="AO624">
        <v>91.980446430000001</v>
      </c>
      <c r="AP624">
        <v>72.729428569999996</v>
      </c>
      <c r="AQ624" s="2">
        <v>0.62079861111111112</v>
      </c>
      <c r="AR624" t="s">
        <v>11</v>
      </c>
      <c r="AS624" t="s">
        <v>53</v>
      </c>
    </row>
    <row r="625" spans="1:45" x14ac:dyDescent="0.2">
      <c r="A625" t="s">
        <v>57</v>
      </c>
      <c r="B625" t="s">
        <v>6</v>
      </c>
      <c r="C625">
        <v>64</v>
      </c>
      <c r="D625">
        <v>250</v>
      </c>
      <c r="E625" t="s">
        <v>7</v>
      </c>
      <c r="F625">
        <v>39</v>
      </c>
      <c r="G625">
        <v>44</v>
      </c>
      <c r="H625">
        <v>56</v>
      </c>
      <c r="I625">
        <v>41</v>
      </c>
      <c r="J625">
        <v>84</v>
      </c>
      <c r="K625">
        <v>77</v>
      </c>
      <c r="L625">
        <v>69</v>
      </c>
      <c r="M625">
        <v>129</v>
      </c>
      <c r="N625">
        <v>42</v>
      </c>
      <c r="O625">
        <v>44</v>
      </c>
      <c r="P625">
        <v>114</v>
      </c>
      <c r="Q625">
        <v>113</v>
      </c>
      <c r="R625">
        <v>41</v>
      </c>
      <c r="S625">
        <v>220</v>
      </c>
      <c r="T625">
        <v>1892</v>
      </c>
      <c r="U625">
        <v>32774</v>
      </c>
      <c r="V625">
        <v>2085</v>
      </c>
      <c r="W625">
        <v>157</v>
      </c>
      <c r="X625" t="s">
        <v>8</v>
      </c>
      <c r="Y625">
        <v>67.220814290000007</v>
      </c>
      <c r="Z625">
        <v>164.21799999999999</v>
      </c>
      <c r="AA625">
        <v>50.903357139999997</v>
      </c>
      <c r="AB625">
        <v>258.55700000000002</v>
      </c>
      <c r="AC625">
        <v>2464.7171429999999</v>
      </c>
      <c r="AD625">
        <v>54930.585709999999</v>
      </c>
      <c r="AE625">
        <v>41.128842859999999</v>
      </c>
      <c r="AF625">
        <v>73.361085709999998</v>
      </c>
      <c r="AG625">
        <v>21.582871430000001</v>
      </c>
      <c r="AH625">
        <v>54.202014290000001</v>
      </c>
      <c r="AI625">
        <v>1577.6871430000001</v>
      </c>
      <c r="AJ625">
        <v>188.18585709999999</v>
      </c>
      <c r="AK625">
        <v>51.818857139999999</v>
      </c>
      <c r="AL625">
        <v>59.208528569999999</v>
      </c>
      <c r="AM625">
        <v>71.469457140000003</v>
      </c>
      <c r="AN625">
        <v>50.084328569999997</v>
      </c>
      <c r="AO625">
        <v>92.255014290000005</v>
      </c>
      <c r="AP625">
        <v>72.260199999999998</v>
      </c>
      <c r="AQ625" s="2">
        <v>0.62084490740740739</v>
      </c>
      <c r="AR625" t="s">
        <v>11</v>
      </c>
      <c r="AS625" t="s">
        <v>53</v>
      </c>
    </row>
    <row r="626" spans="1:45" x14ac:dyDescent="0.2">
      <c r="A626" t="s">
        <v>57</v>
      </c>
      <c r="B626" t="s">
        <v>6</v>
      </c>
      <c r="C626">
        <v>64</v>
      </c>
      <c r="D626">
        <v>150</v>
      </c>
      <c r="E626" t="s">
        <v>7</v>
      </c>
      <c r="F626">
        <v>86</v>
      </c>
      <c r="G626">
        <v>212</v>
      </c>
      <c r="H626">
        <v>329</v>
      </c>
      <c r="I626">
        <v>64</v>
      </c>
      <c r="J626">
        <v>115</v>
      </c>
      <c r="K626">
        <v>124</v>
      </c>
      <c r="L626">
        <v>38</v>
      </c>
      <c r="M626">
        <v>82</v>
      </c>
      <c r="N626">
        <v>21</v>
      </c>
      <c r="O626">
        <v>33</v>
      </c>
      <c r="P626">
        <v>48</v>
      </c>
      <c r="Q626">
        <v>37</v>
      </c>
      <c r="R626">
        <v>93</v>
      </c>
      <c r="S626">
        <v>157</v>
      </c>
      <c r="T626">
        <v>32</v>
      </c>
      <c r="U626">
        <v>56</v>
      </c>
      <c r="V626">
        <v>542</v>
      </c>
      <c r="W626">
        <v>2295</v>
      </c>
      <c r="X626" t="s">
        <v>8</v>
      </c>
      <c r="Y626">
        <v>56.01733333</v>
      </c>
      <c r="Z626">
        <v>115.2406905</v>
      </c>
      <c r="AA626">
        <v>192.43952379999999</v>
      </c>
      <c r="AB626">
        <v>307.52619049999998</v>
      </c>
      <c r="AC626">
        <v>69.477571429999998</v>
      </c>
      <c r="AD626">
        <v>156.43057139999999</v>
      </c>
      <c r="AE626">
        <v>37.751095239999998</v>
      </c>
      <c r="AF626">
        <v>77.721047619999993</v>
      </c>
      <c r="AG626">
        <v>26.978571429999999</v>
      </c>
      <c r="AH626">
        <v>29.579261899999999</v>
      </c>
      <c r="AI626">
        <v>683.53857140000002</v>
      </c>
      <c r="AJ626">
        <v>4584.7833330000003</v>
      </c>
      <c r="AK626">
        <v>190.445381</v>
      </c>
      <c r="AL626">
        <v>475.46238099999999</v>
      </c>
      <c r="AM626">
        <v>699.8052381</v>
      </c>
      <c r="AN626">
        <v>130.30066669999999</v>
      </c>
      <c r="AO626">
        <v>210.5025</v>
      </c>
      <c r="AP626">
        <v>193.94514290000001</v>
      </c>
      <c r="AQ626" s="2">
        <v>0.62097222222222226</v>
      </c>
      <c r="AR626" t="s">
        <v>11</v>
      </c>
      <c r="AS626" t="s">
        <v>10</v>
      </c>
    </row>
    <row r="627" spans="1:45" x14ac:dyDescent="0.2">
      <c r="A627" t="s">
        <v>57</v>
      </c>
      <c r="B627" t="s">
        <v>6</v>
      </c>
      <c r="C627">
        <v>64</v>
      </c>
      <c r="D627">
        <v>200</v>
      </c>
      <c r="E627" t="s">
        <v>7</v>
      </c>
      <c r="F627">
        <v>115</v>
      </c>
      <c r="G627">
        <v>283</v>
      </c>
      <c r="H627">
        <v>426</v>
      </c>
      <c r="I627">
        <v>85</v>
      </c>
      <c r="J627">
        <v>153</v>
      </c>
      <c r="K627">
        <v>166</v>
      </c>
      <c r="L627">
        <v>50</v>
      </c>
      <c r="M627">
        <v>110</v>
      </c>
      <c r="N627">
        <v>28</v>
      </c>
      <c r="O627">
        <v>40</v>
      </c>
      <c r="P627">
        <v>64</v>
      </c>
      <c r="Q627">
        <v>49</v>
      </c>
      <c r="R627">
        <v>125</v>
      </c>
      <c r="S627">
        <v>209</v>
      </c>
      <c r="T627">
        <v>43</v>
      </c>
      <c r="U627">
        <v>75</v>
      </c>
      <c r="V627">
        <v>715</v>
      </c>
      <c r="W627">
        <v>3041</v>
      </c>
      <c r="X627" t="s">
        <v>8</v>
      </c>
      <c r="Y627">
        <v>56.017339290000002</v>
      </c>
      <c r="Z627">
        <v>115.2406786</v>
      </c>
      <c r="AA627">
        <v>193.99142860000001</v>
      </c>
      <c r="AB627">
        <v>307.03642860000002</v>
      </c>
      <c r="AC627">
        <v>70.020357140000002</v>
      </c>
      <c r="AD627">
        <v>157.12892859999999</v>
      </c>
      <c r="AE627">
        <v>37.254375000000003</v>
      </c>
      <c r="AF627">
        <v>78.194964290000001</v>
      </c>
      <c r="AG627">
        <v>24.52598214</v>
      </c>
      <c r="AH627">
        <v>29.379410709999998</v>
      </c>
      <c r="AI627">
        <v>676.2867857</v>
      </c>
      <c r="AJ627">
        <v>4556.3160710000002</v>
      </c>
      <c r="AK627">
        <v>190.9989286</v>
      </c>
      <c r="AL627">
        <v>476.02303569999998</v>
      </c>
      <c r="AM627">
        <v>679.59803569999997</v>
      </c>
      <c r="AN627">
        <v>129.79167860000001</v>
      </c>
      <c r="AO627">
        <v>210.04482139999999</v>
      </c>
      <c r="AP627">
        <v>194.72714289999999</v>
      </c>
      <c r="AQ627" s="2">
        <v>0.62100694444444449</v>
      </c>
      <c r="AR627" t="s">
        <v>11</v>
      </c>
      <c r="AS627" t="s">
        <v>10</v>
      </c>
    </row>
    <row r="628" spans="1:45" x14ac:dyDescent="0.2">
      <c r="A628" t="s">
        <v>57</v>
      </c>
      <c r="B628" t="s">
        <v>6</v>
      </c>
      <c r="C628">
        <v>64</v>
      </c>
      <c r="D628">
        <v>250</v>
      </c>
      <c r="E628" t="s">
        <v>7</v>
      </c>
      <c r="F628">
        <v>143</v>
      </c>
      <c r="G628">
        <v>353</v>
      </c>
      <c r="H628">
        <v>533</v>
      </c>
      <c r="I628">
        <v>107</v>
      </c>
      <c r="J628">
        <v>191</v>
      </c>
      <c r="K628">
        <v>207</v>
      </c>
      <c r="L628">
        <v>63</v>
      </c>
      <c r="M628">
        <v>137</v>
      </c>
      <c r="N628">
        <v>35</v>
      </c>
      <c r="O628">
        <v>56</v>
      </c>
      <c r="P628">
        <v>79</v>
      </c>
      <c r="Q628">
        <v>61</v>
      </c>
      <c r="R628">
        <v>155</v>
      </c>
      <c r="S628">
        <v>261</v>
      </c>
      <c r="T628">
        <v>54</v>
      </c>
      <c r="U628">
        <v>93</v>
      </c>
      <c r="V628">
        <v>890</v>
      </c>
      <c r="W628">
        <v>3786</v>
      </c>
      <c r="X628" t="s">
        <v>8</v>
      </c>
      <c r="Y628">
        <v>56.017342859999999</v>
      </c>
      <c r="Z628">
        <v>113.8001714</v>
      </c>
      <c r="AA628">
        <v>192.43957140000001</v>
      </c>
      <c r="AB628">
        <v>306.74257139999997</v>
      </c>
      <c r="AC628">
        <v>70.346042859999997</v>
      </c>
      <c r="AD628">
        <v>155.8718571</v>
      </c>
      <c r="AE628">
        <v>37.552414290000002</v>
      </c>
      <c r="AF628">
        <v>77.910614289999998</v>
      </c>
      <c r="AG628">
        <v>27.469100000000001</v>
      </c>
      <c r="AH628">
        <v>29.25948571</v>
      </c>
      <c r="AI628">
        <v>673.44928570000002</v>
      </c>
      <c r="AJ628">
        <v>4538.0371429999996</v>
      </c>
      <c r="AK628">
        <v>190.0024286</v>
      </c>
      <c r="AL628">
        <v>475.0138571</v>
      </c>
      <c r="AM628">
        <v>680.2361429</v>
      </c>
      <c r="AN628">
        <v>130.70785710000001</v>
      </c>
      <c r="AO628">
        <v>209.77028569999999</v>
      </c>
      <c r="AP628">
        <v>194.25800000000001</v>
      </c>
      <c r="AQ628" s="2">
        <v>0.6210416666666666</v>
      </c>
      <c r="AR628" t="s">
        <v>11</v>
      </c>
      <c r="AS628" t="s">
        <v>10</v>
      </c>
    </row>
    <row r="629" spans="1:45" x14ac:dyDescent="0.2">
      <c r="A629" t="s">
        <v>57</v>
      </c>
      <c r="B629" t="s">
        <v>6</v>
      </c>
      <c r="C629">
        <v>64</v>
      </c>
      <c r="D629">
        <v>150</v>
      </c>
      <c r="E629" t="s">
        <v>7</v>
      </c>
      <c r="F629">
        <v>37</v>
      </c>
      <c r="G629">
        <v>167</v>
      </c>
      <c r="H629">
        <v>724</v>
      </c>
      <c r="I629">
        <v>159</v>
      </c>
      <c r="J629">
        <v>314</v>
      </c>
      <c r="K629">
        <v>792</v>
      </c>
      <c r="L629">
        <v>491</v>
      </c>
      <c r="M629">
        <v>445</v>
      </c>
      <c r="N629">
        <v>387</v>
      </c>
      <c r="O629">
        <v>181</v>
      </c>
      <c r="P629">
        <v>104</v>
      </c>
      <c r="Q629">
        <v>111</v>
      </c>
      <c r="R629">
        <v>153</v>
      </c>
      <c r="S629">
        <v>96</v>
      </c>
      <c r="T629">
        <v>50</v>
      </c>
      <c r="U629">
        <v>25</v>
      </c>
      <c r="V629">
        <v>28</v>
      </c>
      <c r="W629">
        <v>14</v>
      </c>
      <c r="X629" t="s">
        <v>8</v>
      </c>
      <c r="Y629">
        <v>1032.319524</v>
      </c>
      <c r="Z629">
        <v>249.68809519999999</v>
      </c>
      <c r="AA629">
        <v>316.59404760000001</v>
      </c>
      <c r="AB629">
        <v>188.0414524</v>
      </c>
      <c r="AC629">
        <v>108.55871430000001</v>
      </c>
      <c r="AD629">
        <v>69.835071429999999</v>
      </c>
      <c r="AE629">
        <v>487.78404760000001</v>
      </c>
      <c r="AF629">
        <v>421.77880950000002</v>
      </c>
      <c r="AG629">
        <v>147.97342860000001</v>
      </c>
      <c r="AH629">
        <v>88.737809519999999</v>
      </c>
      <c r="AI629">
        <v>35.311952380000001</v>
      </c>
      <c r="AJ629">
        <v>27.968190480000001</v>
      </c>
      <c r="AK629">
        <v>81.935809520000007</v>
      </c>
      <c r="AL629">
        <v>374.53880950000001</v>
      </c>
      <c r="AM629">
        <v>1539.9966669999999</v>
      </c>
      <c r="AN629">
        <v>323.7157143</v>
      </c>
      <c r="AO629">
        <v>574.7633333</v>
      </c>
      <c r="AP629">
        <v>1238.7461900000001</v>
      </c>
      <c r="AQ629" s="2">
        <v>0.62137731481481484</v>
      </c>
      <c r="AR629" t="s">
        <v>12</v>
      </c>
      <c r="AS629" t="s">
        <v>36</v>
      </c>
    </row>
    <row r="630" spans="1:45" x14ac:dyDescent="0.2">
      <c r="A630" t="s">
        <v>57</v>
      </c>
      <c r="B630" t="s">
        <v>6</v>
      </c>
      <c r="C630">
        <v>64</v>
      </c>
      <c r="D630">
        <v>200</v>
      </c>
      <c r="E630" t="s">
        <v>7</v>
      </c>
      <c r="F630">
        <v>50</v>
      </c>
      <c r="G630">
        <v>223</v>
      </c>
      <c r="H630">
        <v>964</v>
      </c>
      <c r="I630">
        <v>212</v>
      </c>
      <c r="J630">
        <v>418</v>
      </c>
      <c r="K630">
        <v>1054</v>
      </c>
      <c r="L630">
        <v>654</v>
      </c>
      <c r="M630">
        <v>592</v>
      </c>
      <c r="N630">
        <v>516</v>
      </c>
      <c r="O630">
        <v>241</v>
      </c>
      <c r="P630">
        <v>139</v>
      </c>
      <c r="Q630">
        <v>149</v>
      </c>
      <c r="R630">
        <v>205</v>
      </c>
      <c r="S630">
        <v>130</v>
      </c>
      <c r="T630">
        <v>67</v>
      </c>
      <c r="U630">
        <v>33</v>
      </c>
      <c r="V630">
        <v>38</v>
      </c>
      <c r="W630">
        <v>18</v>
      </c>
      <c r="X630" t="s">
        <v>8</v>
      </c>
      <c r="Y630">
        <v>1032.3194639999999</v>
      </c>
      <c r="Z630">
        <v>250.28839289999999</v>
      </c>
      <c r="AA630">
        <v>318.14607139999998</v>
      </c>
      <c r="AB630">
        <v>190.97964289999999</v>
      </c>
      <c r="AC630">
        <v>109.1015</v>
      </c>
      <c r="AD630">
        <v>69.13671429</v>
      </c>
      <c r="AE630">
        <v>487.2873214</v>
      </c>
      <c r="AF630">
        <v>420.83107139999998</v>
      </c>
      <c r="AG630">
        <v>147.76903569999999</v>
      </c>
      <c r="AH630">
        <v>89.337374999999994</v>
      </c>
      <c r="AI630">
        <v>35.942517860000002</v>
      </c>
      <c r="AJ630">
        <v>26.969321430000001</v>
      </c>
      <c r="AK630">
        <v>83.043053569999998</v>
      </c>
      <c r="AL630">
        <v>375.09946430000002</v>
      </c>
      <c r="AM630">
        <v>1537.869643</v>
      </c>
      <c r="AN630">
        <v>323.7157143</v>
      </c>
      <c r="AO630">
        <v>573.8482143</v>
      </c>
      <c r="AP630">
        <v>1236.400179</v>
      </c>
      <c r="AQ630" s="2">
        <v>0.62141203703703707</v>
      </c>
      <c r="AR630" t="s">
        <v>12</v>
      </c>
      <c r="AS630" t="s">
        <v>36</v>
      </c>
    </row>
    <row r="631" spans="1:45" x14ac:dyDescent="0.2">
      <c r="A631" t="s">
        <v>57</v>
      </c>
      <c r="B631" t="s">
        <v>6</v>
      </c>
      <c r="C631">
        <v>64</v>
      </c>
      <c r="D631">
        <v>250</v>
      </c>
      <c r="E631" t="s">
        <v>7</v>
      </c>
      <c r="F631">
        <v>62</v>
      </c>
      <c r="G631">
        <v>279</v>
      </c>
      <c r="H631">
        <v>1220</v>
      </c>
      <c r="I631">
        <v>265</v>
      </c>
      <c r="J631">
        <v>523</v>
      </c>
      <c r="K631">
        <v>1316</v>
      </c>
      <c r="L631">
        <v>817</v>
      </c>
      <c r="M631">
        <v>741</v>
      </c>
      <c r="N631">
        <v>645</v>
      </c>
      <c r="O631">
        <v>302</v>
      </c>
      <c r="P631">
        <v>187</v>
      </c>
      <c r="Q631">
        <v>188</v>
      </c>
      <c r="R631">
        <v>258</v>
      </c>
      <c r="S631">
        <v>163</v>
      </c>
      <c r="T631">
        <v>84</v>
      </c>
      <c r="U631">
        <v>41</v>
      </c>
      <c r="V631">
        <v>48</v>
      </c>
      <c r="W631">
        <v>23</v>
      </c>
      <c r="X631" t="s">
        <v>8</v>
      </c>
      <c r="Y631">
        <v>1032.3194289999999</v>
      </c>
      <c r="Z631">
        <v>269.37514290000001</v>
      </c>
      <c r="AA631">
        <v>320.31871430000001</v>
      </c>
      <c r="AB631">
        <v>191.56728570000001</v>
      </c>
      <c r="AC631">
        <v>109.42717140000001</v>
      </c>
      <c r="AD631">
        <v>68.717714290000004</v>
      </c>
      <c r="AE631">
        <v>486.98928569999998</v>
      </c>
      <c r="AF631">
        <v>421.39971430000003</v>
      </c>
      <c r="AG631">
        <v>148.137</v>
      </c>
      <c r="AH631">
        <v>90.1768</v>
      </c>
      <c r="AI631">
        <v>36.320857140000001</v>
      </c>
      <c r="AJ631">
        <v>27.568628570000001</v>
      </c>
      <c r="AK631">
        <v>82.378699999999995</v>
      </c>
      <c r="AL631">
        <v>375.43585710000002</v>
      </c>
      <c r="AM631">
        <v>1557.0128569999999</v>
      </c>
      <c r="AN631">
        <v>323.7157143</v>
      </c>
      <c r="AO631">
        <v>574.3972857</v>
      </c>
      <c r="AP631">
        <v>1234.9924289999999</v>
      </c>
      <c r="AQ631" s="2">
        <v>0.62145833333333333</v>
      </c>
      <c r="AR631" t="s">
        <v>12</v>
      </c>
      <c r="AS631" t="s">
        <v>36</v>
      </c>
    </row>
    <row r="632" spans="1:45" x14ac:dyDescent="0.2">
      <c r="A632" t="s">
        <v>57</v>
      </c>
      <c r="B632" t="s">
        <v>6</v>
      </c>
      <c r="C632">
        <v>64</v>
      </c>
      <c r="D632">
        <v>150</v>
      </c>
      <c r="E632" t="s">
        <v>7</v>
      </c>
      <c r="F632">
        <v>22</v>
      </c>
      <c r="G632">
        <v>21</v>
      </c>
      <c r="H632">
        <v>20</v>
      </c>
      <c r="I632">
        <v>17</v>
      </c>
      <c r="J632">
        <v>17</v>
      </c>
      <c r="K632">
        <v>15</v>
      </c>
      <c r="L632">
        <v>34</v>
      </c>
      <c r="M632">
        <v>56</v>
      </c>
      <c r="N632">
        <v>16</v>
      </c>
      <c r="O632">
        <v>49</v>
      </c>
      <c r="P632">
        <v>24</v>
      </c>
      <c r="Q632">
        <v>24</v>
      </c>
      <c r="R632">
        <v>25</v>
      </c>
      <c r="S632">
        <v>34</v>
      </c>
      <c r="T632">
        <v>180</v>
      </c>
      <c r="U632">
        <v>345</v>
      </c>
      <c r="V632">
        <v>257</v>
      </c>
      <c r="W632">
        <v>80</v>
      </c>
      <c r="X632" t="s">
        <v>8</v>
      </c>
      <c r="Y632">
        <v>42.679880949999998</v>
      </c>
      <c r="Z632">
        <v>57.620333330000001</v>
      </c>
      <c r="AA632">
        <v>51.731047619999998</v>
      </c>
      <c r="AB632">
        <v>66.598023810000001</v>
      </c>
      <c r="AC632">
        <v>390.8114286</v>
      </c>
      <c r="AD632">
        <v>963.72404759999995</v>
      </c>
      <c r="AE632">
        <v>33.777309520000003</v>
      </c>
      <c r="AF632">
        <v>53.077785710000001</v>
      </c>
      <c r="AG632">
        <v>40.05911905</v>
      </c>
      <c r="AH632">
        <v>19.186552379999998</v>
      </c>
      <c r="AI632">
        <v>324.11333330000002</v>
      </c>
      <c r="AJ632">
        <v>159.81819049999999</v>
      </c>
      <c r="AK632">
        <v>48.718571429999997</v>
      </c>
      <c r="AL632">
        <v>47.097690479999997</v>
      </c>
      <c r="AM632">
        <v>42.541357140000002</v>
      </c>
      <c r="AN632">
        <v>34.611119049999999</v>
      </c>
      <c r="AO632">
        <v>31.117761900000001</v>
      </c>
      <c r="AP632">
        <v>23.46110238</v>
      </c>
      <c r="AQ632" s="2">
        <v>0.62151620370370375</v>
      </c>
      <c r="AR632" t="s">
        <v>12</v>
      </c>
      <c r="AS632" t="s">
        <v>37</v>
      </c>
    </row>
    <row r="633" spans="1:45" x14ac:dyDescent="0.2">
      <c r="A633" t="s">
        <v>57</v>
      </c>
      <c r="B633" t="s">
        <v>6</v>
      </c>
      <c r="C633">
        <v>64</v>
      </c>
      <c r="D633">
        <v>200</v>
      </c>
      <c r="E633" t="s">
        <v>7</v>
      </c>
      <c r="F633">
        <v>29</v>
      </c>
      <c r="G633">
        <v>28</v>
      </c>
      <c r="H633">
        <v>26</v>
      </c>
      <c r="I633">
        <v>23</v>
      </c>
      <c r="J633">
        <v>23</v>
      </c>
      <c r="K633">
        <v>21</v>
      </c>
      <c r="L633">
        <v>45</v>
      </c>
      <c r="M633">
        <v>74</v>
      </c>
      <c r="N633">
        <v>21</v>
      </c>
      <c r="O633">
        <v>64</v>
      </c>
      <c r="P633">
        <v>21</v>
      </c>
      <c r="Q633">
        <v>32</v>
      </c>
      <c r="R633">
        <v>33</v>
      </c>
      <c r="S633">
        <v>45</v>
      </c>
      <c r="T633">
        <v>238</v>
      </c>
      <c r="U633">
        <v>458</v>
      </c>
      <c r="V633">
        <v>342</v>
      </c>
      <c r="W633">
        <v>107</v>
      </c>
      <c r="X633" t="s">
        <v>8</v>
      </c>
      <c r="Y633">
        <v>42.012999999999998</v>
      </c>
      <c r="Z633">
        <v>37.813357140000001</v>
      </c>
      <c r="AA633">
        <v>51.213749999999997</v>
      </c>
      <c r="AB633">
        <v>66.108321430000004</v>
      </c>
      <c r="AC633">
        <v>387.55446430000001</v>
      </c>
      <c r="AD633">
        <v>959.53392859999997</v>
      </c>
      <c r="AE633">
        <v>33.528946429999998</v>
      </c>
      <c r="AF633">
        <v>52.603892860000002</v>
      </c>
      <c r="AG633">
        <v>39.24157143</v>
      </c>
      <c r="AH633">
        <v>19.186553570000001</v>
      </c>
      <c r="AI633">
        <v>323.48267859999999</v>
      </c>
      <c r="AJ633">
        <v>160.3176071</v>
      </c>
      <c r="AK633">
        <v>48.16496429</v>
      </c>
      <c r="AL633">
        <v>47.097696429999999</v>
      </c>
      <c r="AM633">
        <v>41.477803569999999</v>
      </c>
      <c r="AN633">
        <v>35.120107140000002</v>
      </c>
      <c r="AO633">
        <v>31.575375000000001</v>
      </c>
      <c r="AP633">
        <v>24.63416071</v>
      </c>
      <c r="AQ633" s="2">
        <v>0.62155092592592587</v>
      </c>
      <c r="AR633" t="s">
        <v>12</v>
      </c>
      <c r="AS633" t="s">
        <v>37</v>
      </c>
    </row>
    <row r="634" spans="1:45" x14ac:dyDescent="0.2">
      <c r="A634" t="s">
        <v>57</v>
      </c>
      <c r="B634" t="s">
        <v>6</v>
      </c>
      <c r="C634">
        <v>64</v>
      </c>
      <c r="D634">
        <v>250</v>
      </c>
      <c r="E634" t="s">
        <v>7</v>
      </c>
      <c r="F634">
        <v>36</v>
      </c>
      <c r="G634">
        <v>34</v>
      </c>
      <c r="H634">
        <v>34</v>
      </c>
      <c r="I634">
        <v>28</v>
      </c>
      <c r="J634">
        <v>29</v>
      </c>
      <c r="K634">
        <v>26</v>
      </c>
      <c r="L634">
        <v>56</v>
      </c>
      <c r="M634">
        <v>92</v>
      </c>
      <c r="N634">
        <v>26</v>
      </c>
      <c r="O634">
        <v>81</v>
      </c>
      <c r="P634">
        <v>26</v>
      </c>
      <c r="Q634">
        <v>40</v>
      </c>
      <c r="R634">
        <v>41</v>
      </c>
      <c r="S634">
        <v>55</v>
      </c>
      <c r="T634">
        <v>298</v>
      </c>
      <c r="U634">
        <v>572</v>
      </c>
      <c r="V634">
        <v>428</v>
      </c>
      <c r="W634">
        <v>133</v>
      </c>
      <c r="X634" t="s">
        <v>8</v>
      </c>
      <c r="Y634">
        <v>41.61288571</v>
      </c>
      <c r="Z634">
        <v>37.45322857</v>
      </c>
      <c r="AA634">
        <v>50.903357139999997</v>
      </c>
      <c r="AB634">
        <v>64.639242859999996</v>
      </c>
      <c r="AC634">
        <v>388.2058571</v>
      </c>
      <c r="AD634">
        <v>958.69585710000001</v>
      </c>
      <c r="AE634">
        <v>33.379928569999997</v>
      </c>
      <c r="AF634">
        <v>52.319542859999999</v>
      </c>
      <c r="AG634">
        <v>39.732100000000003</v>
      </c>
      <c r="AH634">
        <v>19.186557140000001</v>
      </c>
      <c r="AI634">
        <v>323.86099999999999</v>
      </c>
      <c r="AJ634">
        <v>159.41857139999999</v>
      </c>
      <c r="AK634">
        <v>47.832799999999999</v>
      </c>
      <c r="AL634">
        <v>45.752042860000003</v>
      </c>
      <c r="AM634">
        <v>43.392171429999998</v>
      </c>
      <c r="AN634">
        <v>34.203928570000002</v>
      </c>
      <c r="AO634">
        <v>31.849942859999999</v>
      </c>
      <c r="AP634">
        <v>24.39954286</v>
      </c>
      <c r="AQ634" s="2">
        <v>0.62158564814814821</v>
      </c>
      <c r="AR634" t="s">
        <v>12</v>
      </c>
      <c r="AS634" t="s">
        <v>37</v>
      </c>
    </row>
    <row r="635" spans="1:45" x14ac:dyDescent="0.2">
      <c r="A635" t="s">
        <v>57</v>
      </c>
      <c r="B635" t="s">
        <v>6</v>
      </c>
      <c r="C635">
        <v>64</v>
      </c>
      <c r="D635">
        <v>150</v>
      </c>
      <c r="E635" t="s">
        <v>7</v>
      </c>
      <c r="F635">
        <v>677</v>
      </c>
      <c r="G635">
        <v>131</v>
      </c>
      <c r="H635">
        <v>28</v>
      </c>
      <c r="I635">
        <v>18</v>
      </c>
      <c r="J635">
        <v>15</v>
      </c>
      <c r="K635">
        <v>15</v>
      </c>
      <c r="L635">
        <v>25</v>
      </c>
      <c r="M635">
        <v>33</v>
      </c>
      <c r="N635">
        <v>11</v>
      </c>
      <c r="O635">
        <v>25</v>
      </c>
      <c r="P635">
        <v>3</v>
      </c>
      <c r="Q635">
        <v>15</v>
      </c>
      <c r="R635">
        <v>19</v>
      </c>
      <c r="S635">
        <v>18</v>
      </c>
      <c r="T635">
        <v>16</v>
      </c>
      <c r="U635">
        <v>11</v>
      </c>
      <c r="V635">
        <v>14</v>
      </c>
      <c r="W635">
        <v>5</v>
      </c>
      <c r="X635" t="s">
        <v>8</v>
      </c>
      <c r="Y635">
        <v>29.342404760000001</v>
      </c>
      <c r="Z635">
        <v>7.2025428570000001</v>
      </c>
      <c r="AA635">
        <v>39.31559524</v>
      </c>
      <c r="AB635">
        <v>35.257761899999998</v>
      </c>
      <c r="AC635">
        <v>34.738785710000002</v>
      </c>
      <c r="AD635">
        <v>30.727428570000001</v>
      </c>
      <c r="AE635">
        <v>24.8362619</v>
      </c>
      <c r="AF635">
        <v>31.27797619</v>
      </c>
      <c r="AG635">
        <v>20.43831905</v>
      </c>
      <c r="AH635">
        <v>11.991595240000001</v>
      </c>
      <c r="AI635">
        <v>17.655973809999999</v>
      </c>
      <c r="AJ635">
        <v>9.9886357140000008</v>
      </c>
      <c r="AK635">
        <v>1499.20381</v>
      </c>
      <c r="AL635">
        <v>293.79976190000002</v>
      </c>
      <c r="AM635">
        <v>59.557880949999998</v>
      </c>
      <c r="AN635">
        <v>36.647071429999997</v>
      </c>
      <c r="AO635">
        <v>27.45685714</v>
      </c>
      <c r="AP635">
        <v>23.46110238</v>
      </c>
      <c r="AQ635" s="2">
        <v>0.62164351851851851</v>
      </c>
      <c r="AR635" t="s">
        <v>12</v>
      </c>
      <c r="AS635" t="s">
        <v>38</v>
      </c>
    </row>
    <row r="636" spans="1:45" x14ac:dyDescent="0.2">
      <c r="A636" t="s">
        <v>57</v>
      </c>
      <c r="B636" t="s">
        <v>6</v>
      </c>
      <c r="C636">
        <v>64</v>
      </c>
      <c r="D636">
        <v>200</v>
      </c>
      <c r="E636" t="s">
        <v>7</v>
      </c>
      <c r="F636">
        <v>904</v>
      </c>
      <c r="G636">
        <v>176</v>
      </c>
      <c r="H636">
        <v>37</v>
      </c>
      <c r="I636">
        <v>25</v>
      </c>
      <c r="J636">
        <v>20</v>
      </c>
      <c r="K636">
        <v>20</v>
      </c>
      <c r="L636">
        <v>35</v>
      </c>
      <c r="M636">
        <v>45</v>
      </c>
      <c r="N636">
        <v>16</v>
      </c>
      <c r="O636">
        <v>33</v>
      </c>
      <c r="P636">
        <v>5</v>
      </c>
      <c r="Q636">
        <v>21</v>
      </c>
      <c r="R636">
        <v>26</v>
      </c>
      <c r="S636">
        <v>25</v>
      </c>
      <c r="T636">
        <v>22</v>
      </c>
      <c r="U636">
        <v>15</v>
      </c>
      <c r="V636">
        <v>19</v>
      </c>
      <c r="W636">
        <v>7</v>
      </c>
      <c r="X636" t="s">
        <v>8</v>
      </c>
      <c r="Y636">
        <v>32.00991071</v>
      </c>
      <c r="Z636">
        <v>9.0031785709999994</v>
      </c>
      <c r="AA636">
        <v>40.350232140000003</v>
      </c>
      <c r="AB636">
        <v>36.726839290000001</v>
      </c>
      <c r="AC636">
        <v>35.824375000000003</v>
      </c>
      <c r="AD636">
        <v>31.42578571</v>
      </c>
      <c r="AE636">
        <v>26.078071430000001</v>
      </c>
      <c r="AF636">
        <v>31.98885714</v>
      </c>
      <c r="AG636">
        <v>20.23392857</v>
      </c>
      <c r="AH636">
        <v>12.591175</v>
      </c>
      <c r="AI636">
        <v>17.971267860000001</v>
      </c>
      <c r="AJ636">
        <v>10.488067859999999</v>
      </c>
      <c r="AK636">
        <v>1501.418214</v>
      </c>
      <c r="AL636">
        <v>296.04267859999999</v>
      </c>
      <c r="AM636">
        <v>59.026125</v>
      </c>
      <c r="AN636">
        <v>38.174017859999999</v>
      </c>
      <c r="AO636">
        <v>27.45685714</v>
      </c>
      <c r="AP636">
        <v>23.461107139999999</v>
      </c>
      <c r="AQ636" s="2">
        <v>0.62167824074074074</v>
      </c>
      <c r="AR636" t="s">
        <v>12</v>
      </c>
      <c r="AS636" t="s">
        <v>38</v>
      </c>
    </row>
    <row r="637" spans="1:45" x14ac:dyDescent="0.2">
      <c r="A637" t="s">
        <v>57</v>
      </c>
      <c r="B637" t="s">
        <v>6</v>
      </c>
      <c r="C637">
        <v>64</v>
      </c>
      <c r="D637">
        <v>250</v>
      </c>
      <c r="E637" t="s">
        <v>7</v>
      </c>
      <c r="F637">
        <v>1128</v>
      </c>
      <c r="G637">
        <v>219</v>
      </c>
      <c r="H637">
        <v>65</v>
      </c>
      <c r="I637">
        <v>31</v>
      </c>
      <c r="J637">
        <v>25</v>
      </c>
      <c r="K637">
        <v>24</v>
      </c>
      <c r="L637">
        <v>42</v>
      </c>
      <c r="M637">
        <v>55</v>
      </c>
      <c r="N637">
        <v>19</v>
      </c>
      <c r="O637">
        <v>42</v>
      </c>
      <c r="P637">
        <v>3</v>
      </c>
      <c r="Q637">
        <v>26</v>
      </c>
      <c r="R637">
        <v>32</v>
      </c>
      <c r="S637">
        <v>30</v>
      </c>
      <c r="T637">
        <v>27</v>
      </c>
      <c r="U637">
        <v>18</v>
      </c>
      <c r="V637">
        <v>24</v>
      </c>
      <c r="W637">
        <v>8</v>
      </c>
      <c r="X637" t="s">
        <v>8</v>
      </c>
      <c r="Y637">
        <v>30.409414290000001</v>
      </c>
      <c r="Z637">
        <v>4.3215257139999999</v>
      </c>
      <c r="AA637">
        <v>39.729457140000001</v>
      </c>
      <c r="AB637">
        <v>35.257771429999998</v>
      </c>
      <c r="AC637">
        <v>35.173014289999998</v>
      </c>
      <c r="AD637">
        <v>30.16875714</v>
      </c>
      <c r="AE637">
        <v>25.034942860000001</v>
      </c>
      <c r="AF637">
        <v>31.277985709999999</v>
      </c>
      <c r="AG637">
        <v>20.601828569999999</v>
      </c>
      <c r="AH637">
        <v>12.47125857</v>
      </c>
      <c r="AI637">
        <v>18.160428570000001</v>
      </c>
      <c r="AJ637">
        <v>9.5890900000000006</v>
      </c>
      <c r="AK637">
        <v>1498.7614289999999</v>
      </c>
      <c r="AL637">
        <v>294.697</v>
      </c>
      <c r="AM637">
        <v>82.955628570000002</v>
      </c>
      <c r="AN637">
        <v>37.868628569999998</v>
      </c>
      <c r="AO637">
        <v>27.45685714</v>
      </c>
      <c r="AP637">
        <v>22.52265714</v>
      </c>
      <c r="AQ637" s="2">
        <v>0.62171296296296297</v>
      </c>
      <c r="AR637" t="s">
        <v>12</v>
      </c>
      <c r="AS637" t="s">
        <v>38</v>
      </c>
    </row>
    <row r="638" spans="1:45" x14ac:dyDescent="0.2">
      <c r="A638" t="s">
        <v>57</v>
      </c>
      <c r="B638" t="s">
        <v>6</v>
      </c>
      <c r="C638">
        <v>64</v>
      </c>
      <c r="D638">
        <v>150</v>
      </c>
      <c r="E638" t="s">
        <v>7</v>
      </c>
      <c r="F638">
        <v>352</v>
      </c>
      <c r="G638">
        <v>49</v>
      </c>
      <c r="H638">
        <v>57</v>
      </c>
      <c r="I638">
        <v>20</v>
      </c>
      <c r="J638">
        <v>21</v>
      </c>
      <c r="K638">
        <v>36</v>
      </c>
      <c r="L638">
        <v>34</v>
      </c>
      <c r="M638">
        <v>38</v>
      </c>
      <c r="N638">
        <v>14</v>
      </c>
      <c r="O638">
        <v>30</v>
      </c>
      <c r="P638">
        <v>42</v>
      </c>
      <c r="Q638">
        <v>37</v>
      </c>
      <c r="R638">
        <v>27</v>
      </c>
      <c r="S638">
        <v>55</v>
      </c>
      <c r="T638">
        <v>19</v>
      </c>
      <c r="U638">
        <v>14</v>
      </c>
      <c r="V638">
        <v>14</v>
      </c>
      <c r="W638">
        <v>5</v>
      </c>
      <c r="X638" t="s">
        <v>8</v>
      </c>
      <c r="Y638">
        <v>37.344904759999999</v>
      </c>
      <c r="Z638">
        <v>100.83561899999999</v>
      </c>
      <c r="AA638">
        <v>55.869547619999999</v>
      </c>
      <c r="AB638">
        <v>107.7320714</v>
      </c>
      <c r="AC638">
        <v>41.252309519999997</v>
      </c>
      <c r="AD638">
        <v>39.107642859999999</v>
      </c>
      <c r="AE638">
        <v>33.777309520000003</v>
      </c>
      <c r="AF638">
        <v>36.017071430000001</v>
      </c>
      <c r="AG638">
        <v>24.525976190000002</v>
      </c>
      <c r="AH638">
        <v>29.579261899999999</v>
      </c>
      <c r="AI638">
        <v>17.655973809999999</v>
      </c>
      <c r="AJ638">
        <v>9.9886357140000008</v>
      </c>
      <c r="AK638">
        <v>779.49738100000002</v>
      </c>
      <c r="AL638">
        <v>109.8945952</v>
      </c>
      <c r="AM638">
        <v>121.2428333</v>
      </c>
      <c r="AN638">
        <v>40.718952379999998</v>
      </c>
      <c r="AO638">
        <v>38.439595240000003</v>
      </c>
      <c r="AP638">
        <v>56.306642859999997</v>
      </c>
      <c r="AQ638" s="2">
        <v>0.62179398148148146</v>
      </c>
      <c r="AR638" t="s">
        <v>12</v>
      </c>
      <c r="AS638" t="s">
        <v>39</v>
      </c>
    </row>
    <row r="639" spans="1:45" x14ac:dyDescent="0.2">
      <c r="A639" t="s">
        <v>57</v>
      </c>
      <c r="B639" t="s">
        <v>6</v>
      </c>
      <c r="C639">
        <v>64</v>
      </c>
      <c r="D639">
        <v>200</v>
      </c>
      <c r="E639" t="s">
        <v>7</v>
      </c>
      <c r="F639">
        <v>470</v>
      </c>
      <c r="G639">
        <v>65</v>
      </c>
      <c r="H639">
        <v>76</v>
      </c>
      <c r="I639">
        <v>27</v>
      </c>
      <c r="J639">
        <v>28</v>
      </c>
      <c r="K639">
        <v>47</v>
      </c>
      <c r="L639">
        <v>45</v>
      </c>
      <c r="M639">
        <v>50</v>
      </c>
      <c r="N639">
        <v>19</v>
      </c>
      <c r="O639">
        <v>43</v>
      </c>
      <c r="P639">
        <v>42</v>
      </c>
      <c r="Q639">
        <v>49</v>
      </c>
      <c r="R639">
        <v>36</v>
      </c>
      <c r="S639">
        <v>73</v>
      </c>
      <c r="T639">
        <v>26</v>
      </c>
      <c r="U639">
        <v>18</v>
      </c>
      <c r="V639">
        <v>19</v>
      </c>
      <c r="W639">
        <v>6</v>
      </c>
      <c r="X639" t="s">
        <v>8</v>
      </c>
      <c r="Y639">
        <v>38.011767859999999</v>
      </c>
      <c r="Z639">
        <v>75.626714289999995</v>
      </c>
      <c r="AA639">
        <v>55.869535710000001</v>
      </c>
      <c r="AB639">
        <v>107.2423929</v>
      </c>
      <c r="AC639">
        <v>42.337892859999997</v>
      </c>
      <c r="AD639">
        <v>37.71094643</v>
      </c>
      <c r="AE639">
        <v>33.528946429999998</v>
      </c>
      <c r="AF639">
        <v>35.543160710000002</v>
      </c>
      <c r="AG639">
        <v>26.365428569999999</v>
      </c>
      <c r="AH639">
        <v>29.379410709999998</v>
      </c>
      <c r="AI639">
        <v>17.971267860000001</v>
      </c>
      <c r="AJ639">
        <v>8.9897732139999995</v>
      </c>
      <c r="AK639">
        <v>780.60464290000004</v>
      </c>
      <c r="AL639">
        <v>109.33392859999999</v>
      </c>
      <c r="AM639">
        <v>121.2428393</v>
      </c>
      <c r="AN639">
        <v>41.227946430000003</v>
      </c>
      <c r="AO639">
        <v>38.439589290000001</v>
      </c>
      <c r="AP639">
        <v>55.133589290000003</v>
      </c>
      <c r="AQ639" s="2">
        <v>0.62182870370370369</v>
      </c>
      <c r="AR639" t="s">
        <v>12</v>
      </c>
      <c r="AS639" t="s">
        <v>39</v>
      </c>
    </row>
    <row r="640" spans="1:45" x14ac:dyDescent="0.2">
      <c r="A640" t="s">
        <v>57</v>
      </c>
      <c r="B640" t="s">
        <v>6</v>
      </c>
      <c r="C640">
        <v>64</v>
      </c>
      <c r="D640">
        <v>250</v>
      </c>
      <c r="E640" t="s">
        <v>7</v>
      </c>
      <c r="F640">
        <v>586</v>
      </c>
      <c r="G640">
        <v>81</v>
      </c>
      <c r="H640">
        <v>95</v>
      </c>
      <c r="I640">
        <v>32</v>
      </c>
      <c r="J640">
        <v>35</v>
      </c>
      <c r="K640">
        <v>59</v>
      </c>
      <c r="L640">
        <v>57</v>
      </c>
      <c r="M640">
        <v>63</v>
      </c>
      <c r="N640">
        <v>23</v>
      </c>
      <c r="O640">
        <v>54</v>
      </c>
      <c r="P640">
        <v>74</v>
      </c>
      <c r="Q640">
        <v>62</v>
      </c>
      <c r="R640">
        <v>45</v>
      </c>
      <c r="S640">
        <v>91</v>
      </c>
      <c r="T640">
        <v>32</v>
      </c>
      <c r="U640">
        <v>23</v>
      </c>
      <c r="V640">
        <v>23</v>
      </c>
      <c r="W640">
        <v>8</v>
      </c>
      <c r="X640" t="s">
        <v>8</v>
      </c>
      <c r="Y640">
        <v>36.811399999999999</v>
      </c>
      <c r="Z640">
        <v>106.59762859999999</v>
      </c>
      <c r="AA640">
        <v>55.869542860000003</v>
      </c>
      <c r="AB640">
        <v>106.9485857</v>
      </c>
      <c r="AC640">
        <v>41.686542860000003</v>
      </c>
      <c r="AD640">
        <v>38.548957139999999</v>
      </c>
      <c r="AE640">
        <v>33.975999999999999</v>
      </c>
      <c r="AF640">
        <v>35.827514290000003</v>
      </c>
      <c r="AG640">
        <v>26.488057139999999</v>
      </c>
      <c r="AH640">
        <v>29.73915714</v>
      </c>
      <c r="AI640">
        <v>17.403742860000001</v>
      </c>
      <c r="AJ640">
        <v>9.5890900000000006</v>
      </c>
      <c r="AK640">
        <v>778.6115714</v>
      </c>
      <c r="AL640">
        <v>108.99751430000001</v>
      </c>
      <c r="AM640">
        <v>121.2428429</v>
      </c>
      <c r="AN640">
        <v>39.090200000000003</v>
      </c>
      <c r="AO640">
        <v>38.439585710000003</v>
      </c>
      <c r="AP640">
        <v>55.368200000000002</v>
      </c>
      <c r="AQ640" s="2">
        <v>0.62186342592592592</v>
      </c>
      <c r="AR640" t="s">
        <v>12</v>
      </c>
      <c r="AS640" t="s">
        <v>39</v>
      </c>
    </row>
    <row r="641" spans="1:45" x14ac:dyDescent="0.2">
      <c r="A641" t="s">
        <v>57</v>
      </c>
      <c r="B641" t="s">
        <v>6</v>
      </c>
      <c r="C641">
        <v>64</v>
      </c>
      <c r="D641">
        <v>150</v>
      </c>
      <c r="E641" t="s">
        <v>7</v>
      </c>
      <c r="F641">
        <v>677</v>
      </c>
      <c r="G641">
        <v>118</v>
      </c>
      <c r="H641">
        <v>160</v>
      </c>
      <c r="I641">
        <v>24</v>
      </c>
      <c r="J641">
        <v>26</v>
      </c>
      <c r="K641">
        <v>57</v>
      </c>
      <c r="L641">
        <v>31</v>
      </c>
      <c r="M641">
        <v>39</v>
      </c>
      <c r="N641">
        <v>14</v>
      </c>
      <c r="O641">
        <v>34</v>
      </c>
      <c r="P641">
        <v>10</v>
      </c>
      <c r="Q641">
        <v>31</v>
      </c>
      <c r="R641">
        <v>36</v>
      </c>
      <c r="S641">
        <v>42</v>
      </c>
      <c r="T641">
        <v>19</v>
      </c>
      <c r="U641">
        <v>13</v>
      </c>
      <c r="V641">
        <v>15</v>
      </c>
      <c r="W641">
        <v>5</v>
      </c>
      <c r="X641" t="s">
        <v>8</v>
      </c>
      <c r="Y641">
        <v>37.344904759999999</v>
      </c>
      <c r="Z641">
        <v>24.00847619</v>
      </c>
      <c r="AA641">
        <v>74.492714289999995</v>
      </c>
      <c r="AB641">
        <v>82.268142859999998</v>
      </c>
      <c r="AC641">
        <v>41.252309519999997</v>
      </c>
      <c r="AD641">
        <v>36.314238099999997</v>
      </c>
      <c r="AE641">
        <v>30.79695238</v>
      </c>
      <c r="AF641">
        <v>36.964880950000001</v>
      </c>
      <c r="AG641">
        <v>27.796119050000001</v>
      </c>
      <c r="AH641">
        <v>24.782619050000001</v>
      </c>
      <c r="AI641">
        <v>18.917116669999999</v>
      </c>
      <c r="AJ641">
        <v>9.9886357140000008</v>
      </c>
      <c r="AK641">
        <v>1499.20381</v>
      </c>
      <c r="AL641">
        <v>264.64404760000002</v>
      </c>
      <c r="AM641">
        <v>340.33071430000001</v>
      </c>
      <c r="AN641">
        <v>48.862761900000002</v>
      </c>
      <c r="AO641">
        <v>47.591880949999997</v>
      </c>
      <c r="AP641">
        <v>89.152190480000002</v>
      </c>
      <c r="AQ641" s="2">
        <v>0.62192129629629633</v>
      </c>
      <c r="AR641" t="s">
        <v>12</v>
      </c>
      <c r="AS641" t="s">
        <v>40</v>
      </c>
    </row>
    <row r="642" spans="1:45" x14ac:dyDescent="0.2">
      <c r="A642" t="s">
        <v>57</v>
      </c>
      <c r="B642" t="s">
        <v>6</v>
      </c>
      <c r="C642">
        <v>64</v>
      </c>
      <c r="D642">
        <v>200</v>
      </c>
      <c r="E642" t="s">
        <v>7</v>
      </c>
      <c r="F642">
        <v>895</v>
      </c>
      <c r="G642">
        <v>157</v>
      </c>
      <c r="H642">
        <v>222</v>
      </c>
      <c r="I642">
        <v>32</v>
      </c>
      <c r="J642">
        <v>35</v>
      </c>
      <c r="K642">
        <v>75</v>
      </c>
      <c r="L642">
        <v>41</v>
      </c>
      <c r="M642">
        <v>51</v>
      </c>
      <c r="N642">
        <v>18</v>
      </c>
      <c r="O642">
        <v>45</v>
      </c>
      <c r="P642">
        <v>28</v>
      </c>
      <c r="Q642">
        <v>41</v>
      </c>
      <c r="R642">
        <v>48</v>
      </c>
      <c r="S642">
        <v>56</v>
      </c>
      <c r="T642">
        <v>26</v>
      </c>
      <c r="U642">
        <v>17</v>
      </c>
      <c r="V642">
        <v>20</v>
      </c>
      <c r="W642">
        <v>7</v>
      </c>
      <c r="X642" t="s">
        <v>8</v>
      </c>
      <c r="Y642">
        <v>36.01114286</v>
      </c>
      <c r="Z642">
        <v>50.417803569999997</v>
      </c>
      <c r="AA642">
        <v>74.492714289999995</v>
      </c>
      <c r="AB642">
        <v>82.268142859999998</v>
      </c>
      <c r="AC642">
        <v>42.337892859999997</v>
      </c>
      <c r="AD642">
        <v>35.615892860000002</v>
      </c>
      <c r="AE642">
        <v>30.548589289999999</v>
      </c>
      <c r="AF642">
        <v>36.254035709999997</v>
      </c>
      <c r="AG642">
        <v>27.591732140000001</v>
      </c>
      <c r="AH642">
        <v>24.582767860000001</v>
      </c>
      <c r="AI642">
        <v>18.917107139999999</v>
      </c>
      <c r="AJ642">
        <v>10.488067859999999</v>
      </c>
      <c r="AK642">
        <v>1486.4703569999999</v>
      </c>
      <c r="AL642">
        <v>264.08339289999998</v>
      </c>
      <c r="AM642">
        <v>354.1567857</v>
      </c>
      <c r="AN642">
        <v>48.862749999999998</v>
      </c>
      <c r="AO642">
        <v>48.049482140000002</v>
      </c>
      <c r="AP642">
        <v>87.979142859999996</v>
      </c>
      <c r="AQ642" s="2">
        <v>0.62195601851851856</v>
      </c>
      <c r="AR642" t="s">
        <v>12</v>
      </c>
      <c r="AS642" t="s">
        <v>40</v>
      </c>
    </row>
    <row r="643" spans="1:45" x14ac:dyDescent="0.2">
      <c r="A643" t="s">
        <v>57</v>
      </c>
      <c r="B643" t="s">
        <v>6</v>
      </c>
      <c r="C643">
        <v>64</v>
      </c>
      <c r="D643">
        <v>250</v>
      </c>
      <c r="E643" t="s">
        <v>7</v>
      </c>
      <c r="F643">
        <v>1108</v>
      </c>
      <c r="G643">
        <v>194</v>
      </c>
      <c r="H643">
        <v>264</v>
      </c>
      <c r="I643">
        <v>40</v>
      </c>
      <c r="J643">
        <v>44</v>
      </c>
      <c r="K643">
        <v>93</v>
      </c>
      <c r="L643">
        <v>51</v>
      </c>
      <c r="M643">
        <v>64</v>
      </c>
      <c r="N643">
        <v>23</v>
      </c>
      <c r="O643">
        <v>57</v>
      </c>
      <c r="P643">
        <v>31</v>
      </c>
      <c r="Q643">
        <v>52</v>
      </c>
      <c r="R643">
        <v>61</v>
      </c>
      <c r="S643">
        <v>71</v>
      </c>
      <c r="T643">
        <v>32</v>
      </c>
      <c r="U643">
        <v>22</v>
      </c>
      <c r="V643">
        <v>25</v>
      </c>
      <c r="W643">
        <v>9</v>
      </c>
      <c r="X643" t="s">
        <v>8</v>
      </c>
      <c r="Y643">
        <v>36.811399999999999</v>
      </c>
      <c r="Z643">
        <v>44.655771430000001</v>
      </c>
      <c r="AA643">
        <v>75.734271430000007</v>
      </c>
      <c r="AB643">
        <v>83.443399999999997</v>
      </c>
      <c r="AC643">
        <v>41.686542860000003</v>
      </c>
      <c r="AD643">
        <v>36.872914289999997</v>
      </c>
      <c r="AE643">
        <v>30.399571430000002</v>
      </c>
      <c r="AF643">
        <v>36.3962</v>
      </c>
      <c r="AG643">
        <v>27.95962857</v>
      </c>
      <c r="AH643">
        <v>24.942514289999998</v>
      </c>
      <c r="AI643">
        <v>18.917114290000001</v>
      </c>
      <c r="AJ643">
        <v>10.787727139999999</v>
      </c>
      <c r="AK643">
        <v>1472.1871430000001</v>
      </c>
      <c r="AL643">
        <v>261.05571429999998</v>
      </c>
      <c r="AM643">
        <v>336.92742859999998</v>
      </c>
      <c r="AN643">
        <v>48.862757139999999</v>
      </c>
      <c r="AO643">
        <v>48.324057140000001</v>
      </c>
      <c r="AP643">
        <v>87.275314289999997</v>
      </c>
      <c r="AQ643" s="2">
        <v>0.62200231481481483</v>
      </c>
      <c r="AR643" t="s">
        <v>12</v>
      </c>
      <c r="AS643" t="s">
        <v>40</v>
      </c>
    </row>
    <row r="644" spans="1:45" x14ac:dyDescent="0.2">
      <c r="A644" t="s">
        <v>57</v>
      </c>
      <c r="B644" t="s">
        <v>6</v>
      </c>
      <c r="C644">
        <v>64</v>
      </c>
      <c r="D644">
        <v>150</v>
      </c>
      <c r="E644" t="s">
        <v>7</v>
      </c>
      <c r="F644">
        <v>348</v>
      </c>
      <c r="G644">
        <v>49</v>
      </c>
      <c r="H644">
        <v>21</v>
      </c>
      <c r="I644">
        <v>16</v>
      </c>
      <c r="J644">
        <v>14</v>
      </c>
      <c r="K644">
        <v>19</v>
      </c>
      <c r="L644">
        <v>35</v>
      </c>
      <c r="M644">
        <v>39</v>
      </c>
      <c r="N644">
        <v>13</v>
      </c>
      <c r="O644">
        <v>28</v>
      </c>
      <c r="P644">
        <v>106</v>
      </c>
      <c r="Q644">
        <v>43</v>
      </c>
      <c r="R644">
        <v>28</v>
      </c>
      <c r="S644">
        <v>40</v>
      </c>
      <c r="T644">
        <v>25</v>
      </c>
      <c r="U644">
        <v>34</v>
      </c>
      <c r="V644">
        <v>15</v>
      </c>
      <c r="W644">
        <v>5</v>
      </c>
      <c r="X644" t="s">
        <v>8</v>
      </c>
      <c r="Y644">
        <v>34.677404760000002</v>
      </c>
      <c r="Z644">
        <v>254.48976189999999</v>
      </c>
      <c r="AA644">
        <v>57.938785709999998</v>
      </c>
      <c r="AB644">
        <v>78.350595240000004</v>
      </c>
      <c r="AC644">
        <v>54.279357140000002</v>
      </c>
      <c r="AD644">
        <v>94.975690479999997</v>
      </c>
      <c r="AE644">
        <v>34.770761899999997</v>
      </c>
      <c r="AF644">
        <v>36.964880950000001</v>
      </c>
      <c r="AG644">
        <v>22.890916669999999</v>
      </c>
      <c r="AH644">
        <v>34.375904759999997</v>
      </c>
      <c r="AI644">
        <v>18.917116669999999</v>
      </c>
      <c r="AJ644">
        <v>9.9886357140000008</v>
      </c>
      <c r="AK644">
        <v>770.63952380000001</v>
      </c>
      <c r="AL644">
        <v>109.8945952</v>
      </c>
      <c r="AM644">
        <v>44.668404760000001</v>
      </c>
      <c r="AN644">
        <v>32.575166670000002</v>
      </c>
      <c r="AO644">
        <v>25.62640476</v>
      </c>
      <c r="AP644">
        <v>29.717404760000001</v>
      </c>
      <c r="AQ644" s="2">
        <v>0.62207175925925928</v>
      </c>
      <c r="AR644" t="s">
        <v>12</v>
      </c>
      <c r="AS644" t="s">
        <v>41</v>
      </c>
    </row>
    <row r="645" spans="1:45" x14ac:dyDescent="0.2">
      <c r="A645" t="s">
        <v>57</v>
      </c>
      <c r="B645" t="s">
        <v>6</v>
      </c>
      <c r="C645">
        <v>64</v>
      </c>
      <c r="D645">
        <v>200</v>
      </c>
      <c r="E645" t="s">
        <v>7</v>
      </c>
      <c r="F645">
        <v>463</v>
      </c>
      <c r="G645">
        <v>66</v>
      </c>
      <c r="H645">
        <v>28</v>
      </c>
      <c r="I645">
        <v>21</v>
      </c>
      <c r="J645">
        <v>19</v>
      </c>
      <c r="K645">
        <v>26</v>
      </c>
      <c r="L645">
        <v>46</v>
      </c>
      <c r="M645">
        <v>52</v>
      </c>
      <c r="N645">
        <v>17</v>
      </c>
      <c r="O645">
        <v>37</v>
      </c>
      <c r="P645">
        <v>154</v>
      </c>
      <c r="Q645">
        <v>57</v>
      </c>
      <c r="R645">
        <v>37</v>
      </c>
      <c r="S645">
        <v>53</v>
      </c>
      <c r="T645">
        <v>34</v>
      </c>
      <c r="U645">
        <v>44</v>
      </c>
      <c r="V645">
        <v>20</v>
      </c>
      <c r="W645">
        <v>7</v>
      </c>
      <c r="X645" t="s">
        <v>8</v>
      </c>
      <c r="Y645">
        <v>34.010535709999999</v>
      </c>
      <c r="Z645">
        <v>277.29785709999999</v>
      </c>
      <c r="AA645">
        <v>57.421482140000002</v>
      </c>
      <c r="AB645">
        <v>77.860910709999999</v>
      </c>
      <c r="AC645">
        <v>55.364946430000003</v>
      </c>
      <c r="AD645">
        <v>92.182303570000002</v>
      </c>
      <c r="AE645">
        <v>34.27403571</v>
      </c>
      <c r="AF645">
        <v>36.964892859999999</v>
      </c>
      <c r="AG645">
        <v>22.686535710000001</v>
      </c>
      <c r="AH645">
        <v>34.176035710000001</v>
      </c>
      <c r="AI645">
        <v>18.917107139999999</v>
      </c>
      <c r="AJ645">
        <v>10.488067859999999</v>
      </c>
      <c r="AK645">
        <v>768.97857139999996</v>
      </c>
      <c r="AL645">
        <v>111.0159821</v>
      </c>
      <c r="AM645">
        <v>44.668410710000003</v>
      </c>
      <c r="AN645">
        <v>32.066178569999998</v>
      </c>
      <c r="AO645">
        <v>26.084</v>
      </c>
      <c r="AP645">
        <v>30.499428569999999</v>
      </c>
      <c r="AQ645" s="2">
        <v>0.62210648148148151</v>
      </c>
      <c r="AR645" t="s">
        <v>12</v>
      </c>
      <c r="AS645" t="s">
        <v>41</v>
      </c>
    </row>
    <row r="646" spans="1:45" x14ac:dyDescent="0.2">
      <c r="A646" t="s">
        <v>57</v>
      </c>
      <c r="B646" t="s">
        <v>6</v>
      </c>
      <c r="C646">
        <v>64</v>
      </c>
      <c r="D646">
        <v>250</v>
      </c>
      <c r="E646" t="s">
        <v>7</v>
      </c>
      <c r="F646">
        <v>577</v>
      </c>
      <c r="G646">
        <v>82</v>
      </c>
      <c r="H646">
        <v>34</v>
      </c>
      <c r="I646">
        <v>26</v>
      </c>
      <c r="J646">
        <v>24</v>
      </c>
      <c r="K646">
        <v>32</v>
      </c>
      <c r="L646">
        <v>57</v>
      </c>
      <c r="M646">
        <v>64</v>
      </c>
      <c r="N646">
        <v>21</v>
      </c>
      <c r="O646">
        <v>47</v>
      </c>
      <c r="P646">
        <v>173</v>
      </c>
      <c r="Q646">
        <v>70</v>
      </c>
      <c r="R646">
        <v>46</v>
      </c>
      <c r="S646">
        <v>65</v>
      </c>
      <c r="T646">
        <v>41</v>
      </c>
      <c r="U646">
        <v>54</v>
      </c>
      <c r="V646">
        <v>24</v>
      </c>
      <c r="W646">
        <v>8</v>
      </c>
      <c r="X646" t="s">
        <v>8</v>
      </c>
      <c r="Y646">
        <v>33.610399999999998</v>
      </c>
      <c r="Z646">
        <v>249.208</v>
      </c>
      <c r="AA646">
        <v>57.111085709999998</v>
      </c>
      <c r="AB646">
        <v>76.391842859999997</v>
      </c>
      <c r="AC646">
        <v>53.410885710000002</v>
      </c>
      <c r="AD646">
        <v>90.506257140000002</v>
      </c>
      <c r="AE646">
        <v>33.975999999999999</v>
      </c>
      <c r="AF646">
        <v>36.3962</v>
      </c>
      <c r="AG646">
        <v>23.054428569999999</v>
      </c>
      <c r="AH646">
        <v>33.576471429999998</v>
      </c>
      <c r="AI646">
        <v>18.160428570000001</v>
      </c>
      <c r="AJ646">
        <v>9.5890900000000006</v>
      </c>
      <c r="AK646">
        <v>766.65328569999997</v>
      </c>
      <c r="AL646">
        <v>110.3431571</v>
      </c>
      <c r="AM646">
        <v>43.392171429999998</v>
      </c>
      <c r="AN646">
        <v>31.76078571</v>
      </c>
      <c r="AO646">
        <v>26.358571430000001</v>
      </c>
      <c r="AP646">
        <v>30.03021429</v>
      </c>
      <c r="AQ646" s="2">
        <v>0.62214120370370374</v>
      </c>
      <c r="AR646" t="s">
        <v>12</v>
      </c>
      <c r="AS646" t="s">
        <v>41</v>
      </c>
    </row>
    <row r="647" spans="1:45" x14ac:dyDescent="0.2">
      <c r="A647" t="s">
        <v>57</v>
      </c>
      <c r="B647" t="s">
        <v>6</v>
      </c>
      <c r="C647">
        <v>64</v>
      </c>
      <c r="D647">
        <v>150</v>
      </c>
      <c r="E647" t="s">
        <v>7</v>
      </c>
      <c r="F647">
        <v>165</v>
      </c>
      <c r="G647">
        <v>35</v>
      </c>
      <c r="H647">
        <v>17</v>
      </c>
      <c r="I647">
        <v>13</v>
      </c>
      <c r="J647">
        <v>12</v>
      </c>
      <c r="K647">
        <v>15</v>
      </c>
      <c r="L647">
        <v>23</v>
      </c>
      <c r="M647">
        <v>30</v>
      </c>
      <c r="N647">
        <v>12</v>
      </c>
      <c r="O647">
        <v>21</v>
      </c>
      <c r="P647">
        <v>83</v>
      </c>
      <c r="Q647">
        <v>20</v>
      </c>
      <c r="R647">
        <v>25</v>
      </c>
      <c r="S647">
        <v>52</v>
      </c>
      <c r="T647">
        <v>19</v>
      </c>
      <c r="U647">
        <v>16</v>
      </c>
      <c r="V647">
        <v>14</v>
      </c>
      <c r="W647">
        <v>5</v>
      </c>
      <c r="X647" t="s">
        <v>8</v>
      </c>
      <c r="Y647">
        <v>32.009904759999998</v>
      </c>
      <c r="Z647">
        <v>199.2703333</v>
      </c>
      <c r="AA647">
        <v>51.731047619999998</v>
      </c>
      <c r="AB647">
        <v>101.8557857</v>
      </c>
      <c r="AC647">
        <v>41.252309519999997</v>
      </c>
      <c r="AD647">
        <v>44.694452380000001</v>
      </c>
      <c r="AE647">
        <v>22.849352379999999</v>
      </c>
      <c r="AF647">
        <v>28.434523810000002</v>
      </c>
      <c r="AG647">
        <v>17.168188099999998</v>
      </c>
      <c r="AH647">
        <v>15.98879286</v>
      </c>
      <c r="AI647">
        <v>17.655973809999999</v>
      </c>
      <c r="AJ647">
        <v>9.9886357140000008</v>
      </c>
      <c r="AK647">
        <v>365.38928570000002</v>
      </c>
      <c r="AL647">
        <v>78.496166669999994</v>
      </c>
      <c r="AM647">
        <v>36.160142860000001</v>
      </c>
      <c r="AN647">
        <v>26.467333329999999</v>
      </c>
      <c r="AO647">
        <v>21.96548095</v>
      </c>
      <c r="AP647">
        <v>23.46110238</v>
      </c>
      <c r="AQ647" s="2">
        <v>0.62221064814814808</v>
      </c>
      <c r="AR647" t="s">
        <v>12</v>
      </c>
      <c r="AS647" t="s">
        <v>42</v>
      </c>
    </row>
    <row r="648" spans="1:45" x14ac:dyDescent="0.2">
      <c r="A648" t="s">
        <v>57</v>
      </c>
      <c r="B648" t="s">
        <v>6</v>
      </c>
      <c r="C648">
        <v>64</v>
      </c>
      <c r="D648">
        <v>200</v>
      </c>
      <c r="E648" t="s">
        <v>7</v>
      </c>
      <c r="F648">
        <v>217</v>
      </c>
      <c r="G648">
        <v>47</v>
      </c>
      <c r="H648">
        <v>22</v>
      </c>
      <c r="I648">
        <v>18</v>
      </c>
      <c r="J648">
        <v>16</v>
      </c>
      <c r="K648">
        <v>20</v>
      </c>
      <c r="L648">
        <v>30</v>
      </c>
      <c r="M648">
        <v>40</v>
      </c>
      <c r="N648">
        <v>16</v>
      </c>
      <c r="O648">
        <v>29</v>
      </c>
      <c r="P648">
        <v>109</v>
      </c>
      <c r="Q648">
        <v>26</v>
      </c>
      <c r="R648">
        <v>34</v>
      </c>
      <c r="S648">
        <v>69</v>
      </c>
      <c r="T648">
        <v>26</v>
      </c>
      <c r="U648">
        <v>22</v>
      </c>
      <c r="V648">
        <v>19</v>
      </c>
      <c r="W648">
        <v>6</v>
      </c>
      <c r="X648" t="s">
        <v>8</v>
      </c>
      <c r="Y648">
        <v>32.00991071</v>
      </c>
      <c r="Z648">
        <v>196.26928570000001</v>
      </c>
      <c r="AA648">
        <v>52.765678569999999</v>
      </c>
      <c r="AB648">
        <v>101.36610709999999</v>
      </c>
      <c r="AC648">
        <v>42.337892859999997</v>
      </c>
      <c r="AD648">
        <v>46.091142859999998</v>
      </c>
      <c r="AE648">
        <v>22.352625</v>
      </c>
      <c r="AF648">
        <v>28.434535709999999</v>
      </c>
      <c r="AG648">
        <v>17.781337499999999</v>
      </c>
      <c r="AH648">
        <v>15.58907321</v>
      </c>
      <c r="AI648">
        <v>17.971267860000001</v>
      </c>
      <c r="AJ648">
        <v>8.9897732139999995</v>
      </c>
      <c r="AK648">
        <v>360.4067857</v>
      </c>
      <c r="AL648">
        <v>79.056839289999999</v>
      </c>
      <c r="AM648">
        <v>35.096607140000003</v>
      </c>
      <c r="AN648">
        <v>27.485303569999999</v>
      </c>
      <c r="AO648">
        <v>21.965482139999999</v>
      </c>
      <c r="AP648">
        <v>23.461107139999999</v>
      </c>
      <c r="AQ648" s="2">
        <v>0.62224537037037042</v>
      </c>
      <c r="AR648" t="s">
        <v>12</v>
      </c>
      <c r="AS648" t="s">
        <v>42</v>
      </c>
    </row>
    <row r="649" spans="1:45" x14ac:dyDescent="0.2">
      <c r="A649" t="s">
        <v>57</v>
      </c>
      <c r="B649" t="s">
        <v>6</v>
      </c>
      <c r="C649">
        <v>64</v>
      </c>
      <c r="D649">
        <v>250</v>
      </c>
      <c r="E649" t="s">
        <v>7</v>
      </c>
      <c r="F649">
        <v>269</v>
      </c>
      <c r="G649">
        <v>59</v>
      </c>
      <c r="H649">
        <v>28</v>
      </c>
      <c r="I649">
        <v>22</v>
      </c>
      <c r="J649">
        <v>20</v>
      </c>
      <c r="K649">
        <v>25</v>
      </c>
      <c r="L649">
        <v>38</v>
      </c>
      <c r="M649">
        <v>50</v>
      </c>
      <c r="N649">
        <v>20</v>
      </c>
      <c r="O649">
        <v>32</v>
      </c>
      <c r="P649">
        <v>156</v>
      </c>
      <c r="Q649">
        <v>33</v>
      </c>
      <c r="R649">
        <v>42</v>
      </c>
      <c r="S649">
        <v>88</v>
      </c>
      <c r="T649">
        <v>32</v>
      </c>
      <c r="U649">
        <v>27</v>
      </c>
      <c r="V649">
        <v>23</v>
      </c>
      <c r="W649">
        <v>8</v>
      </c>
      <c r="X649" t="s">
        <v>8</v>
      </c>
      <c r="Y649">
        <v>32.009914289999998</v>
      </c>
      <c r="Z649">
        <v>224.7192857</v>
      </c>
      <c r="AA649">
        <v>52.1449</v>
      </c>
      <c r="AB649">
        <v>103.4228</v>
      </c>
      <c r="AC649">
        <v>41.686542860000003</v>
      </c>
      <c r="AD649">
        <v>45.253128570000001</v>
      </c>
      <c r="AE649">
        <v>22.65065714</v>
      </c>
      <c r="AF649">
        <v>28.434528570000001</v>
      </c>
      <c r="AG649">
        <v>15.69662857</v>
      </c>
      <c r="AH649">
        <v>15.828900000000001</v>
      </c>
      <c r="AI649">
        <v>17.403742860000001</v>
      </c>
      <c r="AJ649">
        <v>9.5890900000000006</v>
      </c>
      <c r="AK649">
        <v>357.41728569999998</v>
      </c>
      <c r="AL649">
        <v>79.393242860000001</v>
      </c>
      <c r="AM649">
        <v>35.734728570000001</v>
      </c>
      <c r="AN649">
        <v>26.87451429</v>
      </c>
      <c r="AO649">
        <v>21.965485709999999</v>
      </c>
      <c r="AP649">
        <v>23.461099999999998</v>
      </c>
      <c r="AQ649" s="2">
        <v>0.62229166666666669</v>
      </c>
      <c r="AR649" t="s">
        <v>12</v>
      </c>
      <c r="AS649" t="s">
        <v>42</v>
      </c>
    </row>
    <row r="650" spans="1:45" x14ac:dyDescent="0.2">
      <c r="A650" t="s">
        <v>57</v>
      </c>
      <c r="B650" t="s">
        <v>6</v>
      </c>
      <c r="C650">
        <v>64</v>
      </c>
      <c r="D650">
        <v>150</v>
      </c>
      <c r="E650" t="s">
        <v>7</v>
      </c>
      <c r="F650">
        <v>674</v>
      </c>
      <c r="G650">
        <v>109</v>
      </c>
      <c r="H650">
        <v>29</v>
      </c>
      <c r="I650">
        <v>25</v>
      </c>
      <c r="J650">
        <v>36</v>
      </c>
      <c r="K650">
        <v>20</v>
      </c>
      <c r="L650">
        <v>257</v>
      </c>
      <c r="M650">
        <v>99</v>
      </c>
      <c r="N650">
        <v>22</v>
      </c>
      <c r="O650">
        <v>52</v>
      </c>
      <c r="P650">
        <v>4</v>
      </c>
      <c r="Q650">
        <v>189</v>
      </c>
      <c r="R650">
        <v>35</v>
      </c>
      <c r="S650">
        <v>31</v>
      </c>
      <c r="T650">
        <v>33</v>
      </c>
      <c r="U650">
        <v>14</v>
      </c>
      <c r="V650">
        <v>20</v>
      </c>
      <c r="W650">
        <v>6</v>
      </c>
      <c r="X650" t="s">
        <v>8</v>
      </c>
      <c r="Y650">
        <v>58.684833329999996</v>
      </c>
      <c r="Z650">
        <v>9.6033904759999995</v>
      </c>
      <c r="AA650">
        <v>72.423476190000002</v>
      </c>
      <c r="AB650">
        <v>60.721714290000001</v>
      </c>
      <c r="AC650">
        <v>71.648761899999997</v>
      </c>
      <c r="AD650">
        <v>39.107642859999999</v>
      </c>
      <c r="AE650">
        <v>255.31666670000001</v>
      </c>
      <c r="AF650">
        <v>93.833952379999999</v>
      </c>
      <c r="AG650">
        <v>42.51171429</v>
      </c>
      <c r="AH650">
        <v>151.0940952</v>
      </c>
      <c r="AI650">
        <v>25.222809519999998</v>
      </c>
      <c r="AJ650">
        <v>11.986364289999999</v>
      </c>
      <c r="AK650">
        <v>1492.560238</v>
      </c>
      <c r="AL650">
        <v>244.4595238</v>
      </c>
      <c r="AM650">
        <v>61.684952379999999</v>
      </c>
      <c r="AN650">
        <v>50.898690479999999</v>
      </c>
      <c r="AO650">
        <v>65.896428569999998</v>
      </c>
      <c r="AP650">
        <v>31.281476189999999</v>
      </c>
      <c r="AQ650" s="2">
        <v>0.62236111111111114</v>
      </c>
      <c r="AR650" t="s">
        <v>12</v>
      </c>
      <c r="AS650" t="s">
        <v>43</v>
      </c>
    </row>
    <row r="651" spans="1:45" x14ac:dyDescent="0.2">
      <c r="A651" t="s">
        <v>57</v>
      </c>
      <c r="B651" t="s">
        <v>6</v>
      </c>
      <c r="C651">
        <v>64</v>
      </c>
      <c r="D651">
        <v>200</v>
      </c>
      <c r="E651" t="s">
        <v>7</v>
      </c>
      <c r="F651">
        <v>895</v>
      </c>
      <c r="G651">
        <v>146</v>
      </c>
      <c r="H651">
        <v>38</v>
      </c>
      <c r="I651">
        <v>33</v>
      </c>
      <c r="J651">
        <v>47</v>
      </c>
      <c r="K651">
        <v>27</v>
      </c>
      <c r="L651">
        <v>340</v>
      </c>
      <c r="M651">
        <v>131</v>
      </c>
      <c r="N651">
        <v>30</v>
      </c>
      <c r="O651">
        <v>69</v>
      </c>
      <c r="P651">
        <v>13</v>
      </c>
      <c r="Q651">
        <v>245</v>
      </c>
      <c r="R651">
        <v>46</v>
      </c>
      <c r="S651">
        <v>41</v>
      </c>
      <c r="T651">
        <v>46</v>
      </c>
      <c r="U651">
        <v>18</v>
      </c>
      <c r="V651">
        <v>27</v>
      </c>
      <c r="W651">
        <v>9</v>
      </c>
      <c r="X651" t="s">
        <v>8</v>
      </c>
      <c r="Y651">
        <v>60.018589290000001</v>
      </c>
      <c r="Z651">
        <v>23.408267859999999</v>
      </c>
      <c r="AA651">
        <v>71.388857139999999</v>
      </c>
      <c r="AB651">
        <v>60.232017859999999</v>
      </c>
      <c r="AC651">
        <v>74.905500000000004</v>
      </c>
      <c r="AD651">
        <v>37.71094643</v>
      </c>
      <c r="AE651">
        <v>253.32982139999999</v>
      </c>
      <c r="AF651">
        <v>93.123089289999996</v>
      </c>
      <c r="AG651">
        <v>42.307321430000002</v>
      </c>
      <c r="AH651">
        <v>146.89701790000001</v>
      </c>
      <c r="AI651">
        <v>25.538107140000001</v>
      </c>
      <c r="AJ651">
        <v>13.48465893</v>
      </c>
      <c r="AK651">
        <v>1486.4703569999999</v>
      </c>
      <c r="AL651">
        <v>245.58071430000001</v>
      </c>
      <c r="AM651">
        <v>60.621410709999999</v>
      </c>
      <c r="AN651">
        <v>50.389714290000001</v>
      </c>
      <c r="AO651">
        <v>64.523589290000004</v>
      </c>
      <c r="AP651">
        <v>31.672499999999999</v>
      </c>
      <c r="AQ651" s="2">
        <v>0.62239583333333337</v>
      </c>
      <c r="AR651" t="s">
        <v>12</v>
      </c>
      <c r="AS651" t="s">
        <v>43</v>
      </c>
    </row>
    <row r="652" spans="1:45" x14ac:dyDescent="0.2">
      <c r="A652" t="s">
        <v>57</v>
      </c>
      <c r="B652" t="s">
        <v>6</v>
      </c>
      <c r="C652">
        <v>64</v>
      </c>
      <c r="D652">
        <v>250</v>
      </c>
      <c r="E652" t="s">
        <v>7</v>
      </c>
      <c r="F652">
        <v>1116</v>
      </c>
      <c r="G652">
        <v>183</v>
      </c>
      <c r="H652">
        <v>48</v>
      </c>
      <c r="I652">
        <v>41</v>
      </c>
      <c r="J652">
        <v>59</v>
      </c>
      <c r="K652">
        <v>33</v>
      </c>
      <c r="L652">
        <v>424</v>
      </c>
      <c r="M652">
        <v>164</v>
      </c>
      <c r="N652">
        <v>37</v>
      </c>
      <c r="O652">
        <v>86</v>
      </c>
      <c r="P652">
        <v>7</v>
      </c>
      <c r="Q652">
        <v>305</v>
      </c>
      <c r="R652">
        <v>57</v>
      </c>
      <c r="S652">
        <v>51</v>
      </c>
      <c r="T652">
        <v>57</v>
      </c>
      <c r="U652">
        <v>23</v>
      </c>
      <c r="V652">
        <v>34</v>
      </c>
      <c r="W652">
        <v>11</v>
      </c>
      <c r="X652" t="s">
        <v>8</v>
      </c>
      <c r="Y652">
        <v>59.218328569999997</v>
      </c>
      <c r="Z652">
        <v>10.08356</v>
      </c>
      <c r="AA652">
        <v>70.768085709999994</v>
      </c>
      <c r="AB652">
        <v>59.938214289999998</v>
      </c>
      <c r="AC652">
        <v>74.254157140000004</v>
      </c>
      <c r="AD652">
        <v>38.548957139999999</v>
      </c>
      <c r="AE652">
        <v>252.7337143</v>
      </c>
      <c r="AF652">
        <v>93.265257140000003</v>
      </c>
      <c r="AG652">
        <v>42.184685709999997</v>
      </c>
      <c r="AH652">
        <v>146.29742859999999</v>
      </c>
      <c r="AI652">
        <v>25.727271429999998</v>
      </c>
      <c r="AJ652">
        <v>13.185</v>
      </c>
      <c r="AK652">
        <v>1482.8157140000001</v>
      </c>
      <c r="AL652">
        <v>246.2535714</v>
      </c>
      <c r="AM652">
        <v>61.259542860000003</v>
      </c>
      <c r="AN652">
        <v>50.084328569999997</v>
      </c>
      <c r="AO652">
        <v>64.798171429999996</v>
      </c>
      <c r="AP652">
        <v>30.968657140000001</v>
      </c>
      <c r="AQ652" s="2">
        <v>0.62244212962962964</v>
      </c>
      <c r="AR652" t="s">
        <v>12</v>
      </c>
      <c r="AS652" t="s">
        <v>43</v>
      </c>
    </row>
    <row r="653" spans="1:45" x14ac:dyDescent="0.2">
      <c r="A653" t="s">
        <v>57</v>
      </c>
      <c r="B653" t="s">
        <v>6</v>
      </c>
      <c r="C653">
        <v>64</v>
      </c>
      <c r="D653">
        <v>150</v>
      </c>
      <c r="E653" t="s">
        <v>7</v>
      </c>
      <c r="F653">
        <v>152</v>
      </c>
      <c r="G653">
        <v>23</v>
      </c>
      <c r="H653">
        <v>15</v>
      </c>
      <c r="I653">
        <v>15</v>
      </c>
      <c r="J653">
        <v>17</v>
      </c>
      <c r="K653">
        <v>15</v>
      </c>
      <c r="L653">
        <v>102</v>
      </c>
      <c r="M653">
        <v>50</v>
      </c>
      <c r="N653">
        <v>19</v>
      </c>
      <c r="O653">
        <v>27</v>
      </c>
      <c r="P653">
        <v>11</v>
      </c>
      <c r="Q653">
        <v>104</v>
      </c>
      <c r="R653">
        <v>27</v>
      </c>
      <c r="S653">
        <v>33</v>
      </c>
      <c r="T653">
        <v>30</v>
      </c>
      <c r="U653">
        <v>21</v>
      </c>
      <c r="V653">
        <v>15</v>
      </c>
      <c r="W653">
        <v>5</v>
      </c>
      <c r="X653" t="s">
        <v>8</v>
      </c>
      <c r="Y653">
        <v>50.682357140000001</v>
      </c>
      <c r="Z653">
        <v>26.409333329999999</v>
      </c>
      <c r="AA653">
        <v>55.869547619999999</v>
      </c>
      <c r="AB653">
        <v>64.639261899999994</v>
      </c>
      <c r="AC653">
        <v>65.135214289999993</v>
      </c>
      <c r="AD653">
        <v>58.66145238</v>
      </c>
      <c r="AE653">
        <v>101.3319048</v>
      </c>
      <c r="AF653">
        <v>47.390880950000003</v>
      </c>
      <c r="AG653">
        <v>22.07338571</v>
      </c>
      <c r="AH653">
        <v>83.141738099999998</v>
      </c>
      <c r="AI653">
        <v>18.917116669999999</v>
      </c>
      <c r="AJ653">
        <v>9.9886357140000008</v>
      </c>
      <c r="AK653">
        <v>336.60119049999997</v>
      </c>
      <c r="AL653">
        <v>51.583190479999999</v>
      </c>
      <c r="AM653">
        <v>31.905999999999999</v>
      </c>
      <c r="AN653">
        <v>30.53921429</v>
      </c>
      <c r="AO653">
        <v>31.117761900000001</v>
      </c>
      <c r="AP653">
        <v>23.46110238</v>
      </c>
      <c r="AQ653" s="2">
        <v>0.62252314814814813</v>
      </c>
      <c r="AR653" t="s">
        <v>12</v>
      </c>
      <c r="AS653" t="s">
        <v>44</v>
      </c>
    </row>
    <row r="654" spans="1:45" x14ac:dyDescent="0.2">
      <c r="A654" t="s">
        <v>57</v>
      </c>
      <c r="B654" t="s">
        <v>6</v>
      </c>
      <c r="C654">
        <v>64</v>
      </c>
      <c r="D654">
        <v>200</v>
      </c>
      <c r="E654" t="s">
        <v>7</v>
      </c>
      <c r="F654">
        <v>205</v>
      </c>
      <c r="G654">
        <v>31</v>
      </c>
      <c r="H654">
        <v>20</v>
      </c>
      <c r="I654">
        <v>20</v>
      </c>
      <c r="J654">
        <v>24</v>
      </c>
      <c r="K654">
        <v>19</v>
      </c>
      <c r="L654">
        <v>137</v>
      </c>
      <c r="M654">
        <v>67</v>
      </c>
      <c r="N654">
        <v>25</v>
      </c>
      <c r="O654">
        <v>37</v>
      </c>
      <c r="P654">
        <v>32</v>
      </c>
      <c r="Q654">
        <v>138</v>
      </c>
      <c r="R654">
        <v>37</v>
      </c>
      <c r="S654">
        <v>44</v>
      </c>
      <c r="T654">
        <v>41</v>
      </c>
      <c r="U654">
        <v>28</v>
      </c>
      <c r="V654">
        <v>21</v>
      </c>
      <c r="W654">
        <v>6</v>
      </c>
      <c r="X654" t="s">
        <v>8</v>
      </c>
      <c r="Y654">
        <v>50.015482140000003</v>
      </c>
      <c r="Z654">
        <v>57.620339289999997</v>
      </c>
      <c r="AA654">
        <v>57.421482140000002</v>
      </c>
      <c r="AB654">
        <v>64.639250000000004</v>
      </c>
      <c r="AC654">
        <v>66.763607140000005</v>
      </c>
      <c r="AD654">
        <v>58.661464289999998</v>
      </c>
      <c r="AE654">
        <v>102.077</v>
      </c>
      <c r="AF654">
        <v>47.627839289999997</v>
      </c>
      <c r="AG654">
        <v>22.686535710000001</v>
      </c>
      <c r="AH654">
        <v>82.742000000000004</v>
      </c>
      <c r="AI654">
        <v>19.86298214</v>
      </c>
      <c r="AJ654">
        <v>8.9897732139999995</v>
      </c>
      <c r="AK654">
        <v>340.47642860000002</v>
      </c>
      <c r="AL654">
        <v>52.143875000000001</v>
      </c>
      <c r="AM654">
        <v>31.906017859999999</v>
      </c>
      <c r="AN654">
        <v>30.53921429</v>
      </c>
      <c r="AO654">
        <v>32.948214290000003</v>
      </c>
      <c r="AP654">
        <v>22.288053569999999</v>
      </c>
      <c r="AQ654" s="2">
        <v>0.62255787037037036</v>
      </c>
      <c r="AR654" t="s">
        <v>12</v>
      </c>
      <c r="AS654" t="s">
        <v>44</v>
      </c>
    </row>
    <row r="655" spans="1:45" x14ac:dyDescent="0.2">
      <c r="A655" t="s">
        <v>57</v>
      </c>
      <c r="B655" t="s">
        <v>6</v>
      </c>
      <c r="C655">
        <v>64</v>
      </c>
      <c r="D655">
        <v>250</v>
      </c>
      <c r="E655" t="s">
        <v>7</v>
      </c>
      <c r="F655">
        <v>256</v>
      </c>
      <c r="G655">
        <v>40</v>
      </c>
      <c r="H655">
        <v>42</v>
      </c>
      <c r="I655">
        <v>25</v>
      </c>
      <c r="J655">
        <v>29</v>
      </c>
      <c r="K655">
        <v>24</v>
      </c>
      <c r="L655">
        <v>170</v>
      </c>
      <c r="M655">
        <v>83</v>
      </c>
      <c r="N655">
        <v>31</v>
      </c>
      <c r="O655">
        <v>44</v>
      </c>
      <c r="P655">
        <v>40</v>
      </c>
      <c r="Q655">
        <v>174</v>
      </c>
      <c r="R655">
        <v>46</v>
      </c>
      <c r="S655">
        <v>55</v>
      </c>
      <c r="T655">
        <v>52</v>
      </c>
      <c r="U655">
        <v>35</v>
      </c>
      <c r="V655">
        <v>26</v>
      </c>
      <c r="W655">
        <v>8</v>
      </c>
      <c r="X655" t="s">
        <v>8</v>
      </c>
      <c r="Y655">
        <v>49.61535714</v>
      </c>
      <c r="Z655">
        <v>57.620342860000001</v>
      </c>
      <c r="AA655">
        <v>57.111085709999998</v>
      </c>
      <c r="AB655">
        <v>64.639242859999996</v>
      </c>
      <c r="AC655">
        <v>67.740628569999998</v>
      </c>
      <c r="AD655">
        <v>58.661457140000003</v>
      </c>
      <c r="AE655">
        <v>101.3319286</v>
      </c>
      <c r="AF655">
        <v>47.201328570000001</v>
      </c>
      <c r="AG655">
        <v>21.582871430000001</v>
      </c>
      <c r="AH655">
        <v>83.461500000000001</v>
      </c>
      <c r="AI655">
        <v>19.6738</v>
      </c>
      <c r="AJ655">
        <v>9.5890900000000006</v>
      </c>
      <c r="AK655">
        <v>340.14428570000001</v>
      </c>
      <c r="AL655">
        <v>53.825928570000002</v>
      </c>
      <c r="AM655">
        <v>53.6021</v>
      </c>
      <c r="AN655">
        <v>30.53921429</v>
      </c>
      <c r="AO655">
        <v>31.849942859999999</v>
      </c>
      <c r="AP655">
        <v>22.52265714</v>
      </c>
      <c r="AQ655" s="2">
        <v>0.62259259259259259</v>
      </c>
      <c r="AR655" t="s">
        <v>12</v>
      </c>
      <c r="AS655" t="s">
        <v>44</v>
      </c>
    </row>
    <row r="656" spans="1:45" x14ac:dyDescent="0.2">
      <c r="A656" t="s">
        <v>57</v>
      </c>
      <c r="B656" t="s">
        <v>6</v>
      </c>
      <c r="C656">
        <v>64</v>
      </c>
      <c r="D656">
        <v>150</v>
      </c>
      <c r="E656" t="s">
        <v>7</v>
      </c>
      <c r="F656">
        <v>34</v>
      </c>
      <c r="G656">
        <v>34</v>
      </c>
      <c r="H656">
        <v>24</v>
      </c>
      <c r="I656">
        <v>35</v>
      </c>
      <c r="J656">
        <v>19</v>
      </c>
      <c r="K656">
        <v>14</v>
      </c>
      <c r="L656">
        <v>43</v>
      </c>
      <c r="M656">
        <v>39</v>
      </c>
      <c r="N656">
        <v>13</v>
      </c>
      <c r="O656">
        <v>25</v>
      </c>
      <c r="P656">
        <v>9</v>
      </c>
      <c r="Q656">
        <v>15</v>
      </c>
      <c r="R656">
        <v>18</v>
      </c>
      <c r="S656">
        <v>17</v>
      </c>
      <c r="T656">
        <v>16</v>
      </c>
      <c r="U656">
        <v>10</v>
      </c>
      <c r="V656">
        <v>14</v>
      </c>
      <c r="W656">
        <v>5</v>
      </c>
      <c r="X656" t="s">
        <v>8</v>
      </c>
      <c r="Y656">
        <v>34.677404760000002</v>
      </c>
      <c r="Z656">
        <v>21.607628569999999</v>
      </c>
      <c r="AA656">
        <v>37.246357140000001</v>
      </c>
      <c r="AB656">
        <v>33.298999999999999</v>
      </c>
      <c r="AC656">
        <v>34.738785710000002</v>
      </c>
      <c r="AD656">
        <v>27.934023809999999</v>
      </c>
      <c r="AE656">
        <v>42.718357140000002</v>
      </c>
      <c r="AF656">
        <v>36.964880950000001</v>
      </c>
      <c r="AG656">
        <v>20.43831905</v>
      </c>
      <c r="AH656">
        <v>11.991595240000001</v>
      </c>
      <c r="AI656">
        <v>17.655973809999999</v>
      </c>
      <c r="AJ656">
        <v>9.9886357140000008</v>
      </c>
      <c r="AK656">
        <v>75.292357139999993</v>
      </c>
      <c r="AL656">
        <v>76.253404759999995</v>
      </c>
      <c r="AM656">
        <v>51.049619049999997</v>
      </c>
      <c r="AN656">
        <v>71.258166669999994</v>
      </c>
      <c r="AO656">
        <v>34.77866667</v>
      </c>
      <c r="AP656">
        <v>21.897030950000001</v>
      </c>
      <c r="AQ656" s="2">
        <v>0.62266203703703704</v>
      </c>
      <c r="AR656" t="s">
        <v>12</v>
      </c>
      <c r="AS656" t="s">
        <v>45</v>
      </c>
    </row>
    <row r="657" spans="1:45" x14ac:dyDescent="0.2">
      <c r="A657" t="s">
        <v>57</v>
      </c>
      <c r="B657" t="s">
        <v>6</v>
      </c>
      <c r="C657">
        <v>64</v>
      </c>
      <c r="D657">
        <v>200</v>
      </c>
      <c r="E657" t="s">
        <v>7</v>
      </c>
      <c r="F657">
        <v>45</v>
      </c>
      <c r="G657">
        <v>45</v>
      </c>
      <c r="H657">
        <v>32</v>
      </c>
      <c r="I657">
        <v>45</v>
      </c>
      <c r="J657">
        <v>26</v>
      </c>
      <c r="K657">
        <v>18</v>
      </c>
      <c r="L657">
        <v>57</v>
      </c>
      <c r="M657">
        <v>51</v>
      </c>
      <c r="N657">
        <v>17</v>
      </c>
      <c r="O657">
        <v>33</v>
      </c>
      <c r="P657">
        <v>12</v>
      </c>
      <c r="Q657">
        <v>20</v>
      </c>
      <c r="R657">
        <v>24</v>
      </c>
      <c r="S657">
        <v>23</v>
      </c>
      <c r="T657">
        <v>21</v>
      </c>
      <c r="U657">
        <v>14</v>
      </c>
      <c r="V657">
        <v>19</v>
      </c>
      <c r="W657">
        <v>7</v>
      </c>
      <c r="X657" t="s">
        <v>8</v>
      </c>
      <c r="Y657">
        <v>34.010535709999999</v>
      </c>
      <c r="Z657">
        <v>21.607624999999999</v>
      </c>
      <c r="AA657">
        <v>37.246357140000001</v>
      </c>
      <c r="AB657">
        <v>33.788696430000002</v>
      </c>
      <c r="AC657">
        <v>34.195999999999998</v>
      </c>
      <c r="AD657">
        <v>29.330732139999999</v>
      </c>
      <c r="AE657">
        <v>42.47</v>
      </c>
      <c r="AF657">
        <v>36.254035709999997</v>
      </c>
      <c r="AG657">
        <v>20.23392857</v>
      </c>
      <c r="AH657">
        <v>11.991594640000001</v>
      </c>
      <c r="AI657">
        <v>17.971267860000001</v>
      </c>
      <c r="AJ657">
        <v>10.488067859999999</v>
      </c>
      <c r="AK657">
        <v>74.738732139999996</v>
      </c>
      <c r="AL657">
        <v>75.692714289999998</v>
      </c>
      <c r="AM657">
        <v>51.049624999999999</v>
      </c>
      <c r="AN657">
        <v>68.713250000000002</v>
      </c>
      <c r="AO657">
        <v>35.693910709999997</v>
      </c>
      <c r="AP657">
        <v>21.114999999999998</v>
      </c>
      <c r="AQ657" s="2">
        <v>0.62269675925925927</v>
      </c>
      <c r="AR657" t="s">
        <v>12</v>
      </c>
      <c r="AS657" t="s">
        <v>45</v>
      </c>
    </row>
    <row r="658" spans="1:45" x14ac:dyDescent="0.2">
      <c r="A658" t="s">
        <v>57</v>
      </c>
      <c r="B658" t="s">
        <v>6</v>
      </c>
      <c r="C658">
        <v>64</v>
      </c>
      <c r="D658">
        <v>250</v>
      </c>
      <c r="E658" t="s">
        <v>7</v>
      </c>
      <c r="F658">
        <v>56</v>
      </c>
      <c r="G658">
        <v>56</v>
      </c>
      <c r="H658">
        <v>40</v>
      </c>
      <c r="I658">
        <v>57</v>
      </c>
      <c r="J658">
        <v>32</v>
      </c>
      <c r="K658">
        <v>23</v>
      </c>
      <c r="L658">
        <v>72</v>
      </c>
      <c r="M658">
        <v>64</v>
      </c>
      <c r="N658">
        <v>21</v>
      </c>
      <c r="O658">
        <v>42</v>
      </c>
      <c r="P658">
        <v>15</v>
      </c>
      <c r="Q658">
        <v>26</v>
      </c>
      <c r="R658">
        <v>30</v>
      </c>
      <c r="S658">
        <v>28</v>
      </c>
      <c r="T658">
        <v>26</v>
      </c>
      <c r="U658">
        <v>17</v>
      </c>
      <c r="V658">
        <v>24</v>
      </c>
      <c r="W658">
        <v>8</v>
      </c>
      <c r="X658" t="s">
        <v>8</v>
      </c>
      <c r="Y658">
        <v>33.610399999999998</v>
      </c>
      <c r="Z658">
        <v>21.607628569999999</v>
      </c>
      <c r="AA658">
        <v>37.246357140000001</v>
      </c>
      <c r="AB658">
        <v>32.907257139999999</v>
      </c>
      <c r="AC658">
        <v>33.870314290000003</v>
      </c>
      <c r="AD658">
        <v>28.492714289999999</v>
      </c>
      <c r="AE658">
        <v>42.917042860000002</v>
      </c>
      <c r="AF658">
        <v>36.3962</v>
      </c>
      <c r="AG658">
        <v>20.601828569999999</v>
      </c>
      <c r="AH658">
        <v>12.47125857</v>
      </c>
      <c r="AI658">
        <v>18.160428570000001</v>
      </c>
      <c r="AJ658">
        <v>9.5890900000000006</v>
      </c>
      <c r="AK658">
        <v>74.40657143</v>
      </c>
      <c r="AL658">
        <v>75.356300000000005</v>
      </c>
      <c r="AM658">
        <v>51.049614290000001</v>
      </c>
      <c r="AN658">
        <v>69.62941429</v>
      </c>
      <c r="AO658">
        <v>35.144771429999999</v>
      </c>
      <c r="AP658">
        <v>21.584214289999998</v>
      </c>
      <c r="AQ658" s="2">
        <v>0.6227314814814815</v>
      </c>
      <c r="AR658" t="s">
        <v>12</v>
      </c>
      <c r="AS658" t="s">
        <v>45</v>
      </c>
    </row>
    <row r="659" spans="1:45" x14ac:dyDescent="0.2">
      <c r="A659" t="s">
        <v>57</v>
      </c>
      <c r="B659" t="s">
        <v>6</v>
      </c>
      <c r="C659">
        <v>64</v>
      </c>
      <c r="D659">
        <v>150</v>
      </c>
      <c r="E659" t="s">
        <v>7</v>
      </c>
      <c r="F659">
        <v>35</v>
      </c>
      <c r="G659">
        <v>167</v>
      </c>
      <c r="H659">
        <v>563</v>
      </c>
      <c r="I659">
        <v>1308</v>
      </c>
      <c r="J659">
        <v>129</v>
      </c>
      <c r="K659">
        <v>20</v>
      </c>
      <c r="L659">
        <v>25</v>
      </c>
      <c r="M659">
        <v>33</v>
      </c>
      <c r="N659">
        <v>12</v>
      </c>
      <c r="O659">
        <v>33</v>
      </c>
      <c r="P659">
        <v>12</v>
      </c>
      <c r="Q659">
        <v>20</v>
      </c>
      <c r="R659">
        <v>32</v>
      </c>
      <c r="S659">
        <v>24</v>
      </c>
      <c r="T659">
        <v>17</v>
      </c>
      <c r="U659">
        <v>11</v>
      </c>
      <c r="V659">
        <v>15</v>
      </c>
      <c r="W659">
        <v>12</v>
      </c>
      <c r="X659" t="s">
        <v>8</v>
      </c>
      <c r="Y659">
        <v>32.009904759999998</v>
      </c>
      <c r="Z659">
        <v>28.810166670000001</v>
      </c>
      <c r="AA659">
        <v>66.215761900000004</v>
      </c>
      <c r="AB659">
        <v>47.010357140000004</v>
      </c>
      <c r="AC659">
        <v>36.90995238</v>
      </c>
      <c r="AD659">
        <v>30.727428570000001</v>
      </c>
      <c r="AE659">
        <v>24.8362619</v>
      </c>
      <c r="AF659">
        <v>31.27797619</v>
      </c>
      <c r="AG659">
        <v>26.978571429999999</v>
      </c>
      <c r="AH659">
        <v>15.98879286</v>
      </c>
      <c r="AI659">
        <v>18.917116669999999</v>
      </c>
      <c r="AJ659">
        <v>23.972738100000001</v>
      </c>
      <c r="AK659">
        <v>77.506833330000006</v>
      </c>
      <c r="AL659">
        <v>374.53880950000001</v>
      </c>
      <c r="AM659">
        <v>1197.5390480000001</v>
      </c>
      <c r="AN659">
        <v>2663.0190480000001</v>
      </c>
      <c r="AO659">
        <v>236.12892859999999</v>
      </c>
      <c r="AP659">
        <v>31.281476189999999</v>
      </c>
      <c r="AQ659" s="2">
        <v>0.62280092592592595</v>
      </c>
      <c r="AR659" t="s">
        <v>12</v>
      </c>
      <c r="AS659" t="s">
        <v>46</v>
      </c>
    </row>
    <row r="660" spans="1:45" x14ac:dyDescent="0.2">
      <c r="A660" t="s">
        <v>57</v>
      </c>
      <c r="B660" t="s">
        <v>6</v>
      </c>
      <c r="C660">
        <v>64</v>
      </c>
      <c r="D660">
        <v>200</v>
      </c>
      <c r="E660" t="s">
        <v>7</v>
      </c>
      <c r="F660">
        <v>47</v>
      </c>
      <c r="G660">
        <v>221</v>
      </c>
      <c r="H660">
        <v>743</v>
      </c>
      <c r="I660">
        <v>1748</v>
      </c>
      <c r="J660">
        <v>172</v>
      </c>
      <c r="K660">
        <v>27</v>
      </c>
      <c r="L660">
        <v>33</v>
      </c>
      <c r="M660">
        <v>44</v>
      </c>
      <c r="N660">
        <v>15</v>
      </c>
      <c r="O660">
        <v>51</v>
      </c>
      <c r="P660">
        <v>16</v>
      </c>
      <c r="Q660">
        <v>26</v>
      </c>
      <c r="R660">
        <v>43</v>
      </c>
      <c r="S660">
        <v>32</v>
      </c>
      <c r="T660">
        <v>23</v>
      </c>
      <c r="U660">
        <v>15</v>
      </c>
      <c r="V660">
        <v>20</v>
      </c>
      <c r="W660">
        <v>16</v>
      </c>
      <c r="X660" t="s">
        <v>8</v>
      </c>
      <c r="Y660">
        <v>30.00928571</v>
      </c>
      <c r="Z660">
        <v>28.810178570000001</v>
      </c>
      <c r="AA660">
        <v>66.733053569999996</v>
      </c>
      <c r="AB660">
        <v>47.010375000000003</v>
      </c>
      <c r="AC660">
        <v>37.452750000000002</v>
      </c>
      <c r="AD660">
        <v>31.42578571</v>
      </c>
      <c r="AE660">
        <v>24.58789286</v>
      </c>
      <c r="AF660">
        <v>31.277982139999999</v>
      </c>
      <c r="AG660">
        <v>31.270624999999999</v>
      </c>
      <c r="AH660">
        <v>15.58907321</v>
      </c>
      <c r="AI660">
        <v>18.917107139999999</v>
      </c>
      <c r="AJ660">
        <v>23.972732140000002</v>
      </c>
      <c r="AK660">
        <v>78.060464289999999</v>
      </c>
      <c r="AL660">
        <v>371.73535709999999</v>
      </c>
      <c r="AM660">
        <v>1185.3082139999999</v>
      </c>
      <c r="AN660">
        <v>2669.1267859999998</v>
      </c>
      <c r="AO660">
        <v>236.12892859999999</v>
      </c>
      <c r="AP660">
        <v>31.672499999999999</v>
      </c>
      <c r="AQ660" s="2">
        <v>0.62283564814814818</v>
      </c>
      <c r="AR660" t="s">
        <v>12</v>
      </c>
      <c r="AS660" t="s">
        <v>46</v>
      </c>
    </row>
    <row r="661" spans="1:45" x14ac:dyDescent="0.2">
      <c r="A661" t="s">
        <v>57</v>
      </c>
      <c r="B661" t="s">
        <v>6</v>
      </c>
      <c r="C661">
        <v>64</v>
      </c>
      <c r="D661">
        <v>250</v>
      </c>
      <c r="E661" t="s">
        <v>7</v>
      </c>
      <c r="F661">
        <v>58</v>
      </c>
      <c r="G661">
        <v>275</v>
      </c>
      <c r="H661">
        <v>924</v>
      </c>
      <c r="I661">
        <v>2186</v>
      </c>
      <c r="J661">
        <v>216</v>
      </c>
      <c r="K661">
        <v>33</v>
      </c>
      <c r="L661">
        <v>41</v>
      </c>
      <c r="M661">
        <v>55</v>
      </c>
      <c r="N661">
        <v>19</v>
      </c>
      <c r="O661">
        <v>63</v>
      </c>
      <c r="P661">
        <v>20</v>
      </c>
      <c r="Q661">
        <v>33</v>
      </c>
      <c r="R661">
        <v>53</v>
      </c>
      <c r="S661">
        <v>40</v>
      </c>
      <c r="T661">
        <v>28</v>
      </c>
      <c r="U661">
        <v>18</v>
      </c>
      <c r="V661">
        <v>25</v>
      </c>
      <c r="W661">
        <v>20</v>
      </c>
      <c r="X661" t="s">
        <v>8</v>
      </c>
      <c r="Y661">
        <v>30.409414290000001</v>
      </c>
      <c r="Z661">
        <v>28.81017143</v>
      </c>
      <c r="AA661">
        <v>65.801900000000003</v>
      </c>
      <c r="AB661">
        <v>47.010357140000004</v>
      </c>
      <c r="AC661">
        <v>36.475728570000001</v>
      </c>
      <c r="AD661">
        <v>30.16875714</v>
      </c>
      <c r="AE661">
        <v>24.438871429999999</v>
      </c>
      <c r="AF661">
        <v>31.277985709999999</v>
      </c>
      <c r="AG661">
        <v>30.90274286</v>
      </c>
      <c r="AH661">
        <v>15.828900000000001</v>
      </c>
      <c r="AI661">
        <v>18.917114290000001</v>
      </c>
      <c r="AJ661">
        <v>23.972728570000001</v>
      </c>
      <c r="AK661">
        <v>77.063942859999997</v>
      </c>
      <c r="AL661">
        <v>370.0532857</v>
      </c>
      <c r="AM661">
        <v>1179.2461430000001</v>
      </c>
      <c r="AN661">
        <v>2670.348571</v>
      </c>
      <c r="AO661">
        <v>237.22714289999999</v>
      </c>
      <c r="AP661">
        <v>30.968657140000001</v>
      </c>
      <c r="AQ661" s="2">
        <v>0.6228703703703703</v>
      </c>
      <c r="AR661" t="s">
        <v>12</v>
      </c>
      <c r="AS661" t="s">
        <v>46</v>
      </c>
    </row>
    <row r="662" spans="1:45" x14ac:dyDescent="0.2">
      <c r="A662" t="s">
        <v>57</v>
      </c>
      <c r="B662" t="s">
        <v>6</v>
      </c>
      <c r="C662">
        <v>64</v>
      </c>
      <c r="D662">
        <v>150</v>
      </c>
      <c r="E662" t="s">
        <v>7</v>
      </c>
      <c r="F662">
        <v>24</v>
      </c>
      <c r="G662">
        <v>525</v>
      </c>
      <c r="H662">
        <v>14094</v>
      </c>
      <c r="I662">
        <v>366</v>
      </c>
      <c r="J662">
        <v>216</v>
      </c>
      <c r="K662">
        <v>96</v>
      </c>
      <c r="L662">
        <v>27</v>
      </c>
      <c r="M662">
        <v>32</v>
      </c>
      <c r="N662">
        <v>12</v>
      </c>
      <c r="O662">
        <v>24</v>
      </c>
      <c r="P662">
        <v>21</v>
      </c>
      <c r="Q662">
        <v>28</v>
      </c>
      <c r="R662">
        <v>70</v>
      </c>
      <c r="S662">
        <v>55</v>
      </c>
      <c r="T662">
        <v>20</v>
      </c>
      <c r="U662">
        <v>12</v>
      </c>
      <c r="V662">
        <v>16</v>
      </c>
      <c r="W662">
        <v>8</v>
      </c>
      <c r="X662" t="s">
        <v>8</v>
      </c>
      <c r="Y662">
        <v>32.009904759999998</v>
      </c>
      <c r="Z662">
        <v>50.417809519999999</v>
      </c>
      <c r="AA662">
        <v>144.84695239999999</v>
      </c>
      <c r="AB662">
        <v>107.7320714</v>
      </c>
      <c r="AC662">
        <v>43.423476190000002</v>
      </c>
      <c r="AD662">
        <v>33.520833330000002</v>
      </c>
      <c r="AE662">
        <v>26.823142860000001</v>
      </c>
      <c r="AF662">
        <v>30.330166670000001</v>
      </c>
      <c r="AG662">
        <v>19.62078571</v>
      </c>
      <c r="AH662">
        <v>22.384309519999999</v>
      </c>
      <c r="AI662">
        <v>20.178257139999999</v>
      </c>
      <c r="AJ662">
        <v>15.981816670000001</v>
      </c>
      <c r="AK662">
        <v>53.147547619999997</v>
      </c>
      <c r="AL662">
        <v>1177.442143</v>
      </c>
      <c r="AM662">
        <v>29978.880949999999</v>
      </c>
      <c r="AN662">
        <v>745.15690480000001</v>
      </c>
      <c r="AO662">
        <v>395.3785714</v>
      </c>
      <c r="AP662">
        <v>150.15107140000001</v>
      </c>
      <c r="AQ662" s="2">
        <v>0.62293981481481475</v>
      </c>
      <c r="AR662" t="s">
        <v>12</v>
      </c>
      <c r="AS662" t="s">
        <v>47</v>
      </c>
    </row>
    <row r="663" spans="1:45" x14ac:dyDescent="0.2">
      <c r="A663" t="s">
        <v>57</v>
      </c>
      <c r="B663" t="s">
        <v>6</v>
      </c>
      <c r="C663">
        <v>64</v>
      </c>
      <c r="D663">
        <v>200</v>
      </c>
      <c r="E663" t="s">
        <v>7</v>
      </c>
      <c r="F663">
        <v>32</v>
      </c>
      <c r="G663">
        <v>699</v>
      </c>
      <c r="H663">
        <v>18708</v>
      </c>
      <c r="I663">
        <v>488</v>
      </c>
      <c r="J663">
        <v>290</v>
      </c>
      <c r="K663">
        <v>128</v>
      </c>
      <c r="L663">
        <v>36</v>
      </c>
      <c r="M663">
        <v>43</v>
      </c>
      <c r="N663">
        <v>17</v>
      </c>
      <c r="O663">
        <v>33</v>
      </c>
      <c r="P663">
        <v>30</v>
      </c>
      <c r="Q663">
        <v>37</v>
      </c>
      <c r="R663">
        <v>93</v>
      </c>
      <c r="S663">
        <v>72</v>
      </c>
      <c r="T663">
        <v>27</v>
      </c>
      <c r="U663">
        <v>17</v>
      </c>
      <c r="V663">
        <v>22</v>
      </c>
      <c r="W663">
        <v>11</v>
      </c>
      <c r="X663" t="s">
        <v>8</v>
      </c>
      <c r="Y663">
        <v>34.010535709999999</v>
      </c>
      <c r="Z663">
        <v>54.019071429999997</v>
      </c>
      <c r="AA663">
        <v>144.32964290000001</v>
      </c>
      <c r="AB663">
        <v>105.7733214</v>
      </c>
      <c r="AC663">
        <v>43.966267860000002</v>
      </c>
      <c r="AD663">
        <v>35.615892860000002</v>
      </c>
      <c r="AE663">
        <v>26.82316071</v>
      </c>
      <c r="AF663">
        <v>30.567125000000001</v>
      </c>
      <c r="AG663">
        <v>20.23392857</v>
      </c>
      <c r="AH663">
        <v>22.184446430000001</v>
      </c>
      <c r="AI663">
        <v>20.808821429999998</v>
      </c>
      <c r="AJ663">
        <v>16.481249999999999</v>
      </c>
      <c r="AK663">
        <v>53.147553569999999</v>
      </c>
      <c r="AL663">
        <v>1175.7601790000001</v>
      </c>
      <c r="AM663">
        <v>29844.875</v>
      </c>
      <c r="AN663">
        <v>745.15696430000003</v>
      </c>
      <c r="AO663">
        <v>398.12428569999997</v>
      </c>
      <c r="AP663">
        <v>150.15107140000001</v>
      </c>
      <c r="AQ663" s="2">
        <v>0.62297453703703709</v>
      </c>
      <c r="AR663" t="s">
        <v>12</v>
      </c>
      <c r="AS663" t="s">
        <v>47</v>
      </c>
    </row>
    <row r="664" spans="1:45" x14ac:dyDescent="0.2">
      <c r="A664" t="s">
        <v>57</v>
      </c>
      <c r="B664" t="s">
        <v>6</v>
      </c>
      <c r="C664">
        <v>64</v>
      </c>
      <c r="D664">
        <v>250</v>
      </c>
      <c r="E664" t="s">
        <v>7</v>
      </c>
      <c r="F664">
        <v>39</v>
      </c>
      <c r="G664">
        <v>874</v>
      </c>
      <c r="H664">
        <v>23593</v>
      </c>
      <c r="I664">
        <v>610</v>
      </c>
      <c r="J664">
        <v>362</v>
      </c>
      <c r="K664">
        <v>160</v>
      </c>
      <c r="L664">
        <v>45</v>
      </c>
      <c r="M664">
        <v>53</v>
      </c>
      <c r="N664">
        <v>21</v>
      </c>
      <c r="O664">
        <v>41</v>
      </c>
      <c r="P664">
        <v>38</v>
      </c>
      <c r="Q664">
        <v>46</v>
      </c>
      <c r="R664">
        <v>115</v>
      </c>
      <c r="S664">
        <v>89</v>
      </c>
      <c r="T664">
        <v>34</v>
      </c>
      <c r="U664">
        <v>21</v>
      </c>
      <c r="V664">
        <v>27</v>
      </c>
      <c r="W664">
        <v>14</v>
      </c>
      <c r="X664" t="s">
        <v>8</v>
      </c>
      <c r="Y664">
        <v>33.610399999999998</v>
      </c>
      <c r="Z664">
        <v>54.739328569999998</v>
      </c>
      <c r="AA664">
        <v>142.77771430000001</v>
      </c>
      <c r="AB664">
        <v>104.59807139999999</v>
      </c>
      <c r="AC664">
        <v>44.291957140000001</v>
      </c>
      <c r="AD664">
        <v>35.196871430000002</v>
      </c>
      <c r="AE664">
        <v>26.823157139999999</v>
      </c>
      <c r="AF664">
        <v>30.140599999999999</v>
      </c>
      <c r="AG664">
        <v>20.111314289999999</v>
      </c>
      <c r="AH664">
        <v>22.06452857</v>
      </c>
      <c r="AI664">
        <v>20.430485709999999</v>
      </c>
      <c r="AJ664">
        <v>16.780914289999998</v>
      </c>
      <c r="AK664">
        <v>51.818857139999999</v>
      </c>
      <c r="AL664">
        <v>1176.096571</v>
      </c>
      <c r="AM664">
        <v>30110.342860000001</v>
      </c>
      <c r="AN664">
        <v>745.15685710000002</v>
      </c>
      <c r="AO664">
        <v>397.5751429</v>
      </c>
      <c r="AP664">
        <v>150.15100000000001</v>
      </c>
      <c r="AQ664" s="2">
        <v>0.62300925925925921</v>
      </c>
      <c r="AR664" t="s">
        <v>12</v>
      </c>
      <c r="AS664" t="s">
        <v>47</v>
      </c>
    </row>
    <row r="665" spans="1:45" x14ac:dyDescent="0.2">
      <c r="A665" t="s">
        <v>57</v>
      </c>
      <c r="B665" t="s">
        <v>6</v>
      </c>
      <c r="C665">
        <v>64</v>
      </c>
      <c r="D665">
        <v>150</v>
      </c>
      <c r="E665" t="s">
        <v>7</v>
      </c>
      <c r="F665">
        <v>23</v>
      </c>
      <c r="G665">
        <v>43</v>
      </c>
      <c r="H665">
        <v>356</v>
      </c>
      <c r="I665">
        <v>2231</v>
      </c>
      <c r="J665">
        <v>351</v>
      </c>
      <c r="K665">
        <v>49</v>
      </c>
      <c r="L665">
        <v>253</v>
      </c>
      <c r="M665">
        <v>229</v>
      </c>
      <c r="N665">
        <v>27</v>
      </c>
      <c r="O665">
        <v>115</v>
      </c>
      <c r="P665">
        <v>22</v>
      </c>
      <c r="Q665">
        <v>320</v>
      </c>
      <c r="R665">
        <v>106</v>
      </c>
      <c r="S665">
        <v>52</v>
      </c>
      <c r="T665">
        <v>44</v>
      </c>
      <c r="U665">
        <v>14</v>
      </c>
      <c r="V665">
        <v>46</v>
      </c>
      <c r="W665">
        <v>23</v>
      </c>
      <c r="X665" t="s">
        <v>8</v>
      </c>
      <c r="Y665">
        <v>72.022285710000006</v>
      </c>
      <c r="Z665">
        <v>52.818642859999997</v>
      </c>
      <c r="AA665">
        <v>219.33969049999999</v>
      </c>
      <c r="AB665">
        <v>101.8557857</v>
      </c>
      <c r="AC665">
        <v>95.531666670000007</v>
      </c>
      <c r="AD665">
        <v>39.107642859999999</v>
      </c>
      <c r="AE665">
        <v>251.3428571</v>
      </c>
      <c r="AF665">
        <v>217.05026190000001</v>
      </c>
      <c r="AG665">
        <v>94.016261900000003</v>
      </c>
      <c r="AH665">
        <v>255.82071429999999</v>
      </c>
      <c r="AI665">
        <v>58.012500000000003</v>
      </c>
      <c r="AJ665">
        <v>45.94771429</v>
      </c>
      <c r="AK665">
        <v>50.933071429999998</v>
      </c>
      <c r="AL665">
        <v>96.438119049999997</v>
      </c>
      <c r="AM665">
        <v>757.23595239999997</v>
      </c>
      <c r="AN665">
        <v>4542.2</v>
      </c>
      <c r="AO665">
        <v>642.49023810000006</v>
      </c>
      <c r="AP665">
        <v>76.639595240000006</v>
      </c>
      <c r="AQ665" s="2">
        <v>0.62307870370370366</v>
      </c>
      <c r="AR665" t="s">
        <v>12</v>
      </c>
      <c r="AS665" t="s">
        <v>48</v>
      </c>
    </row>
    <row r="666" spans="1:45" x14ac:dyDescent="0.2">
      <c r="A666" t="s">
        <v>57</v>
      </c>
      <c r="B666" t="s">
        <v>6</v>
      </c>
      <c r="C666">
        <v>64</v>
      </c>
      <c r="D666">
        <v>200</v>
      </c>
      <c r="E666" t="s">
        <v>7</v>
      </c>
      <c r="F666">
        <v>30</v>
      </c>
      <c r="G666">
        <v>58</v>
      </c>
      <c r="H666">
        <v>474</v>
      </c>
      <c r="I666">
        <v>2972</v>
      </c>
      <c r="J666">
        <v>469</v>
      </c>
      <c r="K666">
        <v>66</v>
      </c>
      <c r="L666">
        <v>336</v>
      </c>
      <c r="M666">
        <v>304</v>
      </c>
      <c r="N666">
        <v>36</v>
      </c>
      <c r="O666">
        <v>156</v>
      </c>
      <c r="P666">
        <v>32</v>
      </c>
      <c r="Q666">
        <v>421</v>
      </c>
      <c r="R666">
        <v>142</v>
      </c>
      <c r="S666">
        <v>69</v>
      </c>
      <c r="T666">
        <v>62</v>
      </c>
      <c r="U666">
        <v>19</v>
      </c>
      <c r="V666">
        <v>63</v>
      </c>
      <c r="W666">
        <v>31</v>
      </c>
      <c r="X666" t="s">
        <v>8</v>
      </c>
      <c r="Y666">
        <v>72.022285710000006</v>
      </c>
      <c r="Z666">
        <v>57.620339289999997</v>
      </c>
      <c r="AA666">
        <v>220.3742857</v>
      </c>
      <c r="AB666">
        <v>101.36610709999999</v>
      </c>
      <c r="AC666">
        <v>100.9596071</v>
      </c>
      <c r="AD666">
        <v>39.805999999999997</v>
      </c>
      <c r="AE666">
        <v>250.34946429999999</v>
      </c>
      <c r="AF666">
        <v>216.10249999999999</v>
      </c>
      <c r="AG666">
        <v>95.651339289999996</v>
      </c>
      <c r="AH666">
        <v>252.42303570000001</v>
      </c>
      <c r="AI666">
        <v>59.58891071</v>
      </c>
      <c r="AJ666">
        <v>46.447160709999999</v>
      </c>
      <c r="AK666">
        <v>49.825821429999998</v>
      </c>
      <c r="AL666">
        <v>97.5595</v>
      </c>
      <c r="AM666">
        <v>756.17250000000001</v>
      </c>
      <c r="AN666">
        <v>4538.1285710000002</v>
      </c>
      <c r="AO666">
        <v>643.86303569999995</v>
      </c>
      <c r="AP666">
        <v>77.421642860000006</v>
      </c>
      <c r="AQ666" s="2">
        <v>0.62311342592592589</v>
      </c>
      <c r="AR666" t="s">
        <v>12</v>
      </c>
      <c r="AS666" t="s">
        <v>48</v>
      </c>
    </row>
    <row r="667" spans="1:45" x14ac:dyDescent="0.2">
      <c r="A667" t="s">
        <v>57</v>
      </c>
      <c r="B667" t="s">
        <v>6</v>
      </c>
      <c r="C667">
        <v>64</v>
      </c>
      <c r="D667">
        <v>250</v>
      </c>
      <c r="E667" t="s">
        <v>7</v>
      </c>
      <c r="F667">
        <v>38</v>
      </c>
      <c r="G667">
        <v>72</v>
      </c>
      <c r="H667">
        <v>590</v>
      </c>
      <c r="I667">
        <v>3719</v>
      </c>
      <c r="J667">
        <v>586</v>
      </c>
      <c r="K667">
        <v>82</v>
      </c>
      <c r="L667">
        <v>421</v>
      </c>
      <c r="M667">
        <v>381</v>
      </c>
      <c r="N667">
        <v>46</v>
      </c>
      <c r="O667">
        <v>196</v>
      </c>
      <c r="P667">
        <v>18</v>
      </c>
      <c r="Q667">
        <v>532</v>
      </c>
      <c r="R667">
        <v>180</v>
      </c>
      <c r="S667">
        <v>87</v>
      </c>
      <c r="T667">
        <v>78</v>
      </c>
      <c r="U667">
        <v>24</v>
      </c>
      <c r="V667">
        <v>79</v>
      </c>
      <c r="W667">
        <v>39</v>
      </c>
      <c r="X667" t="s">
        <v>8</v>
      </c>
      <c r="Y667">
        <v>73.622785710000002</v>
      </c>
      <c r="Z667">
        <v>25.929157140000001</v>
      </c>
      <c r="AA667">
        <v>223.47814289999999</v>
      </c>
      <c r="AB667">
        <v>102.2475429</v>
      </c>
      <c r="AC667">
        <v>101.6109429</v>
      </c>
      <c r="AD667">
        <v>40.225000000000001</v>
      </c>
      <c r="AE667">
        <v>250.94542860000001</v>
      </c>
      <c r="AF667">
        <v>216.67114290000001</v>
      </c>
      <c r="AG667">
        <v>96.141857139999999</v>
      </c>
      <c r="AH667">
        <v>255.1811429</v>
      </c>
      <c r="AI667">
        <v>59.778085709999999</v>
      </c>
      <c r="AJ667">
        <v>46.746814290000003</v>
      </c>
      <c r="AK667">
        <v>50.490171429999997</v>
      </c>
      <c r="AL667">
        <v>96.886671430000007</v>
      </c>
      <c r="AM667">
        <v>752.98185709999996</v>
      </c>
      <c r="AN667">
        <v>4543.0142859999996</v>
      </c>
      <c r="AO667">
        <v>643.58857139999998</v>
      </c>
      <c r="AP667">
        <v>76.952428569999995</v>
      </c>
      <c r="AQ667" s="2">
        <v>0.62315972222222216</v>
      </c>
      <c r="AR667" t="s">
        <v>12</v>
      </c>
      <c r="AS667" t="s">
        <v>48</v>
      </c>
    </row>
    <row r="668" spans="1:45" x14ac:dyDescent="0.2">
      <c r="A668" t="s">
        <v>57</v>
      </c>
      <c r="B668" t="s">
        <v>6</v>
      </c>
      <c r="C668">
        <v>64</v>
      </c>
      <c r="D668">
        <v>150</v>
      </c>
      <c r="E668" t="s">
        <v>7</v>
      </c>
      <c r="F668">
        <v>156</v>
      </c>
      <c r="G668">
        <v>982</v>
      </c>
      <c r="H668">
        <v>6254</v>
      </c>
      <c r="I668">
        <v>8037</v>
      </c>
      <c r="J668">
        <v>907</v>
      </c>
      <c r="K668">
        <v>86</v>
      </c>
      <c r="L668">
        <v>36</v>
      </c>
      <c r="M668">
        <v>51</v>
      </c>
      <c r="N668">
        <v>14</v>
      </c>
      <c r="O668">
        <v>93</v>
      </c>
      <c r="P668">
        <v>21</v>
      </c>
      <c r="Q668">
        <v>51</v>
      </c>
      <c r="R668">
        <v>114</v>
      </c>
      <c r="S668">
        <v>50</v>
      </c>
      <c r="T668">
        <v>23</v>
      </c>
      <c r="U668">
        <v>13</v>
      </c>
      <c r="V668">
        <v>25</v>
      </c>
      <c r="W668">
        <v>42</v>
      </c>
      <c r="X668" t="s">
        <v>8</v>
      </c>
      <c r="Y668">
        <v>37.344904759999999</v>
      </c>
      <c r="Z668">
        <v>50.417809519999999</v>
      </c>
      <c r="AA668">
        <v>235.893619</v>
      </c>
      <c r="AB668">
        <v>97.938261900000001</v>
      </c>
      <c r="AC668">
        <v>49.936999999999998</v>
      </c>
      <c r="AD668">
        <v>36.314238099999997</v>
      </c>
      <c r="AE668">
        <v>35.764214289999998</v>
      </c>
      <c r="AF668">
        <v>48.338714289999999</v>
      </c>
      <c r="AG668">
        <v>76.030547619999993</v>
      </c>
      <c r="AH668">
        <v>40.771428569999998</v>
      </c>
      <c r="AI668">
        <v>31.528523809999999</v>
      </c>
      <c r="AJ668">
        <v>83.904547620000002</v>
      </c>
      <c r="AK668">
        <v>345.45904760000002</v>
      </c>
      <c r="AL668">
        <v>2202.3776189999999</v>
      </c>
      <c r="AM668">
        <v>13302.67857</v>
      </c>
      <c r="AN668">
        <v>16362.914290000001</v>
      </c>
      <c r="AO668">
        <v>1660.224048</v>
      </c>
      <c r="AP668">
        <v>134.51033330000001</v>
      </c>
      <c r="AQ668" s="2">
        <v>0.62324074074074076</v>
      </c>
      <c r="AR668" t="s">
        <v>12</v>
      </c>
      <c r="AS668" t="s">
        <v>49</v>
      </c>
    </row>
    <row r="669" spans="1:45" x14ac:dyDescent="0.2">
      <c r="A669" t="s">
        <v>57</v>
      </c>
      <c r="B669" t="s">
        <v>6</v>
      </c>
      <c r="C669">
        <v>64</v>
      </c>
      <c r="D669">
        <v>200</v>
      </c>
      <c r="E669" t="s">
        <v>7</v>
      </c>
      <c r="F669">
        <v>208</v>
      </c>
      <c r="G669">
        <v>1311</v>
      </c>
      <c r="H669">
        <v>8200</v>
      </c>
      <c r="I669">
        <v>10720</v>
      </c>
      <c r="J669">
        <v>1210</v>
      </c>
      <c r="K669">
        <v>116</v>
      </c>
      <c r="L669">
        <v>47</v>
      </c>
      <c r="M669">
        <v>68</v>
      </c>
      <c r="N669">
        <v>18</v>
      </c>
      <c r="O669">
        <v>125</v>
      </c>
      <c r="P669">
        <v>29</v>
      </c>
      <c r="Q669">
        <v>67</v>
      </c>
      <c r="R669">
        <v>152</v>
      </c>
      <c r="S669">
        <v>66</v>
      </c>
      <c r="T669">
        <v>30</v>
      </c>
      <c r="U669">
        <v>17</v>
      </c>
      <c r="V669">
        <v>34</v>
      </c>
      <c r="W669">
        <v>56</v>
      </c>
      <c r="X669" t="s">
        <v>8</v>
      </c>
      <c r="Y669">
        <v>36.01114286</v>
      </c>
      <c r="Z669">
        <v>52.21842857</v>
      </c>
      <c r="AA669">
        <v>235.89357140000001</v>
      </c>
      <c r="AB669">
        <v>96.958875000000006</v>
      </c>
      <c r="AC669">
        <v>48.851410710000003</v>
      </c>
      <c r="AD669">
        <v>35.615892860000002</v>
      </c>
      <c r="AE669">
        <v>35.019125000000003</v>
      </c>
      <c r="AF669">
        <v>48.338714289999999</v>
      </c>
      <c r="AG669">
        <v>76.643696430000006</v>
      </c>
      <c r="AH669">
        <v>40.171839290000001</v>
      </c>
      <c r="AI669">
        <v>32.159089289999997</v>
      </c>
      <c r="AJ669">
        <v>83.904535710000005</v>
      </c>
      <c r="AK669">
        <v>345.45910709999998</v>
      </c>
      <c r="AL669">
        <v>2205.1803570000002</v>
      </c>
      <c r="AM669">
        <v>13081.46429</v>
      </c>
      <c r="AN669">
        <v>16369.021430000001</v>
      </c>
      <c r="AO669">
        <v>1661.1394640000001</v>
      </c>
      <c r="AP669">
        <v>136.07441069999999</v>
      </c>
      <c r="AQ669" s="2">
        <v>0.62327546296296299</v>
      </c>
      <c r="AR669" t="s">
        <v>12</v>
      </c>
      <c r="AS669" t="s">
        <v>49</v>
      </c>
    </row>
    <row r="670" spans="1:45" x14ac:dyDescent="0.2">
      <c r="A670" t="s">
        <v>57</v>
      </c>
      <c r="B670" t="s">
        <v>6</v>
      </c>
      <c r="C670">
        <v>64</v>
      </c>
      <c r="D670">
        <v>250</v>
      </c>
      <c r="E670" t="s">
        <v>7</v>
      </c>
      <c r="F670">
        <v>260</v>
      </c>
      <c r="G670">
        <v>1641</v>
      </c>
      <c r="H670">
        <v>10227</v>
      </c>
      <c r="I670">
        <v>13397</v>
      </c>
      <c r="J670">
        <v>1516</v>
      </c>
      <c r="K670">
        <v>145</v>
      </c>
      <c r="L670">
        <v>59</v>
      </c>
      <c r="M670">
        <v>86</v>
      </c>
      <c r="N670">
        <v>23</v>
      </c>
      <c r="O670">
        <v>157</v>
      </c>
      <c r="P670">
        <v>20</v>
      </c>
      <c r="Q670">
        <v>84</v>
      </c>
      <c r="R670">
        <v>193</v>
      </c>
      <c r="S670">
        <v>84</v>
      </c>
      <c r="T670">
        <v>38</v>
      </c>
      <c r="U670">
        <v>21</v>
      </c>
      <c r="V670">
        <v>42</v>
      </c>
      <c r="W670">
        <v>71</v>
      </c>
      <c r="X670" t="s">
        <v>8</v>
      </c>
      <c r="Y670">
        <v>36.811399999999999</v>
      </c>
      <c r="Z670">
        <v>28.81017143</v>
      </c>
      <c r="AA670">
        <v>239.6182857</v>
      </c>
      <c r="AB670">
        <v>98.721757139999994</v>
      </c>
      <c r="AC670">
        <v>49.502771430000003</v>
      </c>
      <c r="AD670">
        <v>35.196871430000002</v>
      </c>
      <c r="AE670">
        <v>35.168142860000003</v>
      </c>
      <c r="AF670">
        <v>48.907400000000003</v>
      </c>
      <c r="AG670">
        <v>77.011585710000006</v>
      </c>
      <c r="AH670">
        <v>40.291757140000001</v>
      </c>
      <c r="AI670">
        <v>31.780757139999999</v>
      </c>
      <c r="AJ670">
        <v>85.103171430000003</v>
      </c>
      <c r="AK670">
        <v>345.459</v>
      </c>
      <c r="AL670">
        <v>2208.2085710000001</v>
      </c>
      <c r="AM670">
        <v>13052.11</v>
      </c>
      <c r="AN670">
        <v>16365.35714</v>
      </c>
      <c r="AO670">
        <v>1664.982857</v>
      </c>
      <c r="AP670">
        <v>136.0744</v>
      </c>
      <c r="AQ670" s="2">
        <v>0.62332175925925926</v>
      </c>
      <c r="AR670" t="s">
        <v>12</v>
      </c>
      <c r="AS670" t="s">
        <v>49</v>
      </c>
    </row>
    <row r="671" spans="1:45" x14ac:dyDescent="0.2">
      <c r="A671" t="s">
        <v>57</v>
      </c>
      <c r="B671" t="s">
        <v>6</v>
      </c>
      <c r="C671">
        <v>64</v>
      </c>
      <c r="D671">
        <v>150</v>
      </c>
      <c r="E671" t="s">
        <v>7</v>
      </c>
      <c r="F671">
        <v>132</v>
      </c>
      <c r="G671">
        <v>481</v>
      </c>
      <c r="H671">
        <v>322</v>
      </c>
      <c r="I671">
        <v>1598</v>
      </c>
      <c r="J671">
        <v>8978</v>
      </c>
      <c r="K671">
        <v>2989</v>
      </c>
      <c r="L671">
        <v>97</v>
      </c>
      <c r="M671">
        <v>47</v>
      </c>
      <c r="N671">
        <v>13</v>
      </c>
      <c r="O671">
        <v>33</v>
      </c>
      <c r="P671">
        <v>13</v>
      </c>
      <c r="Q671">
        <v>24</v>
      </c>
      <c r="R671">
        <v>61</v>
      </c>
      <c r="S671">
        <v>33</v>
      </c>
      <c r="T671">
        <v>18</v>
      </c>
      <c r="U671">
        <v>12</v>
      </c>
      <c r="V671">
        <v>23</v>
      </c>
      <c r="W671">
        <v>24</v>
      </c>
      <c r="X671" t="s">
        <v>8</v>
      </c>
      <c r="Y671">
        <v>34.677404760000002</v>
      </c>
      <c r="Z671">
        <v>31.21102381</v>
      </c>
      <c r="AA671">
        <v>126.22378569999999</v>
      </c>
      <c r="AB671">
        <v>64.639261899999994</v>
      </c>
      <c r="AC671">
        <v>39.08114286</v>
      </c>
      <c r="AD671">
        <v>33.520833330000002</v>
      </c>
      <c r="AE671">
        <v>96.364666670000005</v>
      </c>
      <c r="AF671">
        <v>44.547428570000001</v>
      </c>
      <c r="AG671">
        <v>26.978571429999999</v>
      </c>
      <c r="AH671">
        <v>19.186552379999998</v>
      </c>
      <c r="AI671">
        <v>29.006238100000001</v>
      </c>
      <c r="AJ671">
        <v>47.945452379999999</v>
      </c>
      <c r="AK671">
        <v>292.3114286</v>
      </c>
      <c r="AL671">
        <v>1078.7611899999999</v>
      </c>
      <c r="AM671">
        <v>684.91571429999999</v>
      </c>
      <c r="AN671">
        <v>3253.4452379999998</v>
      </c>
      <c r="AO671">
        <v>16433.840479999999</v>
      </c>
      <c r="AP671">
        <v>4675.0166669999999</v>
      </c>
      <c r="AQ671" s="2">
        <v>0.62340277777777775</v>
      </c>
      <c r="AR671" t="s">
        <v>12</v>
      </c>
      <c r="AS671" t="s">
        <v>50</v>
      </c>
    </row>
    <row r="672" spans="1:45" x14ac:dyDescent="0.2">
      <c r="A672" t="s">
        <v>57</v>
      </c>
      <c r="B672" t="s">
        <v>6</v>
      </c>
      <c r="C672">
        <v>64</v>
      </c>
      <c r="D672">
        <v>200</v>
      </c>
      <c r="E672" t="s">
        <v>7</v>
      </c>
      <c r="F672">
        <v>175</v>
      </c>
      <c r="G672">
        <v>639</v>
      </c>
      <c r="H672">
        <v>429</v>
      </c>
      <c r="I672">
        <v>2116</v>
      </c>
      <c r="J672">
        <v>11900</v>
      </c>
      <c r="K672">
        <v>3980</v>
      </c>
      <c r="L672">
        <v>130</v>
      </c>
      <c r="M672">
        <v>62</v>
      </c>
      <c r="N672">
        <v>18</v>
      </c>
      <c r="O672">
        <v>43</v>
      </c>
      <c r="P672">
        <v>17</v>
      </c>
      <c r="Q672">
        <v>32</v>
      </c>
      <c r="R672">
        <v>82</v>
      </c>
      <c r="S672">
        <v>44</v>
      </c>
      <c r="T672">
        <v>24</v>
      </c>
      <c r="U672">
        <v>15</v>
      </c>
      <c r="V672">
        <v>31</v>
      </c>
      <c r="W672">
        <v>32</v>
      </c>
      <c r="X672" t="s">
        <v>8</v>
      </c>
      <c r="Y672">
        <v>36.01114286</v>
      </c>
      <c r="Z672">
        <v>30.610803570000002</v>
      </c>
      <c r="AA672">
        <v>127.2583929</v>
      </c>
      <c r="AB672">
        <v>64.639250000000004</v>
      </c>
      <c r="AC672">
        <v>39.08114286</v>
      </c>
      <c r="AD672">
        <v>31.42578571</v>
      </c>
      <c r="AE672">
        <v>96.861392859999995</v>
      </c>
      <c r="AF672">
        <v>44.073517860000003</v>
      </c>
      <c r="AG672">
        <v>26.365428569999999</v>
      </c>
      <c r="AH672">
        <v>19.186553570000001</v>
      </c>
      <c r="AI672">
        <v>29.321535709999999</v>
      </c>
      <c r="AJ672">
        <v>47.945446429999997</v>
      </c>
      <c r="AK672">
        <v>290.6507143</v>
      </c>
      <c r="AL672">
        <v>1074.836429</v>
      </c>
      <c r="AM672">
        <v>684.38392859999999</v>
      </c>
      <c r="AN672">
        <v>3231.05</v>
      </c>
      <c r="AO672">
        <v>16336.826789999999</v>
      </c>
      <c r="AP672">
        <v>4668.760714</v>
      </c>
      <c r="AQ672" s="2">
        <v>0.62343749999999998</v>
      </c>
      <c r="AR672" t="s">
        <v>12</v>
      </c>
      <c r="AS672" t="s">
        <v>50</v>
      </c>
    </row>
    <row r="673" spans="1:45" x14ac:dyDescent="0.2">
      <c r="A673" t="s">
        <v>57</v>
      </c>
      <c r="B673" t="s">
        <v>6</v>
      </c>
      <c r="C673">
        <v>64</v>
      </c>
      <c r="D673">
        <v>250</v>
      </c>
      <c r="E673" t="s">
        <v>7</v>
      </c>
      <c r="F673">
        <v>218</v>
      </c>
      <c r="G673">
        <v>797</v>
      </c>
      <c r="H673">
        <v>538</v>
      </c>
      <c r="I673">
        <v>2635</v>
      </c>
      <c r="J673">
        <v>14834</v>
      </c>
      <c r="K673">
        <v>4985</v>
      </c>
      <c r="L673">
        <v>162</v>
      </c>
      <c r="M673">
        <v>78</v>
      </c>
      <c r="N673">
        <v>22</v>
      </c>
      <c r="O673">
        <v>54</v>
      </c>
      <c r="P673">
        <v>22</v>
      </c>
      <c r="Q673">
        <v>41</v>
      </c>
      <c r="R673">
        <v>105</v>
      </c>
      <c r="S673">
        <v>55</v>
      </c>
      <c r="T673">
        <v>31</v>
      </c>
      <c r="U673">
        <v>19</v>
      </c>
      <c r="V673">
        <v>39</v>
      </c>
      <c r="W673">
        <v>40</v>
      </c>
      <c r="X673" t="s">
        <v>8</v>
      </c>
      <c r="Y673">
        <v>35.210900000000002</v>
      </c>
      <c r="Z673">
        <v>31.691185709999999</v>
      </c>
      <c r="AA673">
        <v>130.3622714</v>
      </c>
      <c r="AB673">
        <v>64.639242859999996</v>
      </c>
      <c r="AC673">
        <v>40.383842860000001</v>
      </c>
      <c r="AD673">
        <v>31.844799999999999</v>
      </c>
      <c r="AE673">
        <v>96.563357139999994</v>
      </c>
      <c r="AF673">
        <v>44.357871430000003</v>
      </c>
      <c r="AG673">
        <v>26.488057139999999</v>
      </c>
      <c r="AH673">
        <v>19.666214289999999</v>
      </c>
      <c r="AI673">
        <v>29.5107</v>
      </c>
      <c r="AJ673">
        <v>47.945457140000002</v>
      </c>
      <c r="AK673">
        <v>289.65414290000001</v>
      </c>
      <c r="AL673">
        <v>1072.481571</v>
      </c>
      <c r="AM673">
        <v>686.61728570000002</v>
      </c>
      <c r="AN673">
        <v>3218.8342859999998</v>
      </c>
      <c r="AO673">
        <v>16291.8</v>
      </c>
      <c r="AP673">
        <v>4678.1442859999997</v>
      </c>
      <c r="AQ673" s="2">
        <v>0.62347222222222221</v>
      </c>
      <c r="AR673" t="s">
        <v>12</v>
      </c>
      <c r="AS673" t="s">
        <v>50</v>
      </c>
    </row>
    <row r="674" spans="1:45" x14ac:dyDescent="0.2">
      <c r="A674" t="s">
        <v>57</v>
      </c>
      <c r="B674" t="s">
        <v>6</v>
      </c>
      <c r="C674">
        <v>64</v>
      </c>
      <c r="D674">
        <v>150</v>
      </c>
      <c r="E674" t="s">
        <v>7</v>
      </c>
      <c r="F674">
        <v>14</v>
      </c>
      <c r="G674">
        <v>15</v>
      </c>
      <c r="H674">
        <v>16</v>
      </c>
      <c r="I674">
        <v>25</v>
      </c>
      <c r="J674">
        <v>409</v>
      </c>
      <c r="K674">
        <v>1107</v>
      </c>
      <c r="L674">
        <v>206</v>
      </c>
      <c r="M674">
        <v>59</v>
      </c>
      <c r="N674">
        <v>16</v>
      </c>
      <c r="O674">
        <v>19</v>
      </c>
      <c r="P674">
        <v>27</v>
      </c>
      <c r="Q674">
        <v>29</v>
      </c>
      <c r="R674">
        <v>39</v>
      </c>
      <c r="S674">
        <v>43</v>
      </c>
      <c r="T674">
        <v>22</v>
      </c>
      <c r="U674">
        <v>14</v>
      </c>
      <c r="V674">
        <v>19</v>
      </c>
      <c r="W674">
        <v>7</v>
      </c>
      <c r="X674" t="s">
        <v>8</v>
      </c>
      <c r="Y674">
        <v>42.679880949999998</v>
      </c>
      <c r="Z674">
        <v>64.822880949999998</v>
      </c>
      <c r="AA674">
        <v>80.700452380000002</v>
      </c>
      <c r="AB674">
        <v>84.226904759999996</v>
      </c>
      <c r="AC674">
        <v>47.76583333</v>
      </c>
      <c r="AD674">
        <v>39.107642859999999</v>
      </c>
      <c r="AE674">
        <v>204.65073810000001</v>
      </c>
      <c r="AF674">
        <v>55.921238099999997</v>
      </c>
      <c r="AG674">
        <v>15.53312143</v>
      </c>
      <c r="AH674">
        <v>23.18375</v>
      </c>
      <c r="AI674">
        <v>23.961690480000001</v>
      </c>
      <c r="AJ674">
        <v>13.984090480000001</v>
      </c>
      <c r="AK674">
        <v>31.002738099999998</v>
      </c>
      <c r="AL674">
        <v>33.641214290000001</v>
      </c>
      <c r="AM674">
        <v>34.03307143</v>
      </c>
      <c r="AN674">
        <v>50.898690479999999</v>
      </c>
      <c r="AO674">
        <v>748.65666669999996</v>
      </c>
      <c r="AP674">
        <v>1731.4295239999999</v>
      </c>
      <c r="AQ674" s="2">
        <v>0.62355324074074081</v>
      </c>
      <c r="AR674" t="s">
        <v>12</v>
      </c>
      <c r="AS674" t="s">
        <v>51</v>
      </c>
    </row>
    <row r="675" spans="1:45" x14ac:dyDescent="0.2">
      <c r="A675" t="s">
        <v>57</v>
      </c>
      <c r="B675" t="s">
        <v>6</v>
      </c>
      <c r="C675">
        <v>64</v>
      </c>
      <c r="D675">
        <v>200</v>
      </c>
      <c r="E675" t="s">
        <v>7</v>
      </c>
      <c r="F675">
        <v>19</v>
      </c>
      <c r="G675">
        <v>20</v>
      </c>
      <c r="H675">
        <v>21</v>
      </c>
      <c r="I675">
        <v>33</v>
      </c>
      <c r="J675">
        <v>548</v>
      </c>
      <c r="K675">
        <v>1482</v>
      </c>
      <c r="L675">
        <v>276</v>
      </c>
      <c r="M675">
        <v>79</v>
      </c>
      <c r="N675">
        <v>22</v>
      </c>
      <c r="O675">
        <v>26</v>
      </c>
      <c r="P675">
        <v>24</v>
      </c>
      <c r="Q675">
        <v>40</v>
      </c>
      <c r="R675">
        <v>54</v>
      </c>
      <c r="S675">
        <v>62</v>
      </c>
      <c r="T675">
        <v>30</v>
      </c>
      <c r="U675">
        <v>19</v>
      </c>
      <c r="V675">
        <v>26</v>
      </c>
      <c r="W675">
        <v>9</v>
      </c>
      <c r="X675" t="s">
        <v>8</v>
      </c>
      <c r="Y675">
        <v>44.013624999999998</v>
      </c>
      <c r="Z675">
        <v>43.215249999999997</v>
      </c>
      <c r="AA675">
        <v>83.804303570000002</v>
      </c>
      <c r="AB675">
        <v>91.082589290000001</v>
      </c>
      <c r="AC675">
        <v>48.851410710000003</v>
      </c>
      <c r="AD675">
        <v>39.805999999999997</v>
      </c>
      <c r="AE675">
        <v>205.64410710000001</v>
      </c>
      <c r="AF675">
        <v>56.158196429999997</v>
      </c>
      <c r="AG675">
        <v>15.941889290000001</v>
      </c>
      <c r="AH675">
        <v>23.98319643</v>
      </c>
      <c r="AI675">
        <v>24.59225</v>
      </c>
      <c r="AJ675">
        <v>13.48465893</v>
      </c>
      <c r="AK675">
        <v>31.556357139999999</v>
      </c>
      <c r="AL675">
        <v>33.641214290000001</v>
      </c>
      <c r="AM675">
        <v>33.501303569999997</v>
      </c>
      <c r="AN675">
        <v>50.389714290000001</v>
      </c>
      <c r="AO675">
        <v>752.31767860000002</v>
      </c>
      <c r="AP675">
        <v>1738.4676790000001</v>
      </c>
      <c r="AQ675" s="2">
        <v>0.62358796296296293</v>
      </c>
      <c r="AR675" t="s">
        <v>12</v>
      </c>
      <c r="AS675" t="s">
        <v>51</v>
      </c>
    </row>
    <row r="676" spans="1:45" x14ac:dyDescent="0.2">
      <c r="A676" t="s">
        <v>57</v>
      </c>
      <c r="B676" t="s">
        <v>6</v>
      </c>
      <c r="C676">
        <v>64</v>
      </c>
      <c r="D676">
        <v>250</v>
      </c>
      <c r="E676" t="s">
        <v>7</v>
      </c>
      <c r="F676">
        <v>24</v>
      </c>
      <c r="G676">
        <v>25</v>
      </c>
      <c r="H676">
        <v>26</v>
      </c>
      <c r="I676">
        <v>42</v>
      </c>
      <c r="J676">
        <v>688</v>
      </c>
      <c r="K676">
        <v>1859</v>
      </c>
      <c r="L676">
        <v>346</v>
      </c>
      <c r="M676">
        <v>99</v>
      </c>
      <c r="N676">
        <v>28</v>
      </c>
      <c r="O676">
        <v>38</v>
      </c>
      <c r="P676">
        <v>52</v>
      </c>
      <c r="Q676">
        <v>50</v>
      </c>
      <c r="R676">
        <v>69</v>
      </c>
      <c r="S676">
        <v>79</v>
      </c>
      <c r="T676">
        <v>37</v>
      </c>
      <c r="U676">
        <v>24</v>
      </c>
      <c r="V676">
        <v>32</v>
      </c>
      <c r="W676">
        <v>11</v>
      </c>
      <c r="X676" t="s">
        <v>8</v>
      </c>
      <c r="Y676">
        <v>44.813871429999999</v>
      </c>
      <c r="Z676">
        <v>74.906442859999999</v>
      </c>
      <c r="AA676">
        <v>85.66662857</v>
      </c>
      <c r="AB676">
        <v>92.845471430000003</v>
      </c>
      <c r="AC676">
        <v>48.200071430000001</v>
      </c>
      <c r="AD676">
        <v>40.225000000000001</v>
      </c>
      <c r="AE676">
        <v>206.24028569999999</v>
      </c>
      <c r="AF676">
        <v>56.300371429999998</v>
      </c>
      <c r="AG676">
        <v>18.639742859999998</v>
      </c>
      <c r="AH676">
        <v>23.983185710000001</v>
      </c>
      <c r="AI676">
        <v>24.213914290000002</v>
      </c>
      <c r="AJ676">
        <v>13.185</v>
      </c>
      <c r="AK676">
        <v>31.888528569999998</v>
      </c>
      <c r="AL676">
        <v>33.641214290000001</v>
      </c>
      <c r="AM676">
        <v>33.182242860000002</v>
      </c>
      <c r="AN676">
        <v>51.305885709999998</v>
      </c>
      <c r="AO676">
        <v>755.61257139999998</v>
      </c>
      <c r="AP676">
        <v>1744.567143</v>
      </c>
      <c r="AQ676" s="2">
        <v>0.62362268518518515</v>
      </c>
      <c r="AR676" t="s">
        <v>12</v>
      </c>
      <c r="AS676" t="s">
        <v>51</v>
      </c>
    </row>
    <row r="677" spans="1:45" x14ac:dyDescent="0.2">
      <c r="A677" t="s">
        <v>57</v>
      </c>
      <c r="B677" t="s">
        <v>6</v>
      </c>
      <c r="C677">
        <v>64</v>
      </c>
      <c r="D677">
        <v>150</v>
      </c>
      <c r="E677" t="s">
        <v>7</v>
      </c>
      <c r="F677">
        <v>25</v>
      </c>
      <c r="G677">
        <v>16</v>
      </c>
      <c r="H677">
        <v>13</v>
      </c>
      <c r="I677">
        <v>26</v>
      </c>
      <c r="J677">
        <v>19</v>
      </c>
      <c r="K677">
        <v>11</v>
      </c>
      <c r="L677">
        <v>28</v>
      </c>
      <c r="M677">
        <v>66</v>
      </c>
      <c r="N677">
        <v>132</v>
      </c>
      <c r="O677">
        <v>4062</v>
      </c>
      <c r="P677">
        <v>14</v>
      </c>
      <c r="Q677">
        <v>22</v>
      </c>
      <c r="R677">
        <v>32</v>
      </c>
      <c r="S677">
        <v>23</v>
      </c>
      <c r="T677">
        <v>24</v>
      </c>
      <c r="U677">
        <v>20</v>
      </c>
      <c r="V677">
        <v>45</v>
      </c>
      <c r="W677">
        <v>26</v>
      </c>
      <c r="X677" t="s">
        <v>8</v>
      </c>
      <c r="Y677">
        <v>352.1090476</v>
      </c>
      <c r="Z677">
        <v>33.611857139999998</v>
      </c>
      <c r="AA677">
        <v>66.215761900000004</v>
      </c>
      <c r="AB677">
        <v>45.051595239999997</v>
      </c>
      <c r="AC677">
        <v>52.108190479999998</v>
      </c>
      <c r="AD677">
        <v>55.868047619999999</v>
      </c>
      <c r="AE677">
        <v>27.816595240000002</v>
      </c>
      <c r="AF677">
        <v>62.555976190000003</v>
      </c>
      <c r="AG677">
        <v>3320.8190479999998</v>
      </c>
      <c r="AH677">
        <v>17.58767143</v>
      </c>
      <c r="AI677">
        <v>56.751357140000003</v>
      </c>
      <c r="AJ677">
        <v>51.940904760000002</v>
      </c>
      <c r="AK677">
        <v>55.362023809999997</v>
      </c>
      <c r="AL677">
        <v>35.883952379999997</v>
      </c>
      <c r="AM677">
        <v>27.651880949999999</v>
      </c>
      <c r="AN677">
        <v>52.934642859999997</v>
      </c>
      <c r="AO677">
        <v>34.77866667</v>
      </c>
      <c r="AP677">
        <v>17.204809520000001</v>
      </c>
      <c r="AQ677" s="2">
        <v>0.62370370370370376</v>
      </c>
      <c r="AR677" t="s">
        <v>12</v>
      </c>
      <c r="AS677" t="s">
        <v>52</v>
      </c>
    </row>
    <row r="678" spans="1:45" x14ac:dyDescent="0.2">
      <c r="A678" t="s">
        <v>57</v>
      </c>
      <c r="B678" t="s">
        <v>6</v>
      </c>
      <c r="C678">
        <v>64</v>
      </c>
      <c r="D678">
        <v>200</v>
      </c>
      <c r="E678" t="s">
        <v>7</v>
      </c>
      <c r="F678">
        <v>34</v>
      </c>
      <c r="G678">
        <v>22</v>
      </c>
      <c r="H678">
        <v>17</v>
      </c>
      <c r="I678">
        <v>34</v>
      </c>
      <c r="J678">
        <v>26</v>
      </c>
      <c r="K678">
        <v>14</v>
      </c>
      <c r="L678">
        <v>38</v>
      </c>
      <c r="M678">
        <v>88</v>
      </c>
      <c r="N678">
        <v>174</v>
      </c>
      <c r="O678">
        <v>5528</v>
      </c>
      <c r="P678">
        <v>18</v>
      </c>
      <c r="Q678">
        <v>30</v>
      </c>
      <c r="R678">
        <v>43</v>
      </c>
      <c r="S678">
        <v>31</v>
      </c>
      <c r="T678">
        <v>33</v>
      </c>
      <c r="U678">
        <v>26</v>
      </c>
      <c r="V678">
        <v>61</v>
      </c>
      <c r="W678">
        <v>34</v>
      </c>
      <c r="X678" t="s">
        <v>8</v>
      </c>
      <c r="Y678">
        <v>348.10767859999999</v>
      </c>
      <c r="Z678">
        <v>32.411446429999998</v>
      </c>
      <c r="AA678">
        <v>66.733053569999996</v>
      </c>
      <c r="AB678">
        <v>45.541285709999997</v>
      </c>
      <c r="AC678">
        <v>53.736571429999998</v>
      </c>
      <c r="AD678">
        <v>54.471357140000002</v>
      </c>
      <c r="AE678">
        <v>28.313321429999998</v>
      </c>
      <c r="AF678">
        <v>62.555964289999999</v>
      </c>
      <c r="AG678">
        <v>3389.4910709999999</v>
      </c>
      <c r="AH678">
        <v>17.98739286</v>
      </c>
      <c r="AI678">
        <v>57.697196429999998</v>
      </c>
      <c r="AJ678">
        <v>50.942035709999999</v>
      </c>
      <c r="AK678">
        <v>56.469267860000002</v>
      </c>
      <c r="AL678">
        <v>37.005321430000002</v>
      </c>
      <c r="AM678">
        <v>27.120107139999998</v>
      </c>
      <c r="AN678">
        <v>51.916678570000002</v>
      </c>
      <c r="AO678">
        <v>35.693910709999997</v>
      </c>
      <c r="AP678">
        <v>16.422773209999999</v>
      </c>
      <c r="AQ678" s="2">
        <v>0.62373842592592588</v>
      </c>
      <c r="AR678" t="s">
        <v>12</v>
      </c>
      <c r="AS678" t="s">
        <v>52</v>
      </c>
    </row>
    <row r="679" spans="1:45" x14ac:dyDescent="0.2">
      <c r="A679" t="s">
        <v>57</v>
      </c>
      <c r="B679" t="s">
        <v>6</v>
      </c>
      <c r="C679">
        <v>64</v>
      </c>
      <c r="D679">
        <v>250</v>
      </c>
      <c r="E679" t="s">
        <v>7</v>
      </c>
      <c r="F679">
        <v>42</v>
      </c>
      <c r="G679">
        <v>27</v>
      </c>
      <c r="H679">
        <v>23</v>
      </c>
      <c r="I679">
        <v>43</v>
      </c>
      <c r="J679">
        <v>32</v>
      </c>
      <c r="K679">
        <v>18</v>
      </c>
      <c r="L679">
        <v>47</v>
      </c>
      <c r="M679">
        <v>110</v>
      </c>
      <c r="N679">
        <v>217</v>
      </c>
      <c r="O679">
        <v>6905</v>
      </c>
      <c r="P679">
        <v>23</v>
      </c>
      <c r="Q679">
        <v>37</v>
      </c>
      <c r="R679">
        <v>52</v>
      </c>
      <c r="S679">
        <v>39</v>
      </c>
      <c r="T679">
        <v>41</v>
      </c>
      <c r="U679">
        <v>33</v>
      </c>
      <c r="V679">
        <v>76</v>
      </c>
      <c r="W679">
        <v>42</v>
      </c>
      <c r="X679" t="s">
        <v>8</v>
      </c>
      <c r="Y679">
        <v>347.30742859999998</v>
      </c>
      <c r="Z679">
        <v>33.131700000000002</v>
      </c>
      <c r="AA679">
        <v>64.560357139999994</v>
      </c>
      <c r="AB679">
        <v>45.835099999999997</v>
      </c>
      <c r="AC679">
        <v>53.410885710000002</v>
      </c>
      <c r="AD679">
        <v>55.309371429999999</v>
      </c>
      <c r="AE679">
        <v>28.0153</v>
      </c>
      <c r="AF679">
        <v>62.55597143</v>
      </c>
      <c r="AG679">
        <v>3387.038571</v>
      </c>
      <c r="AH679">
        <v>17.747557140000001</v>
      </c>
      <c r="AI679">
        <v>57.50802857</v>
      </c>
      <c r="AJ679">
        <v>50.342728569999998</v>
      </c>
      <c r="AK679">
        <v>55.804928570000001</v>
      </c>
      <c r="AL679">
        <v>36.332500000000003</v>
      </c>
      <c r="AM679">
        <v>29.353528570000002</v>
      </c>
      <c r="AN679">
        <v>52.527457140000003</v>
      </c>
      <c r="AO679">
        <v>35.144771429999999</v>
      </c>
      <c r="AP679">
        <v>16.891999999999999</v>
      </c>
      <c r="AQ679" s="2">
        <v>0.62377314814814822</v>
      </c>
      <c r="AR679" t="s">
        <v>12</v>
      </c>
      <c r="AS679" t="s">
        <v>52</v>
      </c>
    </row>
    <row r="680" spans="1:45" x14ac:dyDescent="0.2">
      <c r="A680" t="s">
        <v>57</v>
      </c>
      <c r="B680" t="s">
        <v>6</v>
      </c>
      <c r="C680">
        <v>64</v>
      </c>
      <c r="D680">
        <v>150</v>
      </c>
      <c r="E680" t="s">
        <v>7</v>
      </c>
      <c r="F680">
        <v>29</v>
      </c>
      <c r="G680">
        <v>28</v>
      </c>
      <c r="H680">
        <v>34</v>
      </c>
      <c r="I680">
        <v>27</v>
      </c>
      <c r="J680">
        <v>52</v>
      </c>
      <c r="K680">
        <v>47</v>
      </c>
      <c r="L680">
        <v>43</v>
      </c>
      <c r="M680">
        <v>88</v>
      </c>
      <c r="N680">
        <v>26</v>
      </c>
      <c r="O680">
        <v>31</v>
      </c>
      <c r="P680">
        <v>68</v>
      </c>
      <c r="Q680">
        <v>71</v>
      </c>
      <c r="R680">
        <v>29</v>
      </c>
      <c r="S680">
        <v>133</v>
      </c>
      <c r="T680">
        <v>1177</v>
      </c>
      <c r="U680">
        <v>20599</v>
      </c>
      <c r="V680">
        <v>1266</v>
      </c>
      <c r="W680">
        <v>97</v>
      </c>
      <c r="X680" t="s">
        <v>8</v>
      </c>
      <c r="Y680">
        <v>69.354809520000003</v>
      </c>
      <c r="Z680">
        <v>163.25764290000001</v>
      </c>
      <c r="AA680">
        <v>60.008023809999997</v>
      </c>
      <c r="AB680">
        <v>260.51571430000001</v>
      </c>
      <c r="AC680">
        <v>2555.4714290000002</v>
      </c>
      <c r="AD680">
        <v>57541.309520000003</v>
      </c>
      <c r="AE680">
        <v>42.718357140000002</v>
      </c>
      <c r="AF680">
        <v>83.407952379999998</v>
      </c>
      <c r="AG680">
        <v>25.343523810000001</v>
      </c>
      <c r="AH680">
        <v>56.76021429</v>
      </c>
      <c r="AI680">
        <v>1596.6045240000001</v>
      </c>
      <c r="AJ680">
        <v>193.7795476</v>
      </c>
      <c r="AK680">
        <v>64.219952379999995</v>
      </c>
      <c r="AL680">
        <v>62.796928569999999</v>
      </c>
      <c r="AM680">
        <v>72.320285709999993</v>
      </c>
      <c r="AN680">
        <v>54.970595240000002</v>
      </c>
      <c r="AO680">
        <v>95.183738099999999</v>
      </c>
      <c r="AP680">
        <v>73.511452379999994</v>
      </c>
      <c r="AQ680" s="2">
        <v>0.62386574074074075</v>
      </c>
      <c r="AR680" t="s">
        <v>12</v>
      </c>
      <c r="AS680" t="s">
        <v>53</v>
      </c>
    </row>
    <row r="681" spans="1:45" x14ac:dyDescent="0.2">
      <c r="A681" t="s">
        <v>57</v>
      </c>
      <c r="B681" t="s">
        <v>6</v>
      </c>
      <c r="C681">
        <v>64</v>
      </c>
      <c r="D681">
        <v>200</v>
      </c>
      <c r="E681" t="s">
        <v>7</v>
      </c>
      <c r="F681">
        <v>38</v>
      </c>
      <c r="G681">
        <v>37</v>
      </c>
      <c r="H681">
        <v>46</v>
      </c>
      <c r="I681">
        <v>36</v>
      </c>
      <c r="J681">
        <v>70</v>
      </c>
      <c r="K681">
        <v>63</v>
      </c>
      <c r="L681">
        <v>57</v>
      </c>
      <c r="M681">
        <v>117</v>
      </c>
      <c r="N681">
        <v>34</v>
      </c>
      <c r="O681">
        <v>37</v>
      </c>
      <c r="P681">
        <v>102</v>
      </c>
      <c r="Q681">
        <v>94</v>
      </c>
      <c r="R681">
        <v>38</v>
      </c>
      <c r="S681">
        <v>177</v>
      </c>
      <c r="T681">
        <v>1563</v>
      </c>
      <c r="U681">
        <v>27350</v>
      </c>
      <c r="V681">
        <v>1690</v>
      </c>
      <c r="W681">
        <v>131</v>
      </c>
      <c r="X681" t="s">
        <v>8</v>
      </c>
      <c r="Y681">
        <v>68.021053570000007</v>
      </c>
      <c r="Z681">
        <v>183.66482139999999</v>
      </c>
      <c r="AA681">
        <v>58.973392859999997</v>
      </c>
      <c r="AB681">
        <v>260.02607139999998</v>
      </c>
      <c r="AC681">
        <v>2545.1589290000002</v>
      </c>
      <c r="AD681">
        <v>57299.678569999996</v>
      </c>
      <c r="AE681">
        <v>42.47</v>
      </c>
      <c r="AF681">
        <v>83.171017860000006</v>
      </c>
      <c r="AG681">
        <v>22.686535710000001</v>
      </c>
      <c r="AH681">
        <v>56.360500000000002</v>
      </c>
      <c r="AI681">
        <v>1598.4962499999999</v>
      </c>
      <c r="AJ681">
        <v>196.27660710000001</v>
      </c>
      <c r="AK681">
        <v>63.11271429</v>
      </c>
      <c r="AL681">
        <v>62.236232139999998</v>
      </c>
      <c r="AM681">
        <v>73.383821429999998</v>
      </c>
      <c r="AN681">
        <v>54.970589289999999</v>
      </c>
      <c r="AO681">
        <v>96.098982140000004</v>
      </c>
      <c r="AP681">
        <v>73.902482140000004</v>
      </c>
      <c r="AQ681" s="2">
        <v>0.62390046296296298</v>
      </c>
      <c r="AR681" t="s">
        <v>12</v>
      </c>
      <c r="AS681" t="s">
        <v>53</v>
      </c>
    </row>
    <row r="682" spans="1:45" x14ac:dyDescent="0.2">
      <c r="A682" t="s">
        <v>57</v>
      </c>
      <c r="B682" t="s">
        <v>6</v>
      </c>
      <c r="C682">
        <v>64</v>
      </c>
      <c r="D682">
        <v>250</v>
      </c>
      <c r="E682" t="s">
        <v>7</v>
      </c>
      <c r="F682">
        <v>49</v>
      </c>
      <c r="G682">
        <v>46</v>
      </c>
      <c r="H682">
        <v>58</v>
      </c>
      <c r="I682">
        <v>45</v>
      </c>
      <c r="J682">
        <v>87</v>
      </c>
      <c r="K682">
        <v>79</v>
      </c>
      <c r="L682">
        <v>71</v>
      </c>
      <c r="M682">
        <v>146</v>
      </c>
      <c r="N682">
        <v>43</v>
      </c>
      <c r="O682">
        <v>51</v>
      </c>
      <c r="P682">
        <v>120</v>
      </c>
      <c r="Q682">
        <v>118</v>
      </c>
      <c r="R682">
        <v>48</v>
      </c>
      <c r="S682">
        <v>220</v>
      </c>
      <c r="T682">
        <v>1950</v>
      </c>
      <c r="U682">
        <v>34084</v>
      </c>
      <c r="V682">
        <v>2114</v>
      </c>
      <c r="W682">
        <v>163</v>
      </c>
      <c r="X682" t="s">
        <v>8</v>
      </c>
      <c r="Y682">
        <v>68.821299999999994</v>
      </c>
      <c r="Z682">
        <v>172.86099999999999</v>
      </c>
      <c r="AA682">
        <v>59.594171430000003</v>
      </c>
      <c r="AB682">
        <v>258.55700000000002</v>
      </c>
      <c r="AC682">
        <v>2540.2742859999998</v>
      </c>
      <c r="AD682">
        <v>57126.2</v>
      </c>
      <c r="AE682">
        <v>42.32097143</v>
      </c>
      <c r="AF682">
        <v>83.028828570000002</v>
      </c>
      <c r="AG682">
        <v>25.016500000000001</v>
      </c>
      <c r="AH682">
        <v>56.600328570000002</v>
      </c>
      <c r="AI682">
        <v>1599.631429</v>
      </c>
      <c r="AJ682">
        <v>195.37771430000001</v>
      </c>
      <c r="AK682">
        <v>65.105742860000007</v>
      </c>
      <c r="AL682">
        <v>61.899814290000002</v>
      </c>
      <c r="AM682">
        <v>74.021942859999996</v>
      </c>
      <c r="AN682">
        <v>54.970599999999997</v>
      </c>
      <c r="AO682">
        <v>95.549842859999998</v>
      </c>
      <c r="AP682">
        <v>74.137085709999994</v>
      </c>
      <c r="AQ682" s="2">
        <v>0.62394675925925924</v>
      </c>
      <c r="AR682" t="s">
        <v>12</v>
      </c>
      <c r="AS682" t="s">
        <v>53</v>
      </c>
    </row>
    <row r="683" spans="1:45" x14ac:dyDescent="0.2">
      <c r="A683" t="s">
        <v>57</v>
      </c>
      <c r="B683" t="s">
        <v>6</v>
      </c>
      <c r="C683">
        <v>64</v>
      </c>
      <c r="D683">
        <v>150</v>
      </c>
      <c r="E683" t="s">
        <v>7</v>
      </c>
      <c r="F683">
        <v>92</v>
      </c>
      <c r="G683">
        <v>216</v>
      </c>
      <c r="H683">
        <v>329</v>
      </c>
      <c r="I683">
        <v>67</v>
      </c>
      <c r="J683">
        <v>119</v>
      </c>
      <c r="K683">
        <v>128</v>
      </c>
      <c r="L683">
        <v>39</v>
      </c>
      <c r="M683">
        <v>92</v>
      </c>
      <c r="N683">
        <v>22</v>
      </c>
      <c r="O683">
        <v>38</v>
      </c>
      <c r="P683">
        <v>48</v>
      </c>
      <c r="Q683">
        <v>39</v>
      </c>
      <c r="R683">
        <v>98</v>
      </c>
      <c r="S683">
        <v>162</v>
      </c>
      <c r="T683">
        <v>34</v>
      </c>
      <c r="U683">
        <v>56</v>
      </c>
      <c r="V683">
        <v>555</v>
      </c>
      <c r="W683">
        <v>2310</v>
      </c>
      <c r="X683" t="s">
        <v>8</v>
      </c>
      <c r="Y683">
        <v>58.684833329999996</v>
      </c>
      <c r="Z683">
        <v>115.2406905</v>
      </c>
      <c r="AA683">
        <v>202.7857381</v>
      </c>
      <c r="AB683">
        <v>317.32</v>
      </c>
      <c r="AC683">
        <v>73.819928570000002</v>
      </c>
      <c r="AD683">
        <v>156.43057139999999</v>
      </c>
      <c r="AE683">
        <v>38.744547619999999</v>
      </c>
      <c r="AF683">
        <v>87.199238100000002</v>
      </c>
      <c r="AG683">
        <v>31.0662381</v>
      </c>
      <c r="AH683">
        <v>31.178142860000001</v>
      </c>
      <c r="AI683">
        <v>699.93333329999996</v>
      </c>
      <c r="AJ683">
        <v>4614.75</v>
      </c>
      <c r="AK683">
        <v>203.7322619</v>
      </c>
      <c r="AL683">
        <v>484.43333330000002</v>
      </c>
      <c r="AM683">
        <v>699.8052381</v>
      </c>
      <c r="AN683">
        <v>136.40852380000001</v>
      </c>
      <c r="AO683">
        <v>217.82435709999999</v>
      </c>
      <c r="AP683">
        <v>200.20142860000001</v>
      </c>
      <c r="AQ683" s="2">
        <v>0.6240162037037037</v>
      </c>
      <c r="AR683" t="s">
        <v>12</v>
      </c>
      <c r="AS683" t="s">
        <v>10</v>
      </c>
    </row>
    <row r="684" spans="1:45" x14ac:dyDescent="0.2">
      <c r="A684" t="s">
        <v>57</v>
      </c>
      <c r="B684" t="s">
        <v>6</v>
      </c>
      <c r="C684">
        <v>64</v>
      </c>
      <c r="D684">
        <v>200</v>
      </c>
      <c r="E684" t="s">
        <v>7</v>
      </c>
      <c r="F684">
        <v>123</v>
      </c>
      <c r="G684">
        <v>288</v>
      </c>
      <c r="H684">
        <v>440</v>
      </c>
      <c r="I684">
        <v>89</v>
      </c>
      <c r="J684">
        <v>158</v>
      </c>
      <c r="K684">
        <v>171</v>
      </c>
      <c r="L684">
        <v>52</v>
      </c>
      <c r="M684">
        <v>123</v>
      </c>
      <c r="N684">
        <v>30</v>
      </c>
      <c r="O684">
        <v>51</v>
      </c>
      <c r="P684">
        <v>64</v>
      </c>
      <c r="Q684">
        <v>52</v>
      </c>
      <c r="R684">
        <v>131</v>
      </c>
      <c r="S684">
        <v>215</v>
      </c>
      <c r="T684">
        <v>45</v>
      </c>
      <c r="U684">
        <v>75</v>
      </c>
      <c r="V684">
        <v>733</v>
      </c>
      <c r="W684">
        <v>3060</v>
      </c>
      <c r="X684" t="s">
        <v>8</v>
      </c>
      <c r="Y684">
        <v>60.018589290000001</v>
      </c>
      <c r="Z684">
        <v>115.2406786</v>
      </c>
      <c r="AA684">
        <v>203.30303570000001</v>
      </c>
      <c r="AB684">
        <v>315.85089290000002</v>
      </c>
      <c r="AC684">
        <v>73.277124999999998</v>
      </c>
      <c r="AD684">
        <v>157.12892859999999</v>
      </c>
      <c r="AE684">
        <v>38.744553570000001</v>
      </c>
      <c r="AF684">
        <v>87.436196429999995</v>
      </c>
      <c r="AG684">
        <v>31.270624999999999</v>
      </c>
      <c r="AH684">
        <v>31.178142860000001</v>
      </c>
      <c r="AI684">
        <v>693.31232139999997</v>
      </c>
      <c r="AJ684">
        <v>4584.7839290000002</v>
      </c>
      <c r="AK684">
        <v>204.28589289999999</v>
      </c>
      <c r="AL684">
        <v>484.4333929</v>
      </c>
      <c r="AM684">
        <v>701.93214290000003</v>
      </c>
      <c r="AN684">
        <v>135.8995357</v>
      </c>
      <c r="AO684">
        <v>216.9091071</v>
      </c>
      <c r="AP684">
        <v>200.5925</v>
      </c>
      <c r="AQ684" s="2">
        <v>0.62405092592592593</v>
      </c>
      <c r="AR684" t="s">
        <v>12</v>
      </c>
      <c r="AS684" t="s">
        <v>10</v>
      </c>
    </row>
    <row r="685" spans="1:45" x14ac:dyDescent="0.2">
      <c r="A685" t="s">
        <v>57</v>
      </c>
      <c r="B685" t="s">
        <v>6</v>
      </c>
      <c r="C685">
        <v>64</v>
      </c>
      <c r="D685">
        <v>250</v>
      </c>
      <c r="E685" t="s">
        <v>7</v>
      </c>
      <c r="F685">
        <v>153</v>
      </c>
      <c r="G685">
        <v>360</v>
      </c>
      <c r="H685">
        <v>549</v>
      </c>
      <c r="I685">
        <v>112</v>
      </c>
      <c r="J685">
        <v>197</v>
      </c>
      <c r="K685">
        <v>214</v>
      </c>
      <c r="L685">
        <v>66</v>
      </c>
      <c r="M685">
        <v>153</v>
      </c>
      <c r="N685">
        <v>37</v>
      </c>
      <c r="O685">
        <v>63</v>
      </c>
      <c r="P685">
        <v>80</v>
      </c>
      <c r="Q685">
        <v>65</v>
      </c>
      <c r="R685">
        <v>164</v>
      </c>
      <c r="S685">
        <v>269</v>
      </c>
      <c r="T685">
        <v>57</v>
      </c>
      <c r="U685">
        <v>93</v>
      </c>
      <c r="V685">
        <v>912</v>
      </c>
      <c r="W685">
        <v>3810</v>
      </c>
      <c r="X685" t="s">
        <v>8</v>
      </c>
      <c r="Y685">
        <v>59.218328569999997</v>
      </c>
      <c r="Z685">
        <v>115.2406857</v>
      </c>
      <c r="AA685">
        <v>203.61342859999999</v>
      </c>
      <c r="AB685">
        <v>316.14471429999998</v>
      </c>
      <c r="AC685">
        <v>74.254157140000004</v>
      </c>
      <c r="AD685">
        <v>155.8718571</v>
      </c>
      <c r="AE685">
        <v>39.34062857</v>
      </c>
      <c r="AF685">
        <v>87.009671429999997</v>
      </c>
      <c r="AG685">
        <v>30.90274286</v>
      </c>
      <c r="AH685">
        <v>31.178142860000001</v>
      </c>
      <c r="AI685">
        <v>690.09642859999997</v>
      </c>
      <c r="AJ685">
        <v>4566.8042859999996</v>
      </c>
      <c r="AK685">
        <v>203.28942860000001</v>
      </c>
      <c r="AL685">
        <v>484.43342860000001</v>
      </c>
      <c r="AM685">
        <v>700.65599999999995</v>
      </c>
      <c r="AN685">
        <v>136.81569999999999</v>
      </c>
      <c r="AO685">
        <v>216.36</v>
      </c>
      <c r="AP685">
        <v>200.827</v>
      </c>
      <c r="AQ685" s="2">
        <v>0.62408564814814815</v>
      </c>
      <c r="AR685" t="s">
        <v>12</v>
      </c>
      <c r="AS685" t="s">
        <v>10</v>
      </c>
    </row>
    <row r="686" spans="1:45" x14ac:dyDescent="0.2">
      <c r="A686" t="s">
        <v>58</v>
      </c>
      <c r="B686" t="s">
        <v>6</v>
      </c>
      <c r="C686">
        <v>64</v>
      </c>
      <c r="D686">
        <v>150</v>
      </c>
      <c r="E686" t="s">
        <v>7</v>
      </c>
      <c r="F686">
        <v>31</v>
      </c>
      <c r="G686">
        <v>151</v>
      </c>
      <c r="H686">
        <v>594</v>
      </c>
      <c r="I686">
        <v>143</v>
      </c>
      <c r="J686">
        <v>255</v>
      </c>
      <c r="K686">
        <v>587</v>
      </c>
      <c r="L686">
        <v>372</v>
      </c>
      <c r="M686">
        <v>350</v>
      </c>
      <c r="N686">
        <v>278</v>
      </c>
      <c r="O686">
        <v>167</v>
      </c>
      <c r="P686">
        <v>83</v>
      </c>
      <c r="Q686">
        <v>95</v>
      </c>
      <c r="R686">
        <v>137</v>
      </c>
      <c r="S686">
        <v>86</v>
      </c>
      <c r="T686">
        <v>36</v>
      </c>
      <c r="U686">
        <v>19</v>
      </c>
      <c r="V686">
        <v>19</v>
      </c>
      <c r="W686">
        <v>11</v>
      </c>
      <c r="X686" t="s">
        <v>8</v>
      </c>
      <c r="Y686">
        <v>741.56285709999997</v>
      </c>
      <c r="Z686">
        <v>199.2703333</v>
      </c>
      <c r="AA686">
        <v>283.48619050000002</v>
      </c>
      <c r="AB686">
        <v>168.4537857</v>
      </c>
      <c r="AC686">
        <v>78.162261900000004</v>
      </c>
      <c r="AD686">
        <v>53.074666669999999</v>
      </c>
      <c r="AE686">
        <v>369.56333330000001</v>
      </c>
      <c r="AF686">
        <v>331.73619050000002</v>
      </c>
      <c r="AG686">
        <v>136.52797620000001</v>
      </c>
      <c r="AH686">
        <v>75.946761899999998</v>
      </c>
      <c r="AI686">
        <v>23.961690480000001</v>
      </c>
      <c r="AJ686">
        <v>21.975000000000001</v>
      </c>
      <c r="AK686">
        <v>68.648928569999995</v>
      </c>
      <c r="AL686">
        <v>338.65476189999998</v>
      </c>
      <c r="AM686">
        <v>1263.4780949999999</v>
      </c>
      <c r="AN686">
        <v>291.14047620000002</v>
      </c>
      <c r="AO686">
        <v>466.76642859999998</v>
      </c>
      <c r="AP686">
        <v>918.11119050000002</v>
      </c>
      <c r="AQ686" s="2">
        <v>0.62754629629629632</v>
      </c>
      <c r="AR686" t="s">
        <v>9</v>
      </c>
      <c r="AS686" t="s">
        <v>36</v>
      </c>
    </row>
    <row r="687" spans="1:45" x14ac:dyDescent="0.2">
      <c r="A687" t="s">
        <v>58</v>
      </c>
      <c r="B687" t="s">
        <v>6</v>
      </c>
      <c r="C687">
        <v>64</v>
      </c>
      <c r="D687">
        <v>200</v>
      </c>
      <c r="E687" t="s">
        <v>7</v>
      </c>
      <c r="F687">
        <v>43</v>
      </c>
      <c r="G687">
        <v>202</v>
      </c>
      <c r="H687">
        <v>793</v>
      </c>
      <c r="I687">
        <v>192</v>
      </c>
      <c r="J687">
        <v>340</v>
      </c>
      <c r="K687">
        <v>783</v>
      </c>
      <c r="L687">
        <v>495</v>
      </c>
      <c r="M687">
        <v>467</v>
      </c>
      <c r="N687">
        <v>371</v>
      </c>
      <c r="O687">
        <v>224</v>
      </c>
      <c r="P687">
        <v>112</v>
      </c>
      <c r="Q687">
        <v>128</v>
      </c>
      <c r="R687">
        <v>185</v>
      </c>
      <c r="S687">
        <v>118</v>
      </c>
      <c r="T687">
        <v>49</v>
      </c>
      <c r="U687">
        <v>27</v>
      </c>
      <c r="V687">
        <v>25</v>
      </c>
      <c r="W687">
        <v>16</v>
      </c>
      <c r="X687" t="s">
        <v>8</v>
      </c>
      <c r="Y687">
        <v>742.22982139999999</v>
      </c>
      <c r="Z687">
        <v>201.67124999999999</v>
      </c>
      <c r="AA687">
        <v>287.10732139999999</v>
      </c>
      <c r="AB687">
        <v>173.35073209999999</v>
      </c>
      <c r="AC687">
        <v>79.790660709999997</v>
      </c>
      <c r="AD687">
        <v>56.56641071</v>
      </c>
      <c r="AE687">
        <v>368.81839289999999</v>
      </c>
      <c r="AF687">
        <v>331.9732143</v>
      </c>
      <c r="AG687">
        <v>137.3455179</v>
      </c>
      <c r="AH687">
        <v>76.746214289999998</v>
      </c>
      <c r="AI687">
        <v>23.646392859999999</v>
      </c>
      <c r="AJ687">
        <v>23.972732140000002</v>
      </c>
      <c r="AK687">
        <v>71.417017860000001</v>
      </c>
      <c r="AL687">
        <v>339.77625</v>
      </c>
      <c r="AM687">
        <v>1265.073214</v>
      </c>
      <c r="AN687">
        <v>293.17642860000001</v>
      </c>
      <c r="AO687">
        <v>466.76642859999998</v>
      </c>
      <c r="AP687">
        <v>918.50214289999997</v>
      </c>
      <c r="AQ687" s="2">
        <v>0.62758101851851855</v>
      </c>
      <c r="AR687" t="s">
        <v>9</v>
      </c>
      <c r="AS687" t="s">
        <v>36</v>
      </c>
    </row>
    <row r="688" spans="1:45" x14ac:dyDescent="0.2">
      <c r="A688" t="s">
        <v>58</v>
      </c>
      <c r="B688" t="s">
        <v>6</v>
      </c>
      <c r="C688">
        <v>64</v>
      </c>
      <c r="D688">
        <v>250</v>
      </c>
      <c r="E688" t="s">
        <v>7</v>
      </c>
      <c r="F688">
        <v>53</v>
      </c>
      <c r="G688">
        <v>252</v>
      </c>
      <c r="H688">
        <v>992</v>
      </c>
      <c r="I688">
        <v>240</v>
      </c>
      <c r="J688">
        <v>425</v>
      </c>
      <c r="K688">
        <v>979</v>
      </c>
      <c r="L688">
        <v>619</v>
      </c>
      <c r="M688">
        <v>583</v>
      </c>
      <c r="N688">
        <v>463</v>
      </c>
      <c r="O688">
        <v>279</v>
      </c>
      <c r="P688">
        <v>139</v>
      </c>
      <c r="Q688">
        <v>161</v>
      </c>
      <c r="R688">
        <v>233</v>
      </c>
      <c r="S688">
        <v>148</v>
      </c>
      <c r="T688">
        <v>62</v>
      </c>
      <c r="U688">
        <v>34</v>
      </c>
      <c r="V688">
        <v>31</v>
      </c>
      <c r="W688">
        <v>19</v>
      </c>
      <c r="X688" t="s">
        <v>8</v>
      </c>
      <c r="Y688">
        <v>741.02942859999996</v>
      </c>
      <c r="Z688">
        <v>200.23071429999999</v>
      </c>
      <c r="AA688">
        <v>289.28014289999999</v>
      </c>
      <c r="AB688">
        <v>173.93828569999999</v>
      </c>
      <c r="AC688">
        <v>80.767685709999995</v>
      </c>
      <c r="AD688">
        <v>56.985414290000001</v>
      </c>
      <c r="AE688">
        <v>368.96742860000001</v>
      </c>
      <c r="AF688">
        <v>331.54671430000002</v>
      </c>
      <c r="AG688">
        <v>136.85498569999999</v>
      </c>
      <c r="AH688">
        <v>77.225871429999998</v>
      </c>
      <c r="AI688">
        <v>23.457228570000002</v>
      </c>
      <c r="AJ688">
        <v>22.774085710000001</v>
      </c>
      <c r="AK688">
        <v>70.420500000000004</v>
      </c>
      <c r="AL688">
        <v>339.10342859999997</v>
      </c>
      <c r="AM688">
        <v>1266.0304289999999</v>
      </c>
      <c r="AN688">
        <v>293.1765714</v>
      </c>
      <c r="AO688">
        <v>466.76642859999998</v>
      </c>
      <c r="AP688">
        <v>918.73685709999995</v>
      </c>
      <c r="AQ688" s="2">
        <v>0.62761574074074067</v>
      </c>
      <c r="AR688" t="s">
        <v>9</v>
      </c>
      <c r="AS688" t="s">
        <v>36</v>
      </c>
    </row>
    <row r="689" spans="1:45" x14ac:dyDescent="0.2">
      <c r="A689" t="s">
        <v>58</v>
      </c>
      <c r="B689" t="s">
        <v>6</v>
      </c>
      <c r="C689">
        <v>64</v>
      </c>
      <c r="D689">
        <v>150</v>
      </c>
      <c r="E689" t="s">
        <v>7</v>
      </c>
      <c r="F689">
        <v>17</v>
      </c>
      <c r="G689">
        <v>19</v>
      </c>
      <c r="H689">
        <v>19</v>
      </c>
      <c r="I689">
        <v>14</v>
      </c>
      <c r="J689">
        <v>14</v>
      </c>
      <c r="K689">
        <v>14</v>
      </c>
      <c r="L689">
        <v>26</v>
      </c>
      <c r="M689">
        <v>38</v>
      </c>
      <c r="N689">
        <v>10</v>
      </c>
      <c r="O689">
        <v>37</v>
      </c>
      <c r="P689">
        <v>19</v>
      </c>
      <c r="Q689">
        <v>19</v>
      </c>
      <c r="R689">
        <v>16</v>
      </c>
      <c r="S689">
        <v>26</v>
      </c>
      <c r="T689">
        <v>166</v>
      </c>
      <c r="U689">
        <v>356</v>
      </c>
      <c r="V689">
        <v>252</v>
      </c>
      <c r="W689">
        <v>82</v>
      </c>
      <c r="X689" t="s">
        <v>8</v>
      </c>
      <c r="Y689">
        <v>26.674928569999999</v>
      </c>
      <c r="Z689">
        <v>45.61609524</v>
      </c>
      <c r="AA689">
        <v>33.107880950000002</v>
      </c>
      <c r="AB689">
        <v>50.927904759999997</v>
      </c>
      <c r="AC689">
        <v>360.41476189999997</v>
      </c>
      <c r="AD689">
        <v>994.45142859999999</v>
      </c>
      <c r="AE689">
        <v>25.829714289999998</v>
      </c>
      <c r="AF689">
        <v>36.017071430000001</v>
      </c>
      <c r="AG689">
        <v>30.248714289999999</v>
      </c>
      <c r="AH689">
        <v>15.189354760000001</v>
      </c>
      <c r="AI689">
        <v>317.80761899999999</v>
      </c>
      <c r="AJ689">
        <v>163.81361899999999</v>
      </c>
      <c r="AK689">
        <v>37.646190480000001</v>
      </c>
      <c r="AL689">
        <v>42.612190480000002</v>
      </c>
      <c r="AM689">
        <v>40.414285710000001</v>
      </c>
      <c r="AN689">
        <v>28.503261899999998</v>
      </c>
      <c r="AO689">
        <v>25.62640476</v>
      </c>
      <c r="AP689">
        <v>21.897030950000001</v>
      </c>
      <c r="AQ689" s="2">
        <v>0.62782407407407403</v>
      </c>
      <c r="AR689" t="s">
        <v>9</v>
      </c>
      <c r="AS689" t="s">
        <v>37</v>
      </c>
    </row>
    <row r="690" spans="1:45" x14ac:dyDescent="0.2">
      <c r="A690" t="s">
        <v>58</v>
      </c>
      <c r="B690" t="s">
        <v>6</v>
      </c>
      <c r="C690">
        <v>64</v>
      </c>
      <c r="D690">
        <v>200</v>
      </c>
      <c r="E690" t="s">
        <v>7</v>
      </c>
      <c r="F690">
        <v>23</v>
      </c>
      <c r="G690">
        <v>25</v>
      </c>
      <c r="H690">
        <v>26</v>
      </c>
      <c r="I690">
        <v>19</v>
      </c>
      <c r="J690">
        <v>19</v>
      </c>
      <c r="K690">
        <v>19</v>
      </c>
      <c r="L690">
        <v>34</v>
      </c>
      <c r="M690">
        <v>51</v>
      </c>
      <c r="N690">
        <v>14</v>
      </c>
      <c r="O690">
        <v>50</v>
      </c>
      <c r="P690">
        <v>14</v>
      </c>
      <c r="Q690">
        <v>25</v>
      </c>
      <c r="R690">
        <v>22</v>
      </c>
      <c r="S690">
        <v>35</v>
      </c>
      <c r="T690">
        <v>221</v>
      </c>
      <c r="U690">
        <v>473</v>
      </c>
      <c r="V690">
        <v>336</v>
      </c>
      <c r="W690">
        <v>109</v>
      </c>
      <c r="X690" t="s">
        <v>8</v>
      </c>
      <c r="Y690">
        <v>28.008678570000001</v>
      </c>
      <c r="Z690">
        <v>25.208892859999999</v>
      </c>
      <c r="AA690">
        <v>34.142499999999998</v>
      </c>
      <c r="AB690">
        <v>51.417589290000002</v>
      </c>
      <c r="AC690">
        <v>359.87214289999997</v>
      </c>
      <c r="AD690">
        <v>990.95964289999995</v>
      </c>
      <c r="AE690">
        <v>25.332982139999999</v>
      </c>
      <c r="AF690">
        <v>36.254035709999997</v>
      </c>
      <c r="AG690">
        <v>30.657482139999999</v>
      </c>
      <c r="AH690">
        <v>14.98949286</v>
      </c>
      <c r="AI690">
        <v>317.8075</v>
      </c>
      <c r="AJ690">
        <v>163.31419639999999</v>
      </c>
      <c r="AK690">
        <v>38.19980357</v>
      </c>
      <c r="AL690">
        <v>42.051517859999997</v>
      </c>
      <c r="AM690">
        <v>41.477803569999999</v>
      </c>
      <c r="AN690">
        <v>29.012250000000002</v>
      </c>
      <c r="AO690">
        <v>26.084</v>
      </c>
      <c r="AP690">
        <v>22.288053569999999</v>
      </c>
      <c r="AQ690" s="2">
        <v>0.62785879629629626</v>
      </c>
      <c r="AR690" t="s">
        <v>9</v>
      </c>
      <c r="AS690" t="s">
        <v>37</v>
      </c>
    </row>
    <row r="691" spans="1:45" x14ac:dyDescent="0.2">
      <c r="A691" t="s">
        <v>58</v>
      </c>
      <c r="B691" t="s">
        <v>6</v>
      </c>
      <c r="C691">
        <v>64</v>
      </c>
      <c r="D691">
        <v>250</v>
      </c>
      <c r="E691" t="s">
        <v>7</v>
      </c>
      <c r="F691">
        <v>28</v>
      </c>
      <c r="G691">
        <v>31</v>
      </c>
      <c r="H691">
        <v>33</v>
      </c>
      <c r="I691">
        <v>23</v>
      </c>
      <c r="J691">
        <v>24</v>
      </c>
      <c r="K691">
        <v>23</v>
      </c>
      <c r="L691">
        <v>42</v>
      </c>
      <c r="M691">
        <v>63</v>
      </c>
      <c r="N691">
        <v>17</v>
      </c>
      <c r="O691">
        <v>62</v>
      </c>
      <c r="P691">
        <v>18</v>
      </c>
      <c r="Q691">
        <v>31</v>
      </c>
      <c r="R691">
        <v>26</v>
      </c>
      <c r="S691">
        <v>43</v>
      </c>
      <c r="T691">
        <v>275</v>
      </c>
      <c r="U691">
        <v>590</v>
      </c>
      <c r="V691">
        <v>421</v>
      </c>
      <c r="W691">
        <v>136</v>
      </c>
      <c r="X691" t="s">
        <v>8</v>
      </c>
      <c r="Y691">
        <v>27.208428569999999</v>
      </c>
      <c r="Z691">
        <v>25.929157140000001</v>
      </c>
      <c r="AA691">
        <v>32.280185709999998</v>
      </c>
      <c r="AB691">
        <v>50.536142859999998</v>
      </c>
      <c r="AC691">
        <v>358.24371430000002</v>
      </c>
      <c r="AD691">
        <v>988.86457140000005</v>
      </c>
      <c r="AE691">
        <v>25.034942860000001</v>
      </c>
      <c r="AF691">
        <v>35.827514290000003</v>
      </c>
      <c r="AG691">
        <v>30.412214290000001</v>
      </c>
      <c r="AH691">
        <v>14.869571430000001</v>
      </c>
      <c r="AI691">
        <v>318.56428570000003</v>
      </c>
      <c r="AJ691">
        <v>163.01457139999999</v>
      </c>
      <c r="AK691">
        <v>37.203285710000003</v>
      </c>
      <c r="AL691">
        <v>41.7151</v>
      </c>
      <c r="AM691">
        <v>42.115928570000001</v>
      </c>
      <c r="AN691">
        <v>28.096085710000001</v>
      </c>
      <c r="AO691">
        <v>26.358571430000001</v>
      </c>
      <c r="AP691">
        <v>21.584214289999998</v>
      </c>
      <c r="AQ691" s="2">
        <v>0.62789351851851849</v>
      </c>
      <c r="AR691" t="s">
        <v>9</v>
      </c>
      <c r="AS691" t="s">
        <v>37</v>
      </c>
    </row>
    <row r="692" spans="1:45" x14ac:dyDescent="0.2">
      <c r="A692" t="s">
        <v>58</v>
      </c>
      <c r="B692" t="s">
        <v>6</v>
      </c>
      <c r="C692">
        <v>64</v>
      </c>
      <c r="D692">
        <v>150</v>
      </c>
      <c r="E692" t="s">
        <v>7</v>
      </c>
      <c r="F692">
        <v>1234</v>
      </c>
      <c r="G692">
        <v>201</v>
      </c>
      <c r="H692">
        <v>41</v>
      </c>
      <c r="I692">
        <v>22</v>
      </c>
      <c r="J692">
        <v>18</v>
      </c>
      <c r="K692">
        <v>19</v>
      </c>
      <c r="L692">
        <v>23</v>
      </c>
      <c r="M692">
        <v>23</v>
      </c>
      <c r="N692">
        <v>7</v>
      </c>
      <c r="O692">
        <v>21</v>
      </c>
      <c r="P692">
        <v>9</v>
      </c>
      <c r="Q692">
        <v>17</v>
      </c>
      <c r="R692">
        <v>17</v>
      </c>
      <c r="S692">
        <v>17</v>
      </c>
      <c r="T692">
        <v>10</v>
      </c>
      <c r="U692">
        <v>9</v>
      </c>
      <c r="V692">
        <v>7</v>
      </c>
      <c r="W692">
        <v>4</v>
      </c>
      <c r="X692" t="s">
        <v>8</v>
      </c>
      <c r="Y692">
        <v>18.67244762</v>
      </c>
      <c r="Z692">
        <v>21.607628569999999</v>
      </c>
      <c r="AA692">
        <v>35.177119050000002</v>
      </c>
      <c r="AB692">
        <v>33.298999999999999</v>
      </c>
      <c r="AC692">
        <v>21.711742860000001</v>
      </c>
      <c r="AD692">
        <v>25.140619050000002</v>
      </c>
      <c r="AE692">
        <v>22.849352379999999</v>
      </c>
      <c r="AF692">
        <v>21.799807139999999</v>
      </c>
      <c r="AG692">
        <v>17.168188099999998</v>
      </c>
      <c r="AH692">
        <v>13.590473810000001</v>
      </c>
      <c r="AI692">
        <v>8.8279880950000003</v>
      </c>
      <c r="AJ692">
        <v>7.9909095240000001</v>
      </c>
      <c r="AK692">
        <v>2732.6690480000002</v>
      </c>
      <c r="AL692">
        <v>450.79214289999999</v>
      </c>
      <c r="AM692">
        <v>87.209761900000004</v>
      </c>
      <c r="AN692">
        <v>44.79085714</v>
      </c>
      <c r="AO692">
        <v>32.948214290000003</v>
      </c>
      <c r="AP692">
        <v>29.717404760000001</v>
      </c>
      <c r="AQ692" s="2">
        <v>0.62797453703703698</v>
      </c>
      <c r="AR692" t="s">
        <v>9</v>
      </c>
      <c r="AS692" t="s">
        <v>38</v>
      </c>
    </row>
    <row r="693" spans="1:45" x14ac:dyDescent="0.2">
      <c r="A693" t="s">
        <v>58</v>
      </c>
      <c r="B693" t="s">
        <v>6</v>
      </c>
      <c r="C693">
        <v>64</v>
      </c>
      <c r="D693">
        <v>200</v>
      </c>
      <c r="E693" t="s">
        <v>7</v>
      </c>
      <c r="F693">
        <v>1648</v>
      </c>
      <c r="G693">
        <v>270</v>
      </c>
      <c r="H693">
        <v>56</v>
      </c>
      <c r="I693">
        <v>29</v>
      </c>
      <c r="J693">
        <v>24</v>
      </c>
      <c r="K693">
        <v>25</v>
      </c>
      <c r="L693">
        <v>30</v>
      </c>
      <c r="M693">
        <v>30</v>
      </c>
      <c r="N693">
        <v>10</v>
      </c>
      <c r="O693">
        <v>28</v>
      </c>
      <c r="P693">
        <v>1</v>
      </c>
      <c r="Q693">
        <v>23</v>
      </c>
      <c r="R693">
        <v>23</v>
      </c>
      <c r="S693">
        <v>23</v>
      </c>
      <c r="T693">
        <v>14</v>
      </c>
      <c r="U693">
        <v>11</v>
      </c>
      <c r="V693">
        <v>9</v>
      </c>
      <c r="W693">
        <v>5</v>
      </c>
      <c r="X693" t="s">
        <v>8</v>
      </c>
      <c r="Y693">
        <v>20.006196429999999</v>
      </c>
      <c r="Z693">
        <v>1.800635714</v>
      </c>
      <c r="AA693">
        <v>35.694428569999999</v>
      </c>
      <c r="AB693">
        <v>33.788696430000002</v>
      </c>
      <c r="AC693">
        <v>22.79732143</v>
      </c>
      <c r="AD693">
        <v>23.045571429999999</v>
      </c>
      <c r="AE693">
        <v>22.352625</v>
      </c>
      <c r="AF693">
        <v>21.32589286</v>
      </c>
      <c r="AG693">
        <v>17.168187499999998</v>
      </c>
      <c r="AH693">
        <v>13.790333929999999</v>
      </c>
      <c r="AI693">
        <v>8.5127017859999992</v>
      </c>
      <c r="AJ693">
        <v>7.4914767859999998</v>
      </c>
      <c r="AK693">
        <v>2737.0982140000001</v>
      </c>
      <c r="AL693">
        <v>454.15625</v>
      </c>
      <c r="AM693">
        <v>89.336821430000001</v>
      </c>
      <c r="AN693">
        <v>44.281874999999999</v>
      </c>
      <c r="AO693">
        <v>32.948214290000003</v>
      </c>
      <c r="AP693">
        <v>29.326374999999999</v>
      </c>
      <c r="AQ693" s="2">
        <v>0.62800925925925932</v>
      </c>
      <c r="AR693" t="s">
        <v>9</v>
      </c>
      <c r="AS693" t="s">
        <v>38</v>
      </c>
    </row>
    <row r="694" spans="1:45" x14ac:dyDescent="0.2">
      <c r="A694" t="s">
        <v>58</v>
      </c>
      <c r="B694" t="s">
        <v>6</v>
      </c>
      <c r="C694">
        <v>64</v>
      </c>
      <c r="D694">
        <v>250</v>
      </c>
      <c r="E694" t="s">
        <v>7</v>
      </c>
      <c r="F694">
        <v>2067</v>
      </c>
      <c r="G694">
        <v>338</v>
      </c>
      <c r="H694">
        <v>70</v>
      </c>
      <c r="I694">
        <v>37</v>
      </c>
      <c r="J694">
        <v>29</v>
      </c>
      <c r="K694">
        <v>31</v>
      </c>
      <c r="L694">
        <v>38</v>
      </c>
      <c r="M694">
        <v>38</v>
      </c>
      <c r="N694">
        <v>12</v>
      </c>
      <c r="O694">
        <v>35</v>
      </c>
      <c r="P694">
        <v>2</v>
      </c>
      <c r="Q694">
        <v>29</v>
      </c>
      <c r="R694">
        <v>29</v>
      </c>
      <c r="S694">
        <v>28</v>
      </c>
      <c r="T694">
        <v>17</v>
      </c>
      <c r="U694">
        <v>14</v>
      </c>
      <c r="V694">
        <v>12</v>
      </c>
      <c r="W694">
        <v>6</v>
      </c>
      <c r="X694" t="s">
        <v>8</v>
      </c>
      <c r="Y694">
        <v>19.20594286</v>
      </c>
      <c r="Z694">
        <v>2.8810171429999998</v>
      </c>
      <c r="AA694">
        <v>36.004814289999999</v>
      </c>
      <c r="AB694">
        <v>32.907257139999999</v>
      </c>
      <c r="AC694">
        <v>22.145971429999999</v>
      </c>
      <c r="AD694">
        <v>23.464585710000001</v>
      </c>
      <c r="AE694">
        <v>22.65065714</v>
      </c>
      <c r="AF694">
        <v>21.61024286</v>
      </c>
      <c r="AG694">
        <v>17.168185709999999</v>
      </c>
      <c r="AH694">
        <v>13.91025</v>
      </c>
      <c r="AI694">
        <v>9.0802157139999995</v>
      </c>
      <c r="AJ694">
        <v>7.1918185709999998</v>
      </c>
      <c r="AK694">
        <v>2746.4</v>
      </c>
      <c r="AL694">
        <v>454.82914290000002</v>
      </c>
      <c r="AM694">
        <v>89.336828569999994</v>
      </c>
      <c r="AN694">
        <v>45.198042860000001</v>
      </c>
      <c r="AO694">
        <v>31.849942859999999</v>
      </c>
      <c r="AP694">
        <v>29.091771430000001</v>
      </c>
      <c r="AQ694" s="2">
        <v>0.62804398148148144</v>
      </c>
      <c r="AR694" t="s">
        <v>9</v>
      </c>
      <c r="AS694" t="s">
        <v>38</v>
      </c>
    </row>
    <row r="695" spans="1:45" x14ac:dyDescent="0.2">
      <c r="A695" t="s">
        <v>58</v>
      </c>
      <c r="B695" t="s">
        <v>6</v>
      </c>
      <c r="C695">
        <v>64</v>
      </c>
      <c r="D695">
        <v>150</v>
      </c>
      <c r="E695" t="s">
        <v>7</v>
      </c>
      <c r="F695">
        <v>380</v>
      </c>
      <c r="G695">
        <v>53</v>
      </c>
      <c r="H695">
        <v>58</v>
      </c>
      <c r="I695">
        <v>17</v>
      </c>
      <c r="J695">
        <v>20</v>
      </c>
      <c r="K695">
        <v>36</v>
      </c>
      <c r="L695">
        <v>24</v>
      </c>
      <c r="M695">
        <v>18</v>
      </c>
      <c r="N695">
        <v>8</v>
      </c>
      <c r="O695">
        <v>16</v>
      </c>
      <c r="P695">
        <v>32</v>
      </c>
      <c r="Q695">
        <v>28</v>
      </c>
      <c r="R695">
        <v>24</v>
      </c>
      <c r="S695">
        <v>42</v>
      </c>
      <c r="T695">
        <v>12</v>
      </c>
      <c r="U695">
        <v>10</v>
      </c>
      <c r="V695">
        <v>6</v>
      </c>
      <c r="W695">
        <v>2</v>
      </c>
      <c r="X695" t="s">
        <v>8</v>
      </c>
      <c r="Y695">
        <v>21.339938100000001</v>
      </c>
      <c r="Z695">
        <v>76.827119049999993</v>
      </c>
      <c r="AA695">
        <v>49.661809519999998</v>
      </c>
      <c r="AB695">
        <v>82.268142859999998</v>
      </c>
      <c r="AC695">
        <v>26.054095239999999</v>
      </c>
      <c r="AD695">
        <v>27.934023809999999</v>
      </c>
      <c r="AE695">
        <v>23.842809519999999</v>
      </c>
      <c r="AF695">
        <v>17.060719049999999</v>
      </c>
      <c r="AG695">
        <v>13.080523810000001</v>
      </c>
      <c r="AH695">
        <v>22.384309519999999</v>
      </c>
      <c r="AI695">
        <v>7.5668476189999998</v>
      </c>
      <c r="AJ695">
        <v>3.995454762</v>
      </c>
      <c r="AK695">
        <v>841.50285710000003</v>
      </c>
      <c r="AL695">
        <v>118.8655952</v>
      </c>
      <c r="AM695">
        <v>123.3699048</v>
      </c>
      <c r="AN695">
        <v>34.611119049999999</v>
      </c>
      <c r="AO695">
        <v>36.609142859999999</v>
      </c>
      <c r="AP695">
        <v>56.306642859999997</v>
      </c>
      <c r="AQ695" s="2">
        <v>0.62812499999999993</v>
      </c>
      <c r="AR695" t="s">
        <v>9</v>
      </c>
      <c r="AS695" t="s">
        <v>39</v>
      </c>
    </row>
    <row r="696" spans="1:45" x14ac:dyDescent="0.2">
      <c r="A696" t="s">
        <v>58</v>
      </c>
      <c r="B696" t="s">
        <v>6</v>
      </c>
      <c r="C696">
        <v>64</v>
      </c>
      <c r="D696">
        <v>200</v>
      </c>
      <c r="E696" t="s">
        <v>7</v>
      </c>
      <c r="F696">
        <v>507</v>
      </c>
      <c r="G696">
        <v>70</v>
      </c>
      <c r="H696">
        <v>78</v>
      </c>
      <c r="I696">
        <v>23</v>
      </c>
      <c r="J696">
        <v>26</v>
      </c>
      <c r="K696">
        <v>48</v>
      </c>
      <c r="L696">
        <v>32</v>
      </c>
      <c r="M696">
        <v>24</v>
      </c>
      <c r="N696">
        <v>11</v>
      </c>
      <c r="O696">
        <v>26</v>
      </c>
      <c r="P696">
        <v>31</v>
      </c>
      <c r="Q696">
        <v>38</v>
      </c>
      <c r="R696">
        <v>32</v>
      </c>
      <c r="S696">
        <v>55</v>
      </c>
      <c r="T696">
        <v>16</v>
      </c>
      <c r="U696">
        <v>13</v>
      </c>
      <c r="V696">
        <v>8</v>
      </c>
      <c r="W696">
        <v>3</v>
      </c>
      <c r="X696" t="s">
        <v>8</v>
      </c>
      <c r="Y696">
        <v>22.006803569999999</v>
      </c>
      <c r="Z696">
        <v>55.81971429</v>
      </c>
      <c r="AA696">
        <v>49.661821430000003</v>
      </c>
      <c r="AB696">
        <v>80.799053569999998</v>
      </c>
      <c r="AC696">
        <v>26.05408929</v>
      </c>
      <c r="AD696">
        <v>27.235678570000001</v>
      </c>
      <c r="AE696">
        <v>23.842803570000001</v>
      </c>
      <c r="AF696">
        <v>17.060719639999999</v>
      </c>
      <c r="AG696">
        <v>15.941889290000001</v>
      </c>
      <c r="AH696">
        <v>22.784035710000001</v>
      </c>
      <c r="AI696">
        <v>7.5668464289999999</v>
      </c>
      <c r="AJ696">
        <v>4.4948857139999996</v>
      </c>
      <c r="AK696">
        <v>842.0564286</v>
      </c>
      <c r="AL696">
        <v>117.7442321</v>
      </c>
      <c r="AM696">
        <v>124.43344639999999</v>
      </c>
      <c r="AN696">
        <v>35.120107140000002</v>
      </c>
      <c r="AO696">
        <v>35.693910709999997</v>
      </c>
      <c r="AP696">
        <v>56.306642859999997</v>
      </c>
      <c r="AQ696" s="2">
        <v>0.62815972222222227</v>
      </c>
      <c r="AR696" t="s">
        <v>9</v>
      </c>
      <c r="AS696" t="s">
        <v>39</v>
      </c>
    </row>
    <row r="697" spans="1:45" x14ac:dyDescent="0.2">
      <c r="A697" t="s">
        <v>58</v>
      </c>
      <c r="B697" t="s">
        <v>6</v>
      </c>
      <c r="C697">
        <v>64</v>
      </c>
      <c r="D697">
        <v>250</v>
      </c>
      <c r="E697" t="s">
        <v>7</v>
      </c>
      <c r="F697">
        <v>632</v>
      </c>
      <c r="G697">
        <v>88</v>
      </c>
      <c r="H697">
        <v>97</v>
      </c>
      <c r="I697">
        <v>28</v>
      </c>
      <c r="J697">
        <v>33</v>
      </c>
      <c r="K697">
        <v>60</v>
      </c>
      <c r="L697">
        <v>40</v>
      </c>
      <c r="M697">
        <v>29</v>
      </c>
      <c r="N697">
        <v>13</v>
      </c>
      <c r="O697">
        <v>33</v>
      </c>
      <c r="P697">
        <v>47</v>
      </c>
      <c r="Q697">
        <v>48</v>
      </c>
      <c r="R697">
        <v>41</v>
      </c>
      <c r="S697">
        <v>72</v>
      </c>
      <c r="T697">
        <v>20</v>
      </c>
      <c r="U697">
        <v>17</v>
      </c>
      <c r="V697">
        <v>10</v>
      </c>
      <c r="W697">
        <v>4</v>
      </c>
      <c r="X697" t="s">
        <v>8</v>
      </c>
      <c r="Y697">
        <v>20.806442860000001</v>
      </c>
      <c r="Z697">
        <v>67.703900000000004</v>
      </c>
      <c r="AA697">
        <v>50.903357139999997</v>
      </c>
      <c r="AB697">
        <v>84.618657139999996</v>
      </c>
      <c r="AC697">
        <v>26.054085709999999</v>
      </c>
      <c r="AD697">
        <v>28.492714289999999</v>
      </c>
      <c r="AE697">
        <v>23.8428</v>
      </c>
      <c r="AF697">
        <v>16.492028569999999</v>
      </c>
      <c r="AG697">
        <v>16.187142860000002</v>
      </c>
      <c r="AH697">
        <v>23.02385714</v>
      </c>
      <c r="AI697">
        <v>7.5668471430000004</v>
      </c>
      <c r="AJ697">
        <v>4.7945457139999998</v>
      </c>
      <c r="AK697">
        <v>839.73128569999994</v>
      </c>
      <c r="AL697">
        <v>118.4170429</v>
      </c>
      <c r="AM697">
        <v>123.7953143</v>
      </c>
      <c r="AN697">
        <v>34.203928570000002</v>
      </c>
      <c r="AO697">
        <v>36.243042860000003</v>
      </c>
      <c r="AP697">
        <v>56.306642859999997</v>
      </c>
      <c r="AQ697" s="2">
        <v>0.62820601851851854</v>
      </c>
      <c r="AR697" t="s">
        <v>9</v>
      </c>
      <c r="AS697" t="s">
        <v>39</v>
      </c>
    </row>
    <row r="698" spans="1:45" x14ac:dyDescent="0.2">
      <c r="A698" t="s">
        <v>58</v>
      </c>
      <c r="B698" t="s">
        <v>6</v>
      </c>
      <c r="C698">
        <v>64</v>
      </c>
      <c r="D698">
        <v>150</v>
      </c>
      <c r="E698" t="s">
        <v>7</v>
      </c>
      <c r="F698">
        <v>698</v>
      </c>
      <c r="G698">
        <v>120</v>
      </c>
      <c r="H698">
        <v>142</v>
      </c>
      <c r="I698">
        <v>20</v>
      </c>
      <c r="J698">
        <v>24</v>
      </c>
      <c r="K698">
        <v>52</v>
      </c>
      <c r="L698">
        <v>22</v>
      </c>
      <c r="M698">
        <v>19</v>
      </c>
      <c r="N698">
        <v>8</v>
      </c>
      <c r="O698">
        <v>21</v>
      </c>
      <c r="P698">
        <v>16</v>
      </c>
      <c r="Q698">
        <v>27</v>
      </c>
      <c r="R698">
        <v>39</v>
      </c>
      <c r="S698">
        <v>44</v>
      </c>
      <c r="T698">
        <v>12</v>
      </c>
      <c r="U698">
        <v>10</v>
      </c>
      <c r="V698">
        <v>7</v>
      </c>
      <c r="W698">
        <v>3</v>
      </c>
      <c r="X698" t="s">
        <v>8</v>
      </c>
      <c r="Y698">
        <v>21.339938100000001</v>
      </c>
      <c r="Z698">
        <v>38.413571429999998</v>
      </c>
      <c r="AA698">
        <v>80.700452380000002</v>
      </c>
      <c r="AB698">
        <v>86.185666670000003</v>
      </c>
      <c r="AC698">
        <v>26.054095239999999</v>
      </c>
      <c r="AD698">
        <v>27.934023809999999</v>
      </c>
      <c r="AE698">
        <v>21.855904760000001</v>
      </c>
      <c r="AF698">
        <v>18.008538099999999</v>
      </c>
      <c r="AG698">
        <v>17.168188099999998</v>
      </c>
      <c r="AH698">
        <v>21.584869049999998</v>
      </c>
      <c r="AI698">
        <v>8.8279880950000003</v>
      </c>
      <c r="AJ698">
        <v>5.9931809520000003</v>
      </c>
      <c r="AK698">
        <v>1545.707619</v>
      </c>
      <c r="AL698">
        <v>269.12976190000001</v>
      </c>
      <c r="AM698">
        <v>302.04357140000002</v>
      </c>
      <c r="AN698">
        <v>40.718952379999998</v>
      </c>
      <c r="AO698">
        <v>43.930952380000001</v>
      </c>
      <c r="AP698">
        <v>81.331833329999995</v>
      </c>
      <c r="AQ698" s="2">
        <v>0.62843749999999998</v>
      </c>
      <c r="AR698" t="s">
        <v>9</v>
      </c>
      <c r="AS698" t="s">
        <v>40</v>
      </c>
    </row>
    <row r="699" spans="1:45" x14ac:dyDescent="0.2">
      <c r="A699" t="s">
        <v>58</v>
      </c>
      <c r="B699" t="s">
        <v>6</v>
      </c>
      <c r="C699">
        <v>64</v>
      </c>
      <c r="D699">
        <v>200</v>
      </c>
      <c r="E699" t="s">
        <v>7</v>
      </c>
      <c r="F699">
        <v>926</v>
      </c>
      <c r="G699">
        <v>159</v>
      </c>
      <c r="H699">
        <v>189</v>
      </c>
      <c r="I699">
        <v>27</v>
      </c>
      <c r="J699">
        <v>31</v>
      </c>
      <c r="K699">
        <v>69</v>
      </c>
      <c r="L699">
        <v>29</v>
      </c>
      <c r="M699">
        <v>25</v>
      </c>
      <c r="N699">
        <v>11</v>
      </c>
      <c r="O699">
        <v>28</v>
      </c>
      <c r="P699">
        <v>15</v>
      </c>
      <c r="Q699">
        <v>35</v>
      </c>
      <c r="R699">
        <v>51</v>
      </c>
      <c r="S699">
        <v>57</v>
      </c>
      <c r="T699">
        <v>17</v>
      </c>
      <c r="U699">
        <v>13</v>
      </c>
      <c r="V699">
        <v>9</v>
      </c>
      <c r="W699">
        <v>4</v>
      </c>
      <c r="X699" t="s">
        <v>8</v>
      </c>
      <c r="Y699">
        <v>22.006803569999999</v>
      </c>
      <c r="Z699">
        <v>27.009535710000002</v>
      </c>
      <c r="AA699">
        <v>79.148517859999998</v>
      </c>
      <c r="AB699">
        <v>83.737214289999997</v>
      </c>
      <c r="AC699">
        <v>27.682464289999999</v>
      </c>
      <c r="AD699">
        <v>27.235678570000001</v>
      </c>
      <c r="AE699">
        <v>21.607535710000001</v>
      </c>
      <c r="AF699">
        <v>17.77158214</v>
      </c>
      <c r="AG699">
        <v>17.168187499999998</v>
      </c>
      <c r="AH699">
        <v>20.985285709999999</v>
      </c>
      <c r="AI699">
        <v>8.5127017859999992</v>
      </c>
      <c r="AJ699">
        <v>5.9931821430000003</v>
      </c>
      <c r="AK699">
        <v>1537.956964</v>
      </c>
      <c r="AL699">
        <v>267.44749999999999</v>
      </c>
      <c r="AM699">
        <v>301.51178570000002</v>
      </c>
      <c r="AN699">
        <v>41.227946430000003</v>
      </c>
      <c r="AO699">
        <v>42.558124999999997</v>
      </c>
      <c r="AP699">
        <v>80.94080357</v>
      </c>
      <c r="AQ699" s="2">
        <v>0.62847222222222221</v>
      </c>
      <c r="AR699" t="s">
        <v>9</v>
      </c>
      <c r="AS699" t="s">
        <v>40</v>
      </c>
    </row>
    <row r="700" spans="1:45" x14ac:dyDescent="0.2">
      <c r="A700" t="s">
        <v>58</v>
      </c>
      <c r="B700" t="s">
        <v>6</v>
      </c>
      <c r="C700">
        <v>64</v>
      </c>
      <c r="D700">
        <v>250</v>
      </c>
      <c r="E700" t="s">
        <v>7</v>
      </c>
      <c r="F700">
        <v>1149</v>
      </c>
      <c r="G700">
        <v>198</v>
      </c>
      <c r="H700">
        <v>235</v>
      </c>
      <c r="I700">
        <v>34</v>
      </c>
      <c r="J700">
        <v>39</v>
      </c>
      <c r="K700">
        <v>86</v>
      </c>
      <c r="L700">
        <v>36</v>
      </c>
      <c r="M700">
        <v>32</v>
      </c>
      <c r="N700">
        <v>14</v>
      </c>
      <c r="O700">
        <v>30</v>
      </c>
      <c r="P700">
        <v>33</v>
      </c>
      <c r="Q700">
        <v>45</v>
      </c>
      <c r="R700">
        <v>65</v>
      </c>
      <c r="S700">
        <v>73</v>
      </c>
      <c r="T700">
        <v>22</v>
      </c>
      <c r="U700">
        <v>16</v>
      </c>
      <c r="V700">
        <v>11</v>
      </c>
      <c r="W700">
        <v>5</v>
      </c>
      <c r="X700" t="s">
        <v>8</v>
      </c>
      <c r="Y700">
        <v>22.406942860000001</v>
      </c>
      <c r="Z700">
        <v>47.536771430000002</v>
      </c>
      <c r="AA700">
        <v>80.700457139999997</v>
      </c>
      <c r="AB700">
        <v>85.793914290000004</v>
      </c>
      <c r="AC700">
        <v>28.659500000000001</v>
      </c>
      <c r="AD700">
        <v>26.81667143</v>
      </c>
      <c r="AE700">
        <v>21.458528569999999</v>
      </c>
      <c r="AF700">
        <v>18.1981</v>
      </c>
      <c r="AG700">
        <v>14.715585709999999</v>
      </c>
      <c r="AH700">
        <v>21.58487143</v>
      </c>
      <c r="AI700">
        <v>8.3235314290000009</v>
      </c>
      <c r="AJ700">
        <v>5.9931814289999998</v>
      </c>
      <c r="AK700">
        <v>1526.662857</v>
      </c>
      <c r="AL700">
        <v>266.43828569999999</v>
      </c>
      <c r="AM700">
        <v>299.91657140000001</v>
      </c>
      <c r="AN700">
        <v>41.533342859999998</v>
      </c>
      <c r="AO700">
        <v>42.83268571</v>
      </c>
      <c r="AP700">
        <v>80.706199999999995</v>
      </c>
      <c r="AQ700" s="2">
        <v>0.62850694444444444</v>
      </c>
      <c r="AR700" t="s">
        <v>9</v>
      </c>
      <c r="AS700" t="s">
        <v>40</v>
      </c>
    </row>
    <row r="701" spans="1:45" x14ac:dyDescent="0.2">
      <c r="A701" t="s">
        <v>58</v>
      </c>
      <c r="B701" t="s">
        <v>6</v>
      </c>
      <c r="C701">
        <v>64</v>
      </c>
      <c r="D701">
        <v>150</v>
      </c>
      <c r="E701" t="s">
        <v>7</v>
      </c>
      <c r="F701">
        <v>393</v>
      </c>
      <c r="G701">
        <v>51</v>
      </c>
      <c r="H701">
        <v>19</v>
      </c>
      <c r="I701">
        <v>12</v>
      </c>
      <c r="J701">
        <v>10</v>
      </c>
      <c r="K701">
        <v>14</v>
      </c>
      <c r="L701">
        <v>23</v>
      </c>
      <c r="M701">
        <v>18</v>
      </c>
      <c r="N701">
        <v>7</v>
      </c>
      <c r="O701">
        <v>14</v>
      </c>
      <c r="P701">
        <v>124</v>
      </c>
      <c r="Q701">
        <v>30</v>
      </c>
      <c r="R701">
        <v>25</v>
      </c>
      <c r="S701">
        <v>38</v>
      </c>
      <c r="T701">
        <v>17</v>
      </c>
      <c r="U701">
        <v>32</v>
      </c>
      <c r="V701">
        <v>6</v>
      </c>
      <c r="W701">
        <v>3</v>
      </c>
      <c r="X701" t="s">
        <v>8</v>
      </c>
      <c r="Y701">
        <v>18.67244762</v>
      </c>
      <c r="Z701">
        <v>297.70499999999998</v>
      </c>
      <c r="AA701">
        <v>51.731047619999998</v>
      </c>
      <c r="AB701">
        <v>74.433071429999998</v>
      </c>
      <c r="AC701">
        <v>36.90995238</v>
      </c>
      <c r="AD701">
        <v>89.388880950000001</v>
      </c>
      <c r="AE701">
        <v>22.849352379999999</v>
      </c>
      <c r="AF701">
        <v>17.060719049999999</v>
      </c>
      <c r="AG701">
        <v>11.44545952</v>
      </c>
      <c r="AH701">
        <v>23.983190480000001</v>
      </c>
      <c r="AI701">
        <v>7.5668476189999998</v>
      </c>
      <c r="AJ701">
        <v>5.9931809520000003</v>
      </c>
      <c r="AK701">
        <v>870.29095240000004</v>
      </c>
      <c r="AL701">
        <v>114.3800952</v>
      </c>
      <c r="AM701">
        <v>40.414285710000001</v>
      </c>
      <c r="AN701">
        <v>24.431380950000001</v>
      </c>
      <c r="AO701">
        <v>18.30456667</v>
      </c>
      <c r="AP701">
        <v>21.897030950000001</v>
      </c>
      <c r="AQ701" s="2">
        <v>0.62944444444444447</v>
      </c>
      <c r="AR701" t="s">
        <v>9</v>
      </c>
      <c r="AS701" t="s">
        <v>41</v>
      </c>
    </row>
    <row r="702" spans="1:45" x14ac:dyDescent="0.2">
      <c r="A702" t="s">
        <v>58</v>
      </c>
      <c r="B702" t="s">
        <v>6</v>
      </c>
      <c r="C702">
        <v>64</v>
      </c>
      <c r="D702">
        <v>200</v>
      </c>
      <c r="E702" t="s">
        <v>7</v>
      </c>
      <c r="F702">
        <v>524</v>
      </c>
      <c r="G702">
        <v>69</v>
      </c>
      <c r="H702">
        <v>26</v>
      </c>
      <c r="I702">
        <v>16</v>
      </c>
      <c r="J702">
        <v>13</v>
      </c>
      <c r="K702">
        <v>20</v>
      </c>
      <c r="L702">
        <v>32</v>
      </c>
      <c r="M702">
        <v>25</v>
      </c>
      <c r="N702">
        <v>9</v>
      </c>
      <c r="O702">
        <v>23</v>
      </c>
      <c r="P702">
        <v>159</v>
      </c>
      <c r="Q702">
        <v>41</v>
      </c>
      <c r="R702">
        <v>34</v>
      </c>
      <c r="S702">
        <v>50</v>
      </c>
      <c r="T702">
        <v>24</v>
      </c>
      <c r="U702">
        <v>41</v>
      </c>
      <c r="V702">
        <v>9</v>
      </c>
      <c r="W702">
        <v>4</v>
      </c>
      <c r="X702" t="s">
        <v>8</v>
      </c>
      <c r="Y702">
        <v>18.00557143</v>
      </c>
      <c r="Z702">
        <v>286.30107140000001</v>
      </c>
      <c r="AA702">
        <v>52.765678569999999</v>
      </c>
      <c r="AB702">
        <v>73.453696429999994</v>
      </c>
      <c r="AC702">
        <v>39.08114286</v>
      </c>
      <c r="AD702">
        <v>85.897142860000002</v>
      </c>
      <c r="AE702">
        <v>23.842803570000001</v>
      </c>
      <c r="AF702">
        <v>17.77158214</v>
      </c>
      <c r="AG702">
        <v>14.102441069999999</v>
      </c>
      <c r="AH702">
        <v>24.582767860000001</v>
      </c>
      <c r="AI702">
        <v>8.5127017859999992</v>
      </c>
      <c r="AJ702">
        <v>5.9931821430000003</v>
      </c>
      <c r="AK702">
        <v>870.29107139999996</v>
      </c>
      <c r="AL702">
        <v>116.06216070000001</v>
      </c>
      <c r="AM702">
        <v>41.477803569999999</v>
      </c>
      <c r="AN702">
        <v>24.431374999999999</v>
      </c>
      <c r="AO702">
        <v>17.846951789999999</v>
      </c>
      <c r="AP702">
        <v>23.461107139999999</v>
      </c>
      <c r="AQ702" s="2">
        <v>0.6294791666666667</v>
      </c>
      <c r="AR702" t="s">
        <v>9</v>
      </c>
      <c r="AS702" t="s">
        <v>41</v>
      </c>
    </row>
    <row r="703" spans="1:45" x14ac:dyDescent="0.2">
      <c r="A703" t="s">
        <v>58</v>
      </c>
      <c r="B703" t="s">
        <v>6</v>
      </c>
      <c r="C703">
        <v>64</v>
      </c>
      <c r="D703">
        <v>250</v>
      </c>
      <c r="E703" t="s">
        <v>7</v>
      </c>
      <c r="F703">
        <v>654</v>
      </c>
      <c r="G703">
        <v>86</v>
      </c>
      <c r="H703">
        <v>33</v>
      </c>
      <c r="I703">
        <v>20</v>
      </c>
      <c r="J703">
        <v>16</v>
      </c>
      <c r="K703">
        <v>24</v>
      </c>
      <c r="L703">
        <v>39</v>
      </c>
      <c r="M703">
        <v>31</v>
      </c>
      <c r="N703">
        <v>12</v>
      </c>
      <c r="O703">
        <v>28</v>
      </c>
      <c r="P703">
        <v>224</v>
      </c>
      <c r="Q703">
        <v>51</v>
      </c>
      <c r="R703">
        <v>42</v>
      </c>
      <c r="S703">
        <v>62</v>
      </c>
      <c r="T703">
        <v>30</v>
      </c>
      <c r="U703">
        <v>52</v>
      </c>
      <c r="V703">
        <v>11</v>
      </c>
      <c r="W703">
        <v>5</v>
      </c>
      <c r="X703" t="s">
        <v>8</v>
      </c>
      <c r="Y703">
        <v>19.20594286</v>
      </c>
      <c r="Z703">
        <v>322.67385710000002</v>
      </c>
      <c r="AA703">
        <v>52.1449</v>
      </c>
      <c r="AB703">
        <v>72.866071430000005</v>
      </c>
      <c r="AC703">
        <v>39.081128569999997</v>
      </c>
      <c r="AD703">
        <v>87.154171430000005</v>
      </c>
      <c r="AE703">
        <v>23.246728569999998</v>
      </c>
      <c r="AF703">
        <v>17.62941429</v>
      </c>
      <c r="AG703">
        <v>13.73455</v>
      </c>
      <c r="AH703">
        <v>24.462857140000001</v>
      </c>
      <c r="AI703">
        <v>8.3235314290000009</v>
      </c>
      <c r="AJ703">
        <v>5.9931814289999998</v>
      </c>
      <c r="AK703">
        <v>868.96228570000005</v>
      </c>
      <c r="AL703">
        <v>115.7257429</v>
      </c>
      <c r="AM703">
        <v>42.115928570000001</v>
      </c>
      <c r="AN703">
        <v>24.431371429999999</v>
      </c>
      <c r="AO703">
        <v>17.572385709999999</v>
      </c>
      <c r="AP703">
        <v>22.52265714</v>
      </c>
      <c r="AQ703" s="2">
        <v>0.62951388888888882</v>
      </c>
      <c r="AR703" t="s">
        <v>9</v>
      </c>
      <c r="AS703" t="s">
        <v>41</v>
      </c>
    </row>
    <row r="704" spans="1:45" x14ac:dyDescent="0.2">
      <c r="A704" t="s">
        <v>58</v>
      </c>
      <c r="B704" t="s">
        <v>6</v>
      </c>
      <c r="C704">
        <v>64</v>
      </c>
      <c r="D704">
        <v>150</v>
      </c>
      <c r="E704" t="s">
        <v>7</v>
      </c>
      <c r="F704">
        <v>171</v>
      </c>
      <c r="G704">
        <v>34</v>
      </c>
      <c r="H704">
        <v>15</v>
      </c>
      <c r="I704">
        <v>10</v>
      </c>
      <c r="J704">
        <v>8</v>
      </c>
      <c r="K704">
        <v>12</v>
      </c>
      <c r="L704">
        <v>14</v>
      </c>
      <c r="M704">
        <v>11</v>
      </c>
      <c r="N704">
        <v>6</v>
      </c>
      <c r="O704">
        <v>10</v>
      </c>
      <c r="P704">
        <v>119</v>
      </c>
      <c r="Q704">
        <v>13</v>
      </c>
      <c r="R704">
        <v>18</v>
      </c>
      <c r="S704">
        <v>57</v>
      </c>
      <c r="T704">
        <v>11</v>
      </c>
      <c r="U704">
        <v>12</v>
      </c>
      <c r="V704">
        <v>6</v>
      </c>
      <c r="W704">
        <v>2</v>
      </c>
      <c r="X704" t="s">
        <v>8</v>
      </c>
      <c r="Y704">
        <v>16.00495476</v>
      </c>
      <c r="Z704">
        <v>285.70095240000001</v>
      </c>
      <c r="AA704">
        <v>37.246357140000001</v>
      </c>
      <c r="AB704">
        <v>111.649619</v>
      </c>
      <c r="AC704">
        <v>23.882928570000001</v>
      </c>
      <c r="AD704">
        <v>33.520833330000002</v>
      </c>
      <c r="AE704">
        <v>13.90830238</v>
      </c>
      <c r="AF704">
        <v>10.425995240000001</v>
      </c>
      <c r="AG704">
        <v>8.1753285709999997</v>
      </c>
      <c r="AH704">
        <v>10.39271667</v>
      </c>
      <c r="AI704">
        <v>7.5668476189999998</v>
      </c>
      <c r="AJ704">
        <v>3.995454762</v>
      </c>
      <c r="AK704">
        <v>378.67619050000002</v>
      </c>
      <c r="AL704">
        <v>76.253404759999995</v>
      </c>
      <c r="AM704">
        <v>31.905999999999999</v>
      </c>
      <c r="AN704">
        <v>20.359480949999998</v>
      </c>
      <c r="AO704">
        <v>14.643652380000001</v>
      </c>
      <c r="AP704">
        <v>18.768883330000001</v>
      </c>
      <c r="AQ704" s="2">
        <v>0.62958333333333327</v>
      </c>
      <c r="AR704" t="s">
        <v>9</v>
      </c>
      <c r="AS704" t="s">
        <v>42</v>
      </c>
    </row>
    <row r="705" spans="1:45" x14ac:dyDescent="0.2">
      <c r="A705" t="s">
        <v>58</v>
      </c>
      <c r="B705" t="s">
        <v>6</v>
      </c>
      <c r="C705">
        <v>64</v>
      </c>
      <c r="D705">
        <v>200</v>
      </c>
      <c r="E705" t="s">
        <v>7</v>
      </c>
      <c r="F705">
        <v>223</v>
      </c>
      <c r="G705">
        <v>44</v>
      </c>
      <c r="H705">
        <v>19</v>
      </c>
      <c r="I705">
        <v>11</v>
      </c>
      <c r="J705">
        <v>10</v>
      </c>
      <c r="K705">
        <v>15</v>
      </c>
      <c r="L705">
        <v>19</v>
      </c>
      <c r="M705">
        <v>14</v>
      </c>
      <c r="N705">
        <v>8</v>
      </c>
      <c r="O705">
        <v>13</v>
      </c>
      <c r="P705">
        <v>172</v>
      </c>
      <c r="Q705">
        <v>16</v>
      </c>
      <c r="R705">
        <v>24</v>
      </c>
      <c r="S705">
        <v>75</v>
      </c>
      <c r="T705">
        <v>15</v>
      </c>
      <c r="U705">
        <v>15</v>
      </c>
      <c r="V705">
        <v>7</v>
      </c>
      <c r="W705">
        <v>3</v>
      </c>
      <c r="X705" t="s">
        <v>8</v>
      </c>
      <c r="Y705">
        <v>16.004953570000001</v>
      </c>
      <c r="Z705">
        <v>309.70928570000001</v>
      </c>
      <c r="AA705">
        <v>37.246357140000001</v>
      </c>
      <c r="AB705">
        <v>110.18053569999999</v>
      </c>
      <c r="AC705">
        <v>24.425714289999998</v>
      </c>
      <c r="AD705">
        <v>31.42578571</v>
      </c>
      <c r="AE705">
        <v>14.15666429</v>
      </c>
      <c r="AF705">
        <v>9.9520857140000007</v>
      </c>
      <c r="AG705">
        <v>7.9709446430000002</v>
      </c>
      <c r="AH705">
        <v>9.5932750000000002</v>
      </c>
      <c r="AI705">
        <v>6.6209910709999997</v>
      </c>
      <c r="AJ705">
        <v>4.4948857139999996</v>
      </c>
      <c r="AK705">
        <v>370.3719643</v>
      </c>
      <c r="AL705">
        <v>74.010660709999996</v>
      </c>
      <c r="AM705">
        <v>30.31071429</v>
      </c>
      <c r="AN705">
        <v>16.796569640000001</v>
      </c>
      <c r="AO705">
        <v>13.728425</v>
      </c>
      <c r="AP705">
        <v>17.59582679</v>
      </c>
      <c r="AQ705" s="2">
        <v>0.62961805555555561</v>
      </c>
      <c r="AR705" t="s">
        <v>9</v>
      </c>
      <c r="AS705" t="s">
        <v>42</v>
      </c>
    </row>
    <row r="706" spans="1:45" x14ac:dyDescent="0.2">
      <c r="A706" t="s">
        <v>58</v>
      </c>
      <c r="B706" t="s">
        <v>6</v>
      </c>
      <c r="C706">
        <v>64</v>
      </c>
      <c r="D706">
        <v>250</v>
      </c>
      <c r="E706" t="s">
        <v>7</v>
      </c>
      <c r="F706">
        <v>272</v>
      </c>
      <c r="G706">
        <v>54</v>
      </c>
      <c r="H706">
        <v>21</v>
      </c>
      <c r="I706">
        <v>11</v>
      </c>
      <c r="J706">
        <v>11</v>
      </c>
      <c r="K706">
        <v>18</v>
      </c>
      <c r="L706">
        <v>21</v>
      </c>
      <c r="M706">
        <v>15</v>
      </c>
      <c r="N706">
        <v>8</v>
      </c>
      <c r="O706">
        <v>8</v>
      </c>
      <c r="P706">
        <v>248</v>
      </c>
      <c r="Q706">
        <v>19</v>
      </c>
      <c r="R706">
        <v>27</v>
      </c>
      <c r="S706">
        <v>95</v>
      </c>
      <c r="T706">
        <v>14</v>
      </c>
      <c r="U706">
        <v>15</v>
      </c>
      <c r="V706">
        <v>7</v>
      </c>
      <c r="W706">
        <v>3</v>
      </c>
      <c r="X706" t="s">
        <v>8</v>
      </c>
      <c r="Y706">
        <v>12.80396286</v>
      </c>
      <c r="Z706">
        <v>357.2461429</v>
      </c>
      <c r="AA706">
        <v>33.521728570000001</v>
      </c>
      <c r="AB706">
        <v>111.6496143</v>
      </c>
      <c r="AC706">
        <v>18.237857139999999</v>
      </c>
      <c r="AD706">
        <v>25.140628570000001</v>
      </c>
      <c r="AE706">
        <v>12.517471430000001</v>
      </c>
      <c r="AF706">
        <v>8.5303599999999999</v>
      </c>
      <c r="AG706">
        <v>3.924157143</v>
      </c>
      <c r="AH706">
        <v>9.1136128569999997</v>
      </c>
      <c r="AI706">
        <v>5.2967928569999998</v>
      </c>
      <c r="AJ706">
        <v>3.5959085709999998</v>
      </c>
      <c r="AK706">
        <v>361.40328570000003</v>
      </c>
      <c r="AL706">
        <v>72.665014290000002</v>
      </c>
      <c r="AM706">
        <v>26.801042859999999</v>
      </c>
      <c r="AN706">
        <v>13.437255710000001</v>
      </c>
      <c r="AO706">
        <v>12.081014290000001</v>
      </c>
      <c r="AP706">
        <v>16.891999999999999</v>
      </c>
      <c r="AQ706" s="2">
        <v>0.62965277777777773</v>
      </c>
      <c r="AR706" t="s">
        <v>9</v>
      </c>
      <c r="AS706" t="s">
        <v>42</v>
      </c>
    </row>
    <row r="707" spans="1:45" x14ac:dyDescent="0.2">
      <c r="A707" t="s">
        <v>58</v>
      </c>
      <c r="B707" t="s">
        <v>6</v>
      </c>
      <c r="C707">
        <v>64</v>
      </c>
      <c r="D707">
        <v>150</v>
      </c>
      <c r="E707" t="s">
        <v>7</v>
      </c>
      <c r="F707">
        <v>790</v>
      </c>
      <c r="G707">
        <v>116</v>
      </c>
      <c r="H707">
        <v>27</v>
      </c>
      <c r="I707">
        <v>19</v>
      </c>
      <c r="J707">
        <v>27</v>
      </c>
      <c r="K707">
        <v>17</v>
      </c>
      <c r="L707">
        <v>225</v>
      </c>
      <c r="M707">
        <v>78</v>
      </c>
      <c r="N707">
        <v>14</v>
      </c>
      <c r="O707">
        <v>49</v>
      </c>
      <c r="P707">
        <v>7</v>
      </c>
      <c r="Q707">
        <v>230</v>
      </c>
      <c r="R707">
        <v>32</v>
      </c>
      <c r="S707">
        <v>27</v>
      </c>
      <c r="T707">
        <v>29</v>
      </c>
      <c r="U707">
        <v>7</v>
      </c>
      <c r="V707">
        <v>12</v>
      </c>
      <c r="W707">
        <v>4</v>
      </c>
      <c r="X707" t="s">
        <v>8</v>
      </c>
      <c r="Y707">
        <v>37.344904759999999</v>
      </c>
      <c r="Z707">
        <v>16.805933329999998</v>
      </c>
      <c r="AA707">
        <v>66.215761900000004</v>
      </c>
      <c r="AB707">
        <v>52.886666669999997</v>
      </c>
      <c r="AC707">
        <v>62.964047620000002</v>
      </c>
      <c r="AD707">
        <v>19.553821429999999</v>
      </c>
      <c r="AE707">
        <v>223.52626190000001</v>
      </c>
      <c r="AF707">
        <v>73.929785710000004</v>
      </c>
      <c r="AG707">
        <v>40.05911905</v>
      </c>
      <c r="AH707">
        <v>183.87111899999999</v>
      </c>
      <c r="AI707">
        <v>15.13369286</v>
      </c>
      <c r="AJ707">
        <v>7.9909095240000001</v>
      </c>
      <c r="AK707">
        <v>1749.44</v>
      </c>
      <c r="AL707">
        <v>260.15857140000003</v>
      </c>
      <c r="AM707">
        <v>57.430833329999999</v>
      </c>
      <c r="AN707">
        <v>38.683</v>
      </c>
      <c r="AO707">
        <v>49.422333330000001</v>
      </c>
      <c r="AP707">
        <v>26.5892619</v>
      </c>
      <c r="AQ707" s="2">
        <v>0.62972222222222218</v>
      </c>
      <c r="AR707" t="s">
        <v>9</v>
      </c>
      <c r="AS707" t="s">
        <v>43</v>
      </c>
    </row>
    <row r="708" spans="1:45" x14ac:dyDescent="0.2">
      <c r="A708" t="s">
        <v>58</v>
      </c>
      <c r="B708" t="s">
        <v>6</v>
      </c>
      <c r="C708">
        <v>64</v>
      </c>
      <c r="D708">
        <v>200</v>
      </c>
      <c r="E708" t="s">
        <v>7</v>
      </c>
      <c r="F708">
        <v>1049</v>
      </c>
      <c r="G708">
        <v>156</v>
      </c>
      <c r="H708">
        <v>35</v>
      </c>
      <c r="I708">
        <v>25</v>
      </c>
      <c r="J708">
        <v>36</v>
      </c>
      <c r="K708">
        <v>23</v>
      </c>
      <c r="L708">
        <v>299</v>
      </c>
      <c r="M708">
        <v>103</v>
      </c>
      <c r="N708">
        <v>18</v>
      </c>
      <c r="O708">
        <v>65</v>
      </c>
      <c r="P708">
        <v>10</v>
      </c>
      <c r="Q708">
        <v>296</v>
      </c>
      <c r="R708">
        <v>42</v>
      </c>
      <c r="S708">
        <v>36</v>
      </c>
      <c r="T708">
        <v>41</v>
      </c>
      <c r="U708">
        <v>10</v>
      </c>
      <c r="V708">
        <v>16</v>
      </c>
      <c r="W708">
        <v>5</v>
      </c>
      <c r="X708" t="s">
        <v>8</v>
      </c>
      <c r="Y708">
        <v>36.01114286</v>
      </c>
      <c r="Z708">
        <v>18.006357139999999</v>
      </c>
      <c r="AA708">
        <v>65.181124999999994</v>
      </c>
      <c r="AB708">
        <v>52.886660710000001</v>
      </c>
      <c r="AC708">
        <v>66.763607140000005</v>
      </c>
      <c r="AD708">
        <v>20.950517860000001</v>
      </c>
      <c r="AE708">
        <v>222.78125</v>
      </c>
      <c r="AF708">
        <v>73.218910710000003</v>
      </c>
      <c r="AG708">
        <v>39.854732140000003</v>
      </c>
      <c r="AH708">
        <v>177.47560709999999</v>
      </c>
      <c r="AI708">
        <v>15.13369286</v>
      </c>
      <c r="AJ708">
        <v>7.4914767859999998</v>
      </c>
      <c r="AK708">
        <v>1742.2430360000001</v>
      </c>
      <c r="AL708">
        <v>262.40142859999997</v>
      </c>
      <c r="AM708">
        <v>55.835517860000003</v>
      </c>
      <c r="AN708">
        <v>38.174017859999999</v>
      </c>
      <c r="AO708">
        <v>49.422321429999997</v>
      </c>
      <c r="AP708">
        <v>26.980267860000001</v>
      </c>
      <c r="AQ708" s="2">
        <v>0.62975694444444441</v>
      </c>
      <c r="AR708" t="s">
        <v>9</v>
      </c>
      <c r="AS708" t="s">
        <v>43</v>
      </c>
    </row>
    <row r="709" spans="1:45" x14ac:dyDescent="0.2">
      <c r="A709" t="s">
        <v>58</v>
      </c>
      <c r="B709" t="s">
        <v>6</v>
      </c>
      <c r="C709">
        <v>64</v>
      </c>
      <c r="D709">
        <v>250</v>
      </c>
      <c r="E709" t="s">
        <v>7</v>
      </c>
      <c r="F709">
        <v>1307</v>
      </c>
      <c r="G709">
        <v>195</v>
      </c>
      <c r="H709">
        <v>44</v>
      </c>
      <c r="I709">
        <v>32</v>
      </c>
      <c r="J709">
        <v>45</v>
      </c>
      <c r="K709">
        <v>28</v>
      </c>
      <c r="L709">
        <v>373</v>
      </c>
      <c r="M709">
        <v>129</v>
      </c>
      <c r="N709">
        <v>23</v>
      </c>
      <c r="O709">
        <v>82</v>
      </c>
      <c r="P709">
        <v>22</v>
      </c>
      <c r="Q709">
        <v>384</v>
      </c>
      <c r="R709">
        <v>53</v>
      </c>
      <c r="S709">
        <v>45</v>
      </c>
      <c r="T709">
        <v>53</v>
      </c>
      <c r="U709">
        <v>12</v>
      </c>
      <c r="V709">
        <v>20</v>
      </c>
      <c r="W709">
        <v>7</v>
      </c>
      <c r="X709" t="s">
        <v>8</v>
      </c>
      <c r="Y709">
        <v>36.811399999999999</v>
      </c>
      <c r="Z709">
        <v>31.691185709999999</v>
      </c>
      <c r="AA709">
        <v>65.801900000000003</v>
      </c>
      <c r="AB709">
        <v>52.886657139999997</v>
      </c>
      <c r="AC709">
        <v>69.043342859999996</v>
      </c>
      <c r="AD709">
        <v>20.112500000000001</v>
      </c>
      <c r="AE709">
        <v>222.33414289999999</v>
      </c>
      <c r="AF709">
        <v>73.361085709999998</v>
      </c>
      <c r="AG709">
        <v>40.222614290000003</v>
      </c>
      <c r="AH709">
        <v>184.19085709999999</v>
      </c>
      <c r="AI709">
        <v>15.13368571</v>
      </c>
      <c r="AJ709">
        <v>8.3904542860000006</v>
      </c>
      <c r="AK709">
        <v>1736.595714</v>
      </c>
      <c r="AL709">
        <v>262.40142859999997</v>
      </c>
      <c r="AM709">
        <v>56.154571429999997</v>
      </c>
      <c r="AN709">
        <v>39.090200000000003</v>
      </c>
      <c r="AO709">
        <v>49.422328569999998</v>
      </c>
      <c r="AP709">
        <v>26.27644286</v>
      </c>
      <c r="AQ709" s="2">
        <v>0.62979166666666664</v>
      </c>
      <c r="AR709" t="s">
        <v>9</v>
      </c>
      <c r="AS709" t="s">
        <v>43</v>
      </c>
    </row>
    <row r="710" spans="1:45" x14ac:dyDescent="0.2">
      <c r="A710" t="s">
        <v>58</v>
      </c>
      <c r="B710" t="s">
        <v>6</v>
      </c>
      <c r="C710">
        <v>64</v>
      </c>
      <c r="D710">
        <v>150</v>
      </c>
      <c r="E710" t="s">
        <v>7</v>
      </c>
      <c r="F710">
        <v>139</v>
      </c>
      <c r="G710">
        <v>19</v>
      </c>
      <c r="H710">
        <v>18</v>
      </c>
      <c r="I710">
        <v>8</v>
      </c>
      <c r="J710">
        <v>11</v>
      </c>
      <c r="K710">
        <v>10</v>
      </c>
      <c r="L710">
        <v>66</v>
      </c>
      <c r="M710">
        <v>27</v>
      </c>
      <c r="N710">
        <v>9</v>
      </c>
      <c r="O710">
        <v>15</v>
      </c>
      <c r="P710">
        <v>21</v>
      </c>
      <c r="Q710">
        <v>97</v>
      </c>
      <c r="R710">
        <v>24</v>
      </c>
      <c r="S710">
        <v>28</v>
      </c>
      <c r="T710">
        <v>23</v>
      </c>
      <c r="U710">
        <v>14</v>
      </c>
      <c r="V710">
        <v>5</v>
      </c>
      <c r="W710">
        <v>2</v>
      </c>
      <c r="X710" t="s">
        <v>8</v>
      </c>
      <c r="Y710">
        <v>24.007428569999998</v>
      </c>
      <c r="Z710">
        <v>50.417809519999999</v>
      </c>
      <c r="AA710">
        <v>49.661809519999998</v>
      </c>
      <c r="AB710">
        <v>54.845428570000003</v>
      </c>
      <c r="AC710">
        <v>49.936999999999998</v>
      </c>
      <c r="AD710">
        <v>39.107642859999999</v>
      </c>
      <c r="AE710">
        <v>65.567714289999998</v>
      </c>
      <c r="AF710">
        <v>25.59107143</v>
      </c>
      <c r="AG710">
        <v>12.262990479999999</v>
      </c>
      <c r="AH710">
        <v>77.545642860000001</v>
      </c>
      <c r="AI710">
        <v>6.3057047620000004</v>
      </c>
      <c r="AJ710">
        <v>3.995454762</v>
      </c>
      <c r="AK710">
        <v>307.81285709999997</v>
      </c>
      <c r="AL710">
        <v>42.612190480000002</v>
      </c>
      <c r="AM710">
        <v>38.287214290000001</v>
      </c>
      <c r="AN710">
        <v>16.28758333</v>
      </c>
      <c r="AO710">
        <v>20.13502381</v>
      </c>
      <c r="AP710">
        <v>15.64073571</v>
      </c>
      <c r="AQ710" s="2">
        <v>0.62986111111111109</v>
      </c>
      <c r="AR710" t="s">
        <v>9</v>
      </c>
      <c r="AS710" t="s">
        <v>44</v>
      </c>
    </row>
    <row r="711" spans="1:45" x14ac:dyDescent="0.2">
      <c r="A711" t="s">
        <v>58</v>
      </c>
      <c r="B711" t="s">
        <v>6</v>
      </c>
      <c r="C711">
        <v>64</v>
      </c>
      <c r="D711">
        <v>200</v>
      </c>
      <c r="E711" t="s">
        <v>7</v>
      </c>
      <c r="F711">
        <v>188</v>
      </c>
      <c r="G711">
        <v>26</v>
      </c>
      <c r="H711">
        <v>17</v>
      </c>
      <c r="I711">
        <v>11</v>
      </c>
      <c r="J711">
        <v>15</v>
      </c>
      <c r="K711">
        <v>14</v>
      </c>
      <c r="L711">
        <v>89</v>
      </c>
      <c r="M711">
        <v>36</v>
      </c>
      <c r="N711">
        <v>12</v>
      </c>
      <c r="O711">
        <v>16</v>
      </c>
      <c r="P711">
        <v>34</v>
      </c>
      <c r="Q711">
        <v>128</v>
      </c>
      <c r="R711">
        <v>32</v>
      </c>
      <c r="S711">
        <v>38</v>
      </c>
      <c r="T711">
        <v>34</v>
      </c>
      <c r="U711">
        <v>19</v>
      </c>
      <c r="V711">
        <v>8</v>
      </c>
      <c r="W711">
        <v>3</v>
      </c>
      <c r="X711" t="s">
        <v>8</v>
      </c>
      <c r="Y711">
        <v>24.007428569999998</v>
      </c>
      <c r="Z711">
        <v>61.221607140000003</v>
      </c>
      <c r="AA711">
        <v>49.661821430000003</v>
      </c>
      <c r="AB711">
        <v>55.82480357</v>
      </c>
      <c r="AC711">
        <v>55.364946430000003</v>
      </c>
      <c r="AD711">
        <v>39.805999999999997</v>
      </c>
      <c r="AE711">
        <v>66.31280357</v>
      </c>
      <c r="AF711">
        <v>25.59107143</v>
      </c>
      <c r="AG711">
        <v>9.8103928570000001</v>
      </c>
      <c r="AH711">
        <v>76.746214289999998</v>
      </c>
      <c r="AI711">
        <v>7.5668464289999999</v>
      </c>
      <c r="AJ711">
        <v>4.4948857139999996</v>
      </c>
      <c r="AK711">
        <v>312.24178569999998</v>
      </c>
      <c r="AL711">
        <v>43.733571429999998</v>
      </c>
      <c r="AM711">
        <v>27.120107139999998</v>
      </c>
      <c r="AN711">
        <v>16.796569640000001</v>
      </c>
      <c r="AO711">
        <v>20.592642860000002</v>
      </c>
      <c r="AP711">
        <v>16.422773209999999</v>
      </c>
      <c r="AQ711" s="2">
        <v>0.62989583333333332</v>
      </c>
      <c r="AR711" t="s">
        <v>9</v>
      </c>
      <c r="AS711" t="s">
        <v>44</v>
      </c>
    </row>
    <row r="712" spans="1:45" x14ac:dyDescent="0.2">
      <c r="A712" t="s">
        <v>58</v>
      </c>
      <c r="B712" t="s">
        <v>6</v>
      </c>
      <c r="C712">
        <v>64</v>
      </c>
      <c r="D712">
        <v>250</v>
      </c>
      <c r="E712" t="s">
        <v>7</v>
      </c>
      <c r="F712">
        <v>235</v>
      </c>
      <c r="G712">
        <v>32</v>
      </c>
      <c r="H712">
        <v>36</v>
      </c>
      <c r="I712">
        <v>14</v>
      </c>
      <c r="J712">
        <v>19</v>
      </c>
      <c r="K712">
        <v>17</v>
      </c>
      <c r="L712">
        <v>110</v>
      </c>
      <c r="M712">
        <v>45</v>
      </c>
      <c r="N712">
        <v>15</v>
      </c>
      <c r="O712">
        <v>24</v>
      </c>
      <c r="P712">
        <v>46</v>
      </c>
      <c r="Q712">
        <v>165</v>
      </c>
      <c r="R712">
        <v>42</v>
      </c>
      <c r="S712">
        <v>51</v>
      </c>
      <c r="T712">
        <v>45</v>
      </c>
      <c r="U712">
        <v>24</v>
      </c>
      <c r="V712">
        <v>9</v>
      </c>
      <c r="W712">
        <v>3</v>
      </c>
      <c r="X712" t="s">
        <v>8</v>
      </c>
      <c r="Y712">
        <v>24.007428569999998</v>
      </c>
      <c r="Z712">
        <v>66.263400000000004</v>
      </c>
      <c r="AA712">
        <v>52.1449</v>
      </c>
      <c r="AB712">
        <v>59.938214289999998</v>
      </c>
      <c r="AC712">
        <v>58.621699999999997</v>
      </c>
      <c r="AD712">
        <v>40.225000000000001</v>
      </c>
      <c r="AE712">
        <v>65.567714289999998</v>
      </c>
      <c r="AF712">
        <v>25.591085710000002</v>
      </c>
      <c r="AG712">
        <v>11.77247143</v>
      </c>
      <c r="AH712">
        <v>79.144528570000006</v>
      </c>
      <c r="AI712">
        <v>6.8101614289999999</v>
      </c>
      <c r="AJ712">
        <v>3.5959085709999998</v>
      </c>
      <c r="AK712">
        <v>312.2418571</v>
      </c>
      <c r="AL712">
        <v>43.060742859999998</v>
      </c>
      <c r="AM712">
        <v>45.944657139999997</v>
      </c>
      <c r="AN712">
        <v>17.10195714</v>
      </c>
      <c r="AO712">
        <v>20.8672</v>
      </c>
      <c r="AP712">
        <v>15.953557139999999</v>
      </c>
      <c r="AQ712" s="2">
        <v>0.62993055555555555</v>
      </c>
      <c r="AR712" t="s">
        <v>9</v>
      </c>
      <c r="AS712" t="s">
        <v>44</v>
      </c>
    </row>
    <row r="713" spans="1:45" x14ac:dyDescent="0.2">
      <c r="A713" t="s">
        <v>58</v>
      </c>
      <c r="B713" t="s">
        <v>6</v>
      </c>
      <c r="C713">
        <v>64</v>
      </c>
      <c r="D713">
        <v>150</v>
      </c>
      <c r="E713" t="s">
        <v>7</v>
      </c>
      <c r="F713">
        <v>44</v>
      </c>
      <c r="G713">
        <v>48</v>
      </c>
      <c r="H713">
        <v>26</v>
      </c>
      <c r="I713">
        <v>40</v>
      </c>
      <c r="J713">
        <v>18</v>
      </c>
      <c r="K713">
        <v>11</v>
      </c>
      <c r="L713">
        <v>28</v>
      </c>
      <c r="M713">
        <v>17</v>
      </c>
      <c r="N713">
        <v>6</v>
      </c>
      <c r="O713">
        <v>13</v>
      </c>
      <c r="P713">
        <v>3</v>
      </c>
      <c r="Q713">
        <v>9</v>
      </c>
      <c r="R713">
        <v>8</v>
      </c>
      <c r="S713">
        <v>8</v>
      </c>
      <c r="T713">
        <v>6</v>
      </c>
      <c r="U713">
        <v>4</v>
      </c>
      <c r="V713">
        <v>5</v>
      </c>
      <c r="W713">
        <v>2</v>
      </c>
      <c r="X713" t="s">
        <v>8</v>
      </c>
      <c r="Y713">
        <v>16.00495476</v>
      </c>
      <c r="Z713">
        <v>7.2025428570000001</v>
      </c>
      <c r="AA713">
        <v>16.5539381</v>
      </c>
      <c r="AB713">
        <v>15.67012143</v>
      </c>
      <c r="AC713">
        <v>13.02704524</v>
      </c>
      <c r="AD713">
        <v>11.173611899999999</v>
      </c>
      <c r="AE713">
        <v>27.816595240000002</v>
      </c>
      <c r="AF713">
        <v>16.112902380000001</v>
      </c>
      <c r="AG713">
        <v>10.62792619</v>
      </c>
      <c r="AH713">
        <v>7.1949571429999999</v>
      </c>
      <c r="AI713">
        <v>6.3057047620000004</v>
      </c>
      <c r="AJ713">
        <v>3.995454762</v>
      </c>
      <c r="AK713">
        <v>97.437166669999996</v>
      </c>
      <c r="AL713">
        <v>107.651881</v>
      </c>
      <c r="AM713">
        <v>55.303738099999997</v>
      </c>
      <c r="AN713">
        <v>81.437928569999997</v>
      </c>
      <c r="AO713">
        <v>32.948214290000003</v>
      </c>
      <c r="AP713">
        <v>17.204809520000001</v>
      </c>
      <c r="AQ713" s="2">
        <v>0.6300810185185185</v>
      </c>
      <c r="AR713" t="s">
        <v>9</v>
      </c>
      <c r="AS713" t="s">
        <v>45</v>
      </c>
    </row>
    <row r="714" spans="1:45" x14ac:dyDescent="0.2">
      <c r="A714" t="s">
        <v>58</v>
      </c>
      <c r="B714" t="s">
        <v>6</v>
      </c>
      <c r="C714">
        <v>64</v>
      </c>
      <c r="D714">
        <v>200</v>
      </c>
      <c r="E714" t="s">
        <v>7</v>
      </c>
      <c r="F714">
        <v>58</v>
      </c>
      <c r="G714">
        <v>63</v>
      </c>
      <c r="H714">
        <v>35</v>
      </c>
      <c r="I714">
        <v>53</v>
      </c>
      <c r="J714">
        <v>24</v>
      </c>
      <c r="K714">
        <v>14</v>
      </c>
      <c r="L714">
        <v>38</v>
      </c>
      <c r="M714">
        <v>23</v>
      </c>
      <c r="N714">
        <v>9</v>
      </c>
      <c r="O714">
        <v>18</v>
      </c>
      <c r="P714">
        <v>0</v>
      </c>
      <c r="Q714">
        <v>12</v>
      </c>
      <c r="R714">
        <v>10</v>
      </c>
      <c r="S714">
        <v>11</v>
      </c>
      <c r="T714">
        <v>8</v>
      </c>
      <c r="U714">
        <v>6</v>
      </c>
      <c r="V714">
        <v>6</v>
      </c>
      <c r="W714">
        <v>3</v>
      </c>
      <c r="X714" t="s">
        <v>8</v>
      </c>
      <c r="Y714">
        <v>18.00557143</v>
      </c>
      <c r="Z714">
        <v>0</v>
      </c>
      <c r="AA714">
        <v>15.519317859999999</v>
      </c>
      <c r="AB714">
        <v>16.159812500000001</v>
      </c>
      <c r="AC714">
        <v>13.02704464</v>
      </c>
      <c r="AD714">
        <v>12.5703125</v>
      </c>
      <c r="AE714">
        <v>28.313321429999998</v>
      </c>
      <c r="AF714">
        <v>16.349855359999999</v>
      </c>
      <c r="AG714">
        <v>11.03669286</v>
      </c>
      <c r="AH714">
        <v>7.1949571429999999</v>
      </c>
      <c r="AI714">
        <v>5.6751357139999996</v>
      </c>
      <c r="AJ714">
        <v>4.4948857139999996</v>
      </c>
      <c r="AK714">
        <v>96.329928570000007</v>
      </c>
      <c r="AL714">
        <v>105.96980360000001</v>
      </c>
      <c r="AM714">
        <v>55.835517860000003</v>
      </c>
      <c r="AN714">
        <v>80.928928569999997</v>
      </c>
      <c r="AO714">
        <v>32.948214290000003</v>
      </c>
      <c r="AP714">
        <v>16.422773209999999</v>
      </c>
      <c r="AQ714" s="2">
        <v>0.63011574074074073</v>
      </c>
      <c r="AR714" t="s">
        <v>9</v>
      </c>
      <c r="AS714" t="s">
        <v>45</v>
      </c>
    </row>
    <row r="715" spans="1:45" x14ac:dyDescent="0.2">
      <c r="A715" t="s">
        <v>58</v>
      </c>
      <c r="B715" t="s">
        <v>6</v>
      </c>
      <c r="C715">
        <v>64</v>
      </c>
      <c r="D715">
        <v>250</v>
      </c>
      <c r="E715" t="s">
        <v>7</v>
      </c>
      <c r="F715">
        <v>72</v>
      </c>
      <c r="G715">
        <v>77</v>
      </c>
      <c r="H715">
        <v>43</v>
      </c>
      <c r="I715">
        <v>65</v>
      </c>
      <c r="J715">
        <v>30</v>
      </c>
      <c r="K715">
        <v>18</v>
      </c>
      <c r="L715">
        <v>47</v>
      </c>
      <c r="M715">
        <v>29</v>
      </c>
      <c r="N715">
        <v>11</v>
      </c>
      <c r="O715">
        <v>22</v>
      </c>
      <c r="P715">
        <v>5</v>
      </c>
      <c r="Q715">
        <v>15</v>
      </c>
      <c r="R715">
        <v>13</v>
      </c>
      <c r="S715">
        <v>13</v>
      </c>
      <c r="T715">
        <v>10</v>
      </c>
      <c r="U715">
        <v>8</v>
      </c>
      <c r="V715">
        <v>8</v>
      </c>
      <c r="W715">
        <v>4</v>
      </c>
      <c r="X715" t="s">
        <v>8</v>
      </c>
      <c r="Y715">
        <v>17.60544286</v>
      </c>
      <c r="Z715">
        <v>7.2025428570000001</v>
      </c>
      <c r="AA715">
        <v>16.140085710000001</v>
      </c>
      <c r="AB715">
        <v>15.27837143</v>
      </c>
      <c r="AC715">
        <v>13.027045709999999</v>
      </c>
      <c r="AD715">
        <v>13.408334290000001</v>
      </c>
      <c r="AE715">
        <v>28.0153</v>
      </c>
      <c r="AF715">
        <v>16.492028569999999</v>
      </c>
      <c r="AG715">
        <v>10.79143286</v>
      </c>
      <c r="AH715">
        <v>7.1949571429999999</v>
      </c>
      <c r="AI715">
        <v>6.0534771430000003</v>
      </c>
      <c r="AJ715">
        <v>4.7945457139999998</v>
      </c>
      <c r="AK715">
        <v>95.665585710000002</v>
      </c>
      <c r="AL715">
        <v>103.6149143</v>
      </c>
      <c r="AM715">
        <v>54.878342859999997</v>
      </c>
      <c r="AN715">
        <v>79.401971430000003</v>
      </c>
      <c r="AO715">
        <v>32.948214290000003</v>
      </c>
      <c r="AP715">
        <v>16.891999999999999</v>
      </c>
      <c r="AQ715" s="2">
        <v>0.63015046296296295</v>
      </c>
      <c r="AR715" t="s">
        <v>9</v>
      </c>
      <c r="AS715" t="s">
        <v>45</v>
      </c>
    </row>
    <row r="716" spans="1:45" x14ac:dyDescent="0.2">
      <c r="A716" t="s">
        <v>58</v>
      </c>
      <c r="B716" t="s">
        <v>6</v>
      </c>
      <c r="C716">
        <v>64</v>
      </c>
      <c r="D716">
        <v>150</v>
      </c>
      <c r="E716" t="s">
        <v>7</v>
      </c>
      <c r="F716">
        <v>26</v>
      </c>
      <c r="G716">
        <v>166</v>
      </c>
      <c r="H716">
        <v>451</v>
      </c>
      <c r="I716">
        <v>1265</v>
      </c>
      <c r="J716">
        <v>113</v>
      </c>
      <c r="K716">
        <v>15</v>
      </c>
      <c r="L716">
        <v>15</v>
      </c>
      <c r="M716">
        <v>15</v>
      </c>
      <c r="N716">
        <v>6</v>
      </c>
      <c r="O716">
        <v>30</v>
      </c>
      <c r="P716">
        <v>7</v>
      </c>
      <c r="Q716">
        <v>13</v>
      </c>
      <c r="R716">
        <v>23</v>
      </c>
      <c r="S716">
        <v>16</v>
      </c>
      <c r="T716">
        <v>7</v>
      </c>
      <c r="U716">
        <v>5</v>
      </c>
      <c r="V716">
        <v>6</v>
      </c>
      <c r="W716">
        <v>12</v>
      </c>
      <c r="X716" t="s">
        <v>8</v>
      </c>
      <c r="Y716">
        <v>16.00495476</v>
      </c>
      <c r="Z716">
        <v>16.805933329999998</v>
      </c>
      <c r="AA716">
        <v>47.59257143</v>
      </c>
      <c r="AB716">
        <v>31.340238100000001</v>
      </c>
      <c r="AC716">
        <v>15.198219050000001</v>
      </c>
      <c r="AD716">
        <v>13.96701429</v>
      </c>
      <c r="AE716">
        <v>14.90175238</v>
      </c>
      <c r="AF716">
        <v>14.217266670000001</v>
      </c>
      <c r="AG716">
        <v>24.525976190000002</v>
      </c>
      <c r="AH716">
        <v>10.39271667</v>
      </c>
      <c r="AI716">
        <v>7.5668476189999998</v>
      </c>
      <c r="AJ716">
        <v>23.972738100000001</v>
      </c>
      <c r="AK716">
        <v>57.576523809999998</v>
      </c>
      <c r="AL716">
        <v>372.29595239999998</v>
      </c>
      <c r="AM716">
        <v>959.30738099999996</v>
      </c>
      <c r="AN716">
        <v>2575.47381</v>
      </c>
      <c r="AO716">
        <v>206.8415952</v>
      </c>
      <c r="AP716">
        <v>23.46110238</v>
      </c>
      <c r="AQ716" s="2">
        <v>0.63021990740740741</v>
      </c>
      <c r="AR716" t="s">
        <v>9</v>
      </c>
      <c r="AS716" t="s">
        <v>46</v>
      </c>
    </row>
    <row r="717" spans="1:45" x14ac:dyDescent="0.2">
      <c r="A717" t="s">
        <v>58</v>
      </c>
      <c r="B717" t="s">
        <v>6</v>
      </c>
      <c r="C717">
        <v>64</v>
      </c>
      <c r="D717">
        <v>200</v>
      </c>
      <c r="E717" t="s">
        <v>7</v>
      </c>
      <c r="F717">
        <v>34</v>
      </c>
      <c r="G717">
        <v>220</v>
      </c>
      <c r="H717">
        <v>594</v>
      </c>
      <c r="I717">
        <v>1691</v>
      </c>
      <c r="J717">
        <v>152</v>
      </c>
      <c r="K717">
        <v>21</v>
      </c>
      <c r="L717">
        <v>20</v>
      </c>
      <c r="M717">
        <v>20</v>
      </c>
      <c r="N717">
        <v>8</v>
      </c>
      <c r="O717">
        <v>40</v>
      </c>
      <c r="P717">
        <v>9</v>
      </c>
      <c r="Q717">
        <v>18</v>
      </c>
      <c r="R717">
        <v>30</v>
      </c>
      <c r="S717">
        <v>21</v>
      </c>
      <c r="T717">
        <v>10</v>
      </c>
      <c r="U717">
        <v>7</v>
      </c>
      <c r="V717">
        <v>8</v>
      </c>
      <c r="W717">
        <v>16</v>
      </c>
      <c r="X717" t="s">
        <v>8</v>
      </c>
      <c r="Y717">
        <v>16.004953570000001</v>
      </c>
      <c r="Z717">
        <v>16.205721430000001</v>
      </c>
      <c r="AA717">
        <v>46.557946430000001</v>
      </c>
      <c r="AB717">
        <v>30.850553569999999</v>
      </c>
      <c r="AC717">
        <v>16.28380714</v>
      </c>
      <c r="AD717">
        <v>14.665366069999999</v>
      </c>
      <c r="AE717">
        <v>14.90175179</v>
      </c>
      <c r="AF717">
        <v>14.217266070000001</v>
      </c>
      <c r="AG717">
        <v>24.52598214</v>
      </c>
      <c r="AH717">
        <v>10.792435709999999</v>
      </c>
      <c r="AI717">
        <v>7.5668464289999999</v>
      </c>
      <c r="AJ717">
        <v>23.972732140000002</v>
      </c>
      <c r="AK717">
        <v>56.469267860000002</v>
      </c>
      <c r="AL717">
        <v>370.05321429999998</v>
      </c>
      <c r="AM717">
        <v>947.60857139999996</v>
      </c>
      <c r="AN717">
        <v>2582.0910709999998</v>
      </c>
      <c r="AO717">
        <v>208.67196430000001</v>
      </c>
      <c r="AP717">
        <v>24.63416071</v>
      </c>
      <c r="AQ717" s="2">
        <v>0.63025462962962964</v>
      </c>
      <c r="AR717" t="s">
        <v>9</v>
      </c>
      <c r="AS717" t="s">
        <v>46</v>
      </c>
    </row>
    <row r="718" spans="1:45" x14ac:dyDescent="0.2">
      <c r="A718" t="s">
        <v>58</v>
      </c>
      <c r="B718" t="s">
        <v>6</v>
      </c>
      <c r="C718">
        <v>64</v>
      </c>
      <c r="D718">
        <v>250</v>
      </c>
      <c r="E718" t="s">
        <v>7</v>
      </c>
      <c r="F718">
        <v>43</v>
      </c>
      <c r="G718">
        <v>275</v>
      </c>
      <c r="H718">
        <v>738</v>
      </c>
      <c r="I718">
        <v>2117</v>
      </c>
      <c r="J718">
        <v>190</v>
      </c>
      <c r="K718">
        <v>26</v>
      </c>
      <c r="L718">
        <v>25</v>
      </c>
      <c r="M718">
        <v>25</v>
      </c>
      <c r="N718">
        <v>10</v>
      </c>
      <c r="O718">
        <v>50</v>
      </c>
      <c r="P718">
        <v>0</v>
      </c>
      <c r="Q718">
        <v>23</v>
      </c>
      <c r="R718">
        <v>39</v>
      </c>
      <c r="S718">
        <v>27</v>
      </c>
      <c r="T718">
        <v>13</v>
      </c>
      <c r="U718">
        <v>9</v>
      </c>
      <c r="V718">
        <v>11</v>
      </c>
      <c r="W718">
        <v>20</v>
      </c>
      <c r="X718" t="s">
        <v>8</v>
      </c>
      <c r="Y718">
        <v>16.004957139999998</v>
      </c>
      <c r="Z718">
        <v>0</v>
      </c>
      <c r="AA718">
        <v>48.42027143</v>
      </c>
      <c r="AB718">
        <v>31.731999999999999</v>
      </c>
      <c r="AC718">
        <v>16.935157140000001</v>
      </c>
      <c r="AD718">
        <v>15.084371429999999</v>
      </c>
      <c r="AE718">
        <v>14.901757140000001</v>
      </c>
      <c r="AF718">
        <v>14.21726571</v>
      </c>
      <c r="AG718">
        <v>24.52598571</v>
      </c>
      <c r="AH718">
        <v>11.03226714</v>
      </c>
      <c r="AI718">
        <v>8.3235314290000009</v>
      </c>
      <c r="AJ718">
        <v>23.972728570000001</v>
      </c>
      <c r="AK718">
        <v>57.133614289999997</v>
      </c>
      <c r="AL718">
        <v>370.0532857</v>
      </c>
      <c r="AM718">
        <v>941.86542859999997</v>
      </c>
      <c r="AN718">
        <v>2586.0614289999999</v>
      </c>
      <c r="AO718">
        <v>208.672</v>
      </c>
      <c r="AP718">
        <v>24.39954286</v>
      </c>
      <c r="AQ718" s="2">
        <v>0.63028935185185186</v>
      </c>
      <c r="AR718" t="s">
        <v>9</v>
      </c>
      <c r="AS718" t="s">
        <v>46</v>
      </c>
    </row>
    <row r="719" spans="1:45" x14ac:dyDescent="0.2">
      <c r="A719" t="s">
        <v>58</v>
      </c>
      <c r="B719" t="s">
        <v>6</v>
      </c>
      <c r="C719">
        <v>64</v>
      </c>
      <c r="D719">
        <v>150</v>
      </c>
      <c r="E719" t="s">
        <v>7</v>
      </c>
      <c r="F719">
        <v>11</v>
      </c>
      <c r="G719">
        <v>209</v>
      </c>
      <c r="H719">
        <v>5499</v>
      </c>
      <c r="I719">
        <v>169</v>
      </c>
      <c r="J719">
        <v>95</v>
      </c>
      <c r="K719">
        <v>52</v>
      </c>
      <c r="L719">
        <v>16</v>
      </c>
      <c r="M719">
        <v>11</v>
      </c>
      <c r="N719">
        <v>6</v>
      </c>
      <c r="O719">
        <v>10</v>
      </c>
      <c r="P719">
        <v>16</v>
      </c>
      <c r="Q719">
        <v>20</v>
      </c>
      <c r="R719">
        <v>59</v>
      </c>
      <c r="S719">
        <v>46</v>
      </c>
      <c r="T719">
        <v>10</v>
      </c>
      <c r="U719">
        <v>6</v>
      </c>
      <c r="V719">
        <v>6</v>
      </c>
      <c r="W719">
        <v>4</v>
      </c>
      <c r="X719" t="s">
        <v>8</v>
      </c>
      <c r="Y719">
        <v>16.00495476</v>
      </c>
      <c r="Z719">
        <v>38.413571429999998</v>
      </c>
      <c r="AA719">
        <v>122.0852857</v>
      </c>
      <c r="AB719">
        <v>90.103190479999995</v>
      </c>
      <c r="AC719">
        <v>21.711742860000001</v>
      </c>
      <c r="AD719">
        <v>16.760416670000001</v>
      </c>
      <c r="AE719">
        <v>15.895202380000001</v>
      </c>
      <c r="AF719">
        <v>10.425995240000001</v>
      </c>
      <c r="AG719">
        <v>8.1753285709999997</v>
      </c>
      <c r="AH719">
        <v>15.98879286</v>
      </c>
      <c r="AI719">
        <v>7.5668476189999998</v>
      </c>
      <c r="AJ719">
        <v>7.9909095240000001</v>
      </c>
      <c r="AK719">
        <v>24.359285710000002</v>
      </c>
      <c r="AL719">
        <v>468.7340476</v>
      </c>
      <c r="AM719">
        <v>11696.74286</v>
      </c>
      <c r="AN719">
        <v>344.07523809999998</v>
      </c>
      <c r="AO719">
        <v>173.89338100000001</v>
      </c>
      <c r="AP719">
        <v>81.331833329999995</v>
      </c>
      <c r="AQ719" s="2">
        <v>0.63034722222222228</v>
      </c>
      <c r="AR719" t="s">
        <v>9</v>
      </c>
      <c r="AS719" t="s">
        <v>47</v>
      </c>
    </row>
    <row r="720" spans="1:45" x14ac:dyDescent="0.2">
      <c r="A720" t="s">
        <v>58</v>
      </c>
      <c r="B720" t="s">
        <v>6</v>
      </c>
      <c r="C720">
        <v>64</v>
      </c>
      <c r="D720">
        <v>200</v>
      </c>
      <c r="E720" t="s">
        <v>7</v>
      </c>
      <c r="F720">
        <v>16</v>
      </c>
      <c r="G720">
        <v>279</v>
      </c>
      <c r="H720">
        <v>7301</v>
      </c>
      <c r="I720">
        <v>226</v>
      </c>
      <c r="J720">
        <v>128</v>
      </c>
      <c r="K720">
        <v>69</v>
      </c>
      <c r="L720">
        <v>21</v>
      </c>
      <c r="M720">
        <v>15</v>
      </c>
      <c r="N720">
        <v>8</v>
      </c>
      <c r="O720">
        <v>7</v>
      </c>
      <c r="P720">
        <v>22</v>
      </c>
      <c r="Q720">
        <v>26</v>
      </c>
      <c r="R720">
        <v>75</v>
      </c>
      <c r="S720">
        <v>59</v>
      </c>
      <c r="T720">
        <v>15</v>
      </c>
      <c r="U720">
        <v>9</v>
      </c>
      <c r="V720">
        <v>9</v>
      </c>
      <c r="W720">
        <v>6</v>
      </c>
      <c r="X720" t="s">
        <v>8</v>
      </c>
      <c r="Y720">
        <v>16.004953570000001</v>
      </c>
      <c r="Z720">
        <v>39.613982139999997</v>
      </c>
      <c r="AA720">
        <v>116.394875</v>
      </c>
      <c r="AB720">
        <v>86.675357140000003</v>
      </c>
      <c r="AC720">
        <v>24.425714289999998</v>
      </c>
      <c r="AD720">
        <v>18.85546429</v>
      </c>
      <c r="AE720">
        <v>15.646839290000001</v>
      </c>
      <c r="AF720">
        <v>10.66295</v>
      </c>
      <c r="AG720">
        <v>4.292046429</v>
      </c>
      <c r="AH720">
        <v>15.58907321</v>
      </c>
      <c r="AI720">
        <v>8.5127017859999992</v>
      </c>
      <c r="AJ720">
        <v>8.9897732139999995</v>
      </c>
      <c r="AK720">
        <v>26.57376786</v>
      </c>
      <c r="AL720">
        <v>469.29482139999999</v>
      </c>
      <c r="AM720">
        <v>11647.2875</v>
      </c>
      <c r="AN720">
        <v>345.0932143</v>
      </c>
      <c r="AO720">
        <v>175.72383930000001</v>
      </c>
      <c r="AP720">
        <v>80.94080357</v>
      </c>
      <c r="AQ720" s="2">
        <v>0.6303819444444444</v>
      </c>
      <c r="AR720" t="s">
        <v>9</v>
      </c>
      <c r="AS720" t="s">
        <v>47</v>
      </c>
    </row>
    <row r="721" spans="1:45" x14ac:dyDescent="0.2">
      <c r="A721" t="s">
        <v>58</v>
      </c>
      <c r="B721" t="s">
        <v>6</v>
      </c>
      <c r="C721">
        <v>64</v>
      </c>
      <c r="D721">
        <v>250</v>
      </c>
      <c r="E721" t="s">
        <v>7</v>
      </c>
      <c r="F721">
        <v>18</v>
      </c>
      <c r="G721">
        <v>348</v>
      </c>
      <c r="H721">
        <v>9097</v>
      </c>
      <c r="I721">
        <v>281</v>
      </c>
      <c r="J721">
        <v>160</v>
      </c>
      <c r="K721">
        <v>86</v>
      </c>
      <c r="L721">
        <v>26</v>
      </c>
      <c r="M721">
        <v>18</v>
      </c>
      <c r="N721">
        <v>10</v>
      </c>
      <c r="O721">
        <v>16</v>
      </c>
      <c r="P721">
        <v>27</v>
      </c>
      <c r="Q721">
        <v>32</v>
      </c>
      <c r="R721">
        <v>95</v>
      </c>
      <c r="S721">
        <v>74</v>
      </c>
      <c r="T721">
        <v>17</v>
      </c>
      <c r="U721">
        <v>10</v>
      </c>
      <c r="V721">
        <v>10</v>
      </c>
      <c r="W721">
        <v>7</v>
      </c>
      <c r="X721" t="s">
        <v>8</v>
      </c>
      <c r="Y721">
        <v>16.004957139999998</v>
      </c>
      <c r="Z721">
        <v>38.89372857</v>
      </c>
      <c r="AA721">
        <v>117.9468143</v>
      </c>
      <c r="AB721">
        <v>86.969171430000003</v>
      </c>
      <c r="AC721">
        <v>22.145971429999999</v>
      </c>
      <c r="AD721">
        <v>16.76041429</v>
      </c>
      <c r="AE721">
        <v>15.497828569999999</v>
      </c>
      <c r="AF721">
        <v>10.23643143</v>
      </c>
      <c r="AG721">
        <v>7.8483142859999999</v>
      </c>
      <c r="AH721">
        <v>15.34924286</v>
      </c>
      <c r="AI721">
        <v>7.5668471430000004</v>
      </c>
      <c r="AJ721">
        <v>8.3904542860000006</v>
      </c>
      <c r="AK721">
        <v>23.916399999999999</v>
      </c>
      <c r="AL721">
        <v>468.28557139999998</v>
      </c>
      <c r="AM721">
        <v>11609.958570000001</v>
      </c>
      <c r="AN721">
        <v>343.26085710000001</v>
      </c>
      <c r="AO721">
        <v>175.7238571</v>
      </c>
      <c r="AP721">
        <v>80.706199999999995</v>
      </c>
      <c r="AQ721" s="2">
        <v>0.63042824074074078</v>
      </c>
      <c r="AR721" t="s">
        <v>9</v>
      </c>
      <c r="AS721" t="s">
        <v>47</v>
      </c>
    </row>
    <row r="722" spans="1:45" x14ac:dyDescent="0.2">
      <c r="A722" t="s">
        <v>58</v>
      </c>
      <c r="B722" t="s">
        <v>6</v>
      </c>
      <c r="C722">
        <v>64</v>
      </c>
      <c r="D722">
        <v>150</v>
      </c>
      <c r="E722" t="s">
        <v>7</v>
      </c>
      <c r="F722">
        <v>16</v>
      </c>
      <c r="G722">
        <v>52</v>
      </c>
      <c r="H722">
        <v>424</v>
      </c>
      <c r="I722">
        <v>2776</v>
      </c>
      <c r="J722">
        <v>358</v>
      </c>
      <c r="K722">
        <v>41</v>
      </c>
      <c r="L722">
        <v>234</v>
      </c>
      <c r="M722">
        <v>218</v>
      </c>
      <c r="N722">
        <v>22</v>
      </c>
      <c r="O722">
        <v>130</v>
      </c>
      <c r="P722">
        <v>17</v>
      </c>
      <c r="Q722">
        <v>328</v>
      </c>
      <c r="R722">
        <v>94</v>
      </c>
      <c r="S722">
        <v>48</v>
      </c>
      <c r="T722">
        <v>33</v>
      </c>
      <c r="U722">
        <v>8</v>
      </c>
      <c r="V722">
        <v>38</v>
      </c>
      <c r="W722">
        <v>22</v>
      </c>
      <c r="X722" t="s">
        <v>8</v>
      </c>
      <c r="Y722">
        <v>58.684833329999996</v>
      </c>
      <c r="Z722">
        <v>40.814404760000002</v>
      </c>
      <c r="AA722">
        <v>194.5087619</v>
      </c>
      <c r="AB722">
        <v>94.020714290000001</v>
      </c>
      <c r="AC722">
        <v>71.648761899999997</v>
      </c>
      <c r="AD722">
        <v>22.347223809999999</v>
      </c>
      <c r="AE722">
        <v>232.46733330000001</v>
      </c>
      <c r="AF722">
        <v>206.62426189999999</v>
      </c>
      <c r="AG722">
        <v>106.27926189999999</v>
      </c>
      <c r="AH722">
        <v>262.21619049999998</v>
      </c>
      <c r="AI722">
        <v>47.92335714</v>
      </c>
      <c r="AJ722">
        <v>43.95</v>
      </c>
      <c r="AK722">
        <v>35.43169048</v>
      </c>
      <c r="AL722">
        <v>116.6228571</v>
      </c>
      <c r="AM722">
        <v>901.87642860000005</v>
      </c>
      <c r="AN722">
        <v>5651.7904760000001</v>
      </c>
      <c r="AO722">
        <v>655.30357140000001</v>
      </c>
      <c r="AP722">
        <v>64.127023809999997</v>
      </c>
      <c r="AQ722" s="2">
        <v>0.63048611111111108</v>
      </c>
      <c r="AR722" t="s">
        <v>9</v>
      </c>
      <c r="AS722" t="s">
        <v>48</v>
      </c>
    </row>
    <row r="723" spans="1:45" x14ac:dyDescent="0.2">
      <c r="A723" t="s">
        <v>58</v>
      </c>
      <c r="B723" t="s">
        <v>6</v>
      </c>
      <c r="C723">
        <v>64</v>
      </c>
      <c r="D723">
        <v>200</v>
      </c>
      <c r="E723" t="s">
        <v>7</v>
      </c>
      <c r="F723">
        <v>21</v>
      </c>
      <c r="G723">
        <v>69</v>
      </c>
      <c r="H723">
        <v>564</v>
      </c>
      <c r="I723">
        <v>3698</v>
      </c>
      <c r="J723">
        <v>479</v>
      </c>
      <c r="K723">
        <v>55</v>
      </c>
      <c r="L723">
        <v>310</v>
      </c>
      <c r="M723">
        <v>288</v>
      </c>
      <c r="N723">
        <v>29</v>
      </c>
      <c r="O723">
        <v>174</v>
      </c>
      <c r="P723">
        <v>26</v>
      </c>
      <c r="Q723">
        <v>405</v>
      </c>
      <c r="R723">
        <v>120</v>
      </c>
      <c r="S723">
        <v>62</v>
      </c>
      <c r="T723">
        <v>48</v>
      </c>
      <c r="U723">
        <v>11</v>
      </c>
      <c r="V723">
        <v>51</v>
      </c>
      <c r="W723">
        <v>29</v>
      </c>
      <c r="X723" t="s">
        <v>8</v>
      </c>
      <c r="Y723">
        <v>58.017964290000002</v>
      </c>
      <c r="Z723">
        <v>46.816535709999997</v>
      </c>
      <c r="AA723">
        <v>186.23178569999999</v>
      </c>
      <c r="AB723">
        <v>91.082589290000001</v>
      </c>
      <c r="AC723">
        <v>78.16226786</v>
      </c>
      <c r="AD723">
        <v>23.045571429999999</v>
      </c>
      <c r="AE723">
        <v>230.97714289999999</v>
      </c>
      <c r="AF723">
        <v>204.72857139999999</v>
      </c>
      <c r="AG723">
        <v>106.6880357</v>
      </c>
      <c r="AH723">
        <v>242.82982139999999</v>
      </c>
      <c r="AI723">
        <v>48.238642859999999</v>
      </c>
      <c r="AJ723">
        <v>43.450571429999997</v>
      </c>
      <c r="AK723">
        <v>34.878071429999999</v>
      </c>
      <c r="AL723">
        <v>116.06216070000001</v>
      </c>
      <c r="AM723">
        <v>899.7494643</v>
      </c>
      <c r="AN723">
        <v>5646.7017859999996</v>
      </c>
      <c r="AO723">
        <v>657.59160710000003</v>
      </c>
      <c r="AP723">
        <v>64.518035710000007</v>
      </c>
      <c r="AQ723" s="2">
        <v>0.63053240740740735</v>
      </c>
      <c r="AR723" t="s">
        <v>9</v>
      </c>
      <c r="AS723" t="s">
        <v>48</v>
      </c>
    </row>
    <row r="724" spans="1:45" x14ac:dyDescent="0.2">
      <c r="A724" t="s">
        <v>58</v>
      </c>
      <c r="B724" t="s">
        <v>6</v>
      </c>
      <c r="C724">
        <v>64</v>
      </c>
      <c r="D724">
        <v>250</v>
      </c>
      <c r="E724" t="s">
        <v>7</v>
      </c>
      <c r="F724">
        <v>26</v>
      </c>
      <c r="G724">
        <v>87</v>
      </c>
      <c r="H724">
        <v>704</v>
      </c>
      <c r="I724">
        <v>4622</v>
      </c>
      <c r="J724">
        <v>599</v>
      </c>
      <c r="K724">
        <v>69</v>
      </c>
      <c r="L724">
        <v>389</v>
      </c>
      <c r="M724">
        <v>361</v>
      </c>
      <c r="N724">
        <v>36</v>
      </c>
      <c r="O724">
        <v>213</v>
      </c>
      <c r="P724">
        <v>33</v>
      </c>
      <c r="Q724">
        <v>529</v>
      </c>
      <c r="R724">
        <v>154</v>
      </c>
      <c r="S724">
        <v>80</v>
      </c>
      <c r="T724">
        <v>61</v>
      </c>
      <c r="U724">
        <v>14</v>
      </c>
      <c r="V724">
        <v>65</v>
      </c>
      <c r="W724">
        <v>36</v>
      </c>
      <c r="X724" t="s">
        <v>8</v>
      </c>
      <c r="Y724">
        <v>57.61782857</v>
      </c>
      <c r="Z724">
        <v>47.536771430000002</v>
      </c>
      <c r="AA724">
        <v>191.19800000000001</v>
      </c>
      <c r="AB724">
        <v>94.020728570000003</v>
      </c>
      <c r="AC724">
        <v>79.464971430000006</v>
      </c>
      <c r="AD724">
        <v>23.464585710000001</v>
      </c>
      <c r="AE724">
        <v>231.87128569999999</v>
      </c>
      <c r="AF724">
        <v>205.2972857</v>
      </c>
      <c r="AG724">
        <v>104.4806857</v>
      </c>
      <c r="AH724">
        <v>253.7421429</v>
      </c>
      <c r="AI724">
        <v>49.1845</v>
      </c>
      <c r="AJ724">
        <v>43.150914290000003</v>
      </c>
      <c r="AK724">
        <v>34.545914289999999</v>
      </c>
      <c r="AL724">
        <v>117.0714143</v>
      </c>
      <c r="AM724">
        <v>898.47328570000002</v>
      </c>
      <c r="AN724">
        <v>5646.09</v>
      </c>
      <c r="AO724">
        <v>657.8661429</v>
      </c>
      <c r="AP724">
        <v>64.752642859999995</v>
      </c>
      <c r="AQ724" s="2">
        <v>0.63056712962962969</v>
      </c>
      <c r="AR724" t="s">
        <v>9</v>
      </c>
      <c r="AS724" t="s">
        <v>48</v>
      </c>
    </row>
    <row r="725" spans="1:45" x14ac:dyDescent="0.2">
      <c r="A725" t="s">
        <v>58</v>
      </c>
      <c r="B725" t="s">
        <v>6</v>
      </c>
      <c r="C725">
        <v>64</v>
      </c>
      <c r="D725">
        <v>150</v>
      </c>
      <c r="E725" t="s">
        <v>7</v>
      </c>
      <c r="F725">
        <v>109</v>
      </c>
      <c r="G725">
        <v>552</v>
      </c>
      <c r="H725">
        <v>2669</v>
      </c>
      <c r="I725">
        <v>5374</v>
      </c>
      <c r="J725">
        <v>543</v>
      </c>
      <c r="K725">
        <v>52</v>
      </c>
      <c r="L725">
        <v>26</v>
      </c>
      <c r="M725">
        <v>35</v>
      </c>
      <c r="N725">
        <v>8</v>
      </c>
      <c r="O725">
        <v>89</v>
      </c>
      <c r="P725">
        <v>15</v>
      </c>
      <c r="Q725">
        <v>46</v>
      </c>
      <c r="R725">
        <v>104</v>
      </c>
      <c r="S725">
        <v>45</v>
      </c>
      <c r="T725">
        <v>13</v>
      </c>
      <c r="U725">
        <v>6</v>
      </c>
      <c r="V725">
        <v>16</v>
      </c>
      <c r="W725">
        <v>50</v>
      </c>
      <c r="X725" t="s">
        <v>8</v>
      </c>
      <c r="Y725">
        <v>21.339938100000001</v>
      </c>
      <c r="Z725">
        <v>36.012714289999998</v>
      </c>
      <c r="AA725">
        <v>215.2011905</v>
      </c>
      <c r="AB725">
        <v>88.144428570000002</v>
      </c>
      <c r="AC725">
        <v>28.2252619</v>
      </c>
      <c r="AD725">
        <v>16.760416670000001</v>
      </c>
      <c r="AE725">
        <v>25.829714289999998</v>
      </c>
      <c r="AF725">
        <v>33.173619049999999</v>
      </c>
      <c r="AG725">
        <v>72.760428570000002</v>
      </c>
      <c r="AH725">
        <v>36.774214290000003</v>
      </c>
      <c r="AI725">
        <v>20.178257139999999</v>
      </c>
      <c r="AJ725">
        <v>99.886357140000001</v>
      </c>
      <c r="AK725">
        <v>241.37833330000001</v>
      </c>
      <c r="AL725">
        <v>1237.996429</v>
      </c>
      <c r="AM725">
        <v>5677.1428569999998</v>
      </c>
      <c r="AN725">
        <v>10941.18333</v>
      </c>
      <c r="AO725">
        <v>993.93809520000002</v>
      </c>
      <c r="AP725">
        <v>81.331833329999995</v>
      </c>
      <c r="AQ725" s="2">
        <v>0.63063657407407414</v>
      </c>
      <c r="AR725" t="s">
        <v>9</v>
      </c>
      <c r="AS725" t="s">
        <v>49</v>
      </c>
    </row>
    <row r="726" spans="1:45" x14ac:dyDescent="0.2">
      <c r="A726" t="s">
        <v>58</v>
      </c>
      <c r="B726" t="s">
        <v>6</v>
      </c>
      <c r="C726">
        <v>64</v>
      </c>
      <c r="D726">
        <v>200</v>
      </c>
      <c r="E726" t="s">
        <v>7</v>
      </c>
      <c r="F726">
        <v>143</v>
      </c>
      <c r="G726">
        <v>737</v>
      </c>
      <c r="H726">
        <v>3546</v>
      </c>
      <c r="I726">
        <v>7165</v>
      </c>
      <c r="J726">
        <v>725</v>
      </c>
      <c r="K726">
        <v>69</v>
      </c>
      <c r="L726">
        <v>34</v>
      </c>
      <c r="M726">
        <v>47</v>
      </c>
      <c r="N726">
        <v>10</v>
      </c>
      <c r="O726">
        <v>119</v>
      </c>
      <c r="P726">
        <v>21</v>
      </c>
      <c r="Q726">
        <v>58</v>
      </c>
      <c r="R726">
        <v>131</v>
      </c>
      <c r="S726">
        <v>58</v>
      </c>
      <c r="T726">
        <v>18</v>
      </c>
      <c r="U726">
        <v>9</v>
      </c>
      <c r="V726">
        <v>22</v>
      </c>
      <c r="W726">
        <v>65</v>
      </c>
      <c r="X726" t="s">
        <v>8</v>
      </c>
      <c r="Y726">
        <v>20.006196429999999</v>
      </c>
      <c r="Z726">
        <v>37.813357140000001</v>
      </c>
      <c r="AA726">
        <v>203.30303570000001</v>
      </c>
      <c r="AB726">
        <v>85.206285710000003</v>
      </c>
      <c r="AC726">
        <v>29.31085714</v>
      </c>
      <c r="AD726">
        <v>18.85546429</v>
      </c>
      <c r="AE726">
        <v>25.332982139999999</v>
      </c>
      <c r="AF726">
        <v>33.410571429999997</v>
      </c>
      <c r="AG726">
        <v>72.964803570000001</v>
      </c>
      <c r="AH726">
        <v>34.775624999999998</v>
      </c>
      <c r="AI726">
        <v>20.808821429999998</v>
      </c>
      <c r="AJ726">
        <v>97.389196429999998</v>
      </c>
      <c r="AK726">
        <v>237.5030357</v>
      </c>
      <c r="AL726">
        <v>1239.6783929999999</v>
      </c>
      <c r="AM726">
        <v>5656.9357140000002</v>
      </c>
      <c r="AN726">
        <v>10940.674999999999</v>
      </c>
      <c r="AO726">
        <v>995.31071429999997</v>
      </c>
      <c r="AP726">
        <v>80.94080357</v>
      </c>
      <c r="AQ726" s="2">
        <v>0.63067129629629626</v>
      </c>
      <c r="AR726" t="s">
        <v>9</v>
      </c>
      <c r="AS726" t="s">
        <v>49</v>
      </c>
    </row>
    <row r="727" spans="1:45" x14ac:dyDescent="0.2">
      <c r="A727" t="s">
        <v>58</v>
      </c>
      <c r="B727" t="s">
        <v>6</v>
      </c>
      <c r="C727">
        <v>64</v>
      </c>
      <c r="D727">
        <v>250</v>
      </c>
      <c r="E727" t="s">
        <v>7</v>
      </c>
      <c r="F727">
        <v>180</v>
      </c>
      <c r="G727">
        <v>922</v>
      </c>
      <c r="H727">
        <v>4424</v>
      </c>
      <c r="I727">
        <v>8956</v>
      </c>
      <c r="J727">
        <v>908</v>
      </c>
      <c r="K727">
        <v>86</v>
      </c>
      <c r="L727">
        <v>43</v>
      </c>
      <c r="M727">
        <v>59</v>
      </c>
      <c r="N727">
        <v>13</v>
      </c>
      <c r="O727">
        <v>149</v>
      </c>
      <c r="P727">
        <v>21</v>
      </c>
      <c r="Q727">
        <v>72</v>
      </c>
      <c r="R727">
        <v>167</v>
      </c>
      <c r="S727">
        <v>73</v>
      </c>
      <c r="T727">
        <v>23</v>
      </c>
      <c r="U727">
        <v>11</v>
      </c>
      <c r="V727">
        <v>28</v>
      </c>
      <c r="W727">
        <v>83</v>
      </c>
      <c r="X727" t="s">
        <v>8</v>
      </c>
      <c r="Y727">
        <v>20.806442860000001</v>
      </c>
      <c r="Z727">
        <v>30.250685709999999</v>
      </c>
      <c r="AA727">
        <v>207.33799999999999</v>
      </c>
      <c r="AB727">
        <v>85.793914290000004</v>
      </c>
      <c r="AC727">
        <v>29.962199999999999</v>
      </c>
      <c r="AD727">
        <v>18.436457140000002</v>
      </c>
      <c r="AE727">
        <v>25.63101429</v>
      </c>
      <c r="AF727">
        <v>33.552742860000002</v>
      </c>
      <c r="AG727">
        <v>73.08742857</v>
      </c>
      <c r="AH727">
        <v>34.535800000000002</v>
      </c>
      <c r="AI727">
        <v>21.187171429999999</v>
      </c>
      <c r="AJ727">
        <v>99.486814289999998</v>
      </c>
      <c r="AK727">
        <v>239.16399999999999</v>
      </c>
      <c r="AL727">
        <v>1240.6875709999999</v>
      </c>
      <c r="AM727">
        <v>5646.0871429999997</v>
      </c>
      <c r="AN727">
        <v>10940.37</v>
      </c>
      <c r="AO727">
        <v>997.2327143</v>
      </c>
      <c r="AP727">
        <v>80.706199999999995</v>
      </c>
      <c r="AQ727" s="2">
        <v>0.63070601851851849</v>
      </c>
      <c r="AR727" t="s">
        <v>9</v>
      </c>
      <c r="AS727" t="s">
        <v>49</v>
      </c>
    </row>
    <row r="728" spans="1:45" x14ac:dyDescent="0.2">
      <c r="A728" t="s">
        <v>58</v>
      </c>
      <c r="B728" t="s">
        <v>6</v>
      </c>
      <c r="C728">
        <v>64</v>
      </c>
      <c r="D728">
        <v>150</v>
      </c>
      <c r="E728" t="s">
        <v>7</v>
      </c>
      <c r="F728">
        <v>102</v>
      </c>
      <c r="G728">
        <v>388</v>
      </c>
      <c r="H728">
        <v>215</v>
      </c>
      <c r="I728">
        <v>533</v>
      </c>
      <c r="J728">
        <v>3264</v>
      </c>
      <c r="K728">
        <v>1345</v>
      </c>
      <c r="L728">
        <v>66</v>
      </c>
      <c r="M728">
        <v>21</v>
      </c>
      <c r="N728">
        <v>7</v>
      </c>
      <c r="O728">
        <v>14</v>
      </c>
      <c r="P728">
        <v>8</v>
      </c>
      <c r="Q728">
        <v>17</v>
      </c>
      <c r="R728">
        <v>52</v>
      </c>
      <c r="S728">
        <v>27</v>
      </c>
      <c r="T728">
        <v>8</v>
      </c>
      <c r="U728">
        <v>5</v>
      </c>
      <c r="V728">
        <v>9</v>
      </c>
      <c r="W728">
        <v>12</v>
      </c>
      <c r="X728" t="s">
        <v>8</v>
      </c>
      <c r="Y728">
        <v>18.67244762</v>
      </c>
      <c r="Z728">
        <v>19.206780949999999</v>
      </c>
      <c r="AA728">
        <v>107.6005952</v>
      </c>
      <c r="AB728">
        <v>52.886666669999997</v>
      </c>
      <c r="AC728">
        <v>17.369392860000001</v>
      </c>
      <c r="AD728">
        <v>13.96701429</v>
      </c>
      <c r="AE728">
        <v>65.567714289999998</v>
      </c>
      <c r="AF728">
        <v>19.90417381</v>
      </c>
      <c r="AG728">
        <v>11.44545952</v>
      </c>
      <c r="AH728">
        <v>13.590473810000001</v>
      </c>
      <c r="AI728">
        <v>11.35026905</v>
      </c>
      <c r="AJ728">
        <v>23.972738100000001</v>
      </c>
      <c r="AK728">
        <v>225.87707140000001</v>
      </c>
      <c r="AL728">
        <v>870.18571429999997</v>
      </c>
      <c r="AM728">
        <v>457.31952380000001</v>
      </c>
      <c r="AN728">
        <v>1085.1602379999999</v>
      </c>
      <c r="AO728">
        <v>5974.6095240000004</v>
      </c>
      <c r="AP728">
        <v>2103.6788099999999</v>
      </c>
      <c r="AQ728" s="2">
        <v>0.63077546296296294</v>
      </c>
      <c r="AR728" t="s">
        <v>9</v>
      </c>
      <c r="AS728" t="s">
        <v>50</v>
      </c>
    </row>
    <row r="729" spans="1:45" x14ac:dyDescent="0.2">
      <c r="A729" t="s">
        <v>58</v>
      </c>
      <c r="B729" t="s">
        <v>6</v>
      </c>
      <c r="C729">
        <v>64</v>
      </c>
      <c r="D729">
        <v>200</v>
      </c>
      <c r="E729" t="s">
        <v>7</v>
      </c>
      <c r="F729">
        <v>133</v>
      </c>
      <c r="G729">
        <v>514</v>
      </c>
      <c r="H729">
        <v>290</v>
      </c>
      <c r="I729">
        <v>706</v>
      </c>
      <c r="J729">
        <v>4325</v>
      </c>
      <c r="K729">
        <v>1788</v>
      </c>
      <c r="L729">
        <v>88</v>
      </c>
      <c r="M729">
        <v>28</v>
      </c>
      <c r="N729">
        <v>9</v>
      </c>
      <c r="O729">
        <v>19</v>
      </c>
      <c r="P729">
        <v>10</v>
      </c>
      <c r="Q729">
        <v>22</v>
      </c>
      <c r="R729">
        <v>65</v>
      </c>
      <c r="S729">
        <v>34</v>
      </c>
      <c r="T729">
        <v>11</v>
      </c>
      <c r="U729">
        <v>7</v>
      </c>
      <c r="V729">
        <v>13</v>
      </c>
      <c r="W729">
        <v>16</v>
      </c>
      <c r="X729" t="s">
        <v>8</v>
      </c>
      <c r="Y729">
        <v>18.00557143</v>
      </c>
      <c r="Z729">
        <v>18.006357139999999</v>
      </c>
      <c r="AA729">
        <v>100.8755714</v>
      </c>
      <c r="AB729">
        <v>49.948517860000003</v>
      </c>
      <c r="AC729">
        <v>17.912196430000002</v>
      </c>
      <c r="AD729">
        <v>14.665366069999999</v>
      </c>
      <c r="AE729">
        <v>65.567714289999998</v>
      </c>
      <c r="AF729">
        <v>19.904178569999999</v>
      </c>
      <c r="AG729">
        <v>11.649841070000001</v>
      </c>
      <c r="AH729">
        <v>13.19075357</v>
      </c>
      <c r="AI729">
        <v>12.296125</v>
      </c>
      <c r="AJ729">
        <v>23.972732140000002</v>
      </c>
      <c r="AK729">
        <v>220.89446430000001</v>
      </c>
      <c r="AL729">
        <v>864.57892860000004</v>
      </c>
      <c r="AM729">
        <v>462.63714290000001</v>
      </c>
      <c r="AN729">
        <v>1078.0344640000001</v>
      </c>
      <c r="AO729">
        <v>5937.5428570000004</v>
      </c>
      <c r="AP729">
        <v>2097.4232139999999</v>
      </c>
      <c r="AQ729" s="2">
        <v>0.63081018518518517</v>
      </c>
      <c r="AR729" t="s">
        <v>9</v>
      </c>
      <c r="AS729" t="s">
        <v>50</v>
      </c>
    </row>
    <row r="730" spans="1:45" x14ac:dyDescent="0.2">
      <c r="A730" t="s">
        <v>58</v>
      </c>
      <c r="B730" t="s">
        <v>6</v>
      </c>
      <c r="C730">
        <v>64</v>
      </c>
      <c r="D730">
        <v>250</v>
      </c>
      <c r="E730" t="s">
        <v>7</v>
      </c>
      <c r="F730">
        <v>167</v>
      </c>
      <c r="G730">
        <v>642</v>
      </c>
      <c r="H730">
        <v>361</v>
      </c>
      <c r="I730">
        <v>880</v>
      </c>
      <c r="J730">
        <v>5392</v>
      </c>
      <c r="K730">
        <v>2236</v>
      </c>
      <c r="L730">
        <v>110</v>
      </c>
      <c r="M730">
        <v>35</v>
      </c>
      <c r="N730">
        <v>11</v>
      </c>
      <c r="O730">
        <v>16</v>
      </c>
      <c r="P730">
        <v>13</v>
      </c>
      <c r="Q730">
        <v>28</v>
      </c>
      <c r="R730">
        <v>82</v>
      </c>
      <c r="S730">
        <v>43</v>
      </c>
      <c r="T730">
        <v>14</v>
      </c>
      <c r="U730">
        <v>9</v>
      </c>
      <c r="V730">
        <v>16</v>
      </c>
      <c r="W730">
        <v>21</v>
      </c>
      <c r="X730" t="s">
        <v>8</v>
      </c>
      <c r="Y730">
        <v>17.60544286</v>
      </c>
      <c r="Z730">
        <v>18.726614290000001</v>
      </c>
      <c r="AA730">
        <v>101.8067143</v>
      </c>
      <c r="AB730">
        <v>50.536142859999998</v>
      </c>
      <c r="AC730">
        <v>18.237857139999999</v>
      </c>
      <c r="AD730">
        <v>15.084371429999999</v>
      </c>
      <c r="AE730">
        <v>65.567714289999998</v>
      </c>
      <c r="AF730">
        <v>19.904171430000002</v>
      </c>
      <c r="AG730">
        <v>7.8483142859999999</v>
      </c>
      <c r="AH730">
        <v>13.430585710000001</v>
      </c>
      <c r="AI730">
        <v>12.106954289999999</v>
      </c>
      <c r="AJ730">
        <v>25.171357140000001</v>
      </c>
      <c r="AK730">
        <v>221.89099999999999</v>
      </c>
      <c r="AL730">
        <v>863.90614289999996</v>
      </c>
      <c r="AM730">
        <v>460.7228571</v>
      </c>
      <c r="AN730">
        <v>1074.980429</v>
      </c>
      <c r="AO730">
        <v>5921.8928569999998</v>
      </c>
      <c r="AP730">
        <v>2098.361429</v>
      </c>
      <c r="AQ730" s="2">
        <v>0.6308449074074074</v>
      </c>
      <c r="AR730" t="s">
        <v>9</v>
      </c>
      <c r="AS730" t="s">
        <v>50</v>
      </c>
    </row>
    <row r="731" spans="1:45" x14ac:dyDescent="0.2">
      <c r="A731" t="s">
        <v>58</v>
      </c>
      <c r="B731" t="s">
        <v>6</v>
      </c>
      <c r="C731">
        <v>64</v>
      </c>
      <c r="D731">
        <v>150</v>
      </c>
      <c r="E731" t="s">
        <v>7</v>
      </c>
      <c r="F731">
        <v>7</v>
      </c>
      <c r="G731">
        <v>14</v>
      </c>
      <c r="H731">
        <v>15</v>
      </c>
      <c r="I731">
        <v>27</v>
      </c>
      <c r="J731">
        <v>476</v>
      </c>
      <c r="K731">
        <v>902</v>
      </c>
      <c r="L731">
        <v>170</v>
      </c>
      <c r="M731">
        <v>36</v>
      </c>
      <c r="N731">
        <v>9</v>
      </c>
      <c r="O731">
        <v>7</v>
      </c>
      <c r="P731">
        <v>29</v>
      </c>
      <c r="Q731">
        <v>22</v>
      </c>
      <c r="R731">
        <v>38</v>
      </c>
      <c r="S731">
        <v>46</v>
      </c>
      <c r="T731">
        <v>12</v>
      </c>
      <c r="U731">
        <v>8</v>
      </c>
      <c r="V731">
        <v>9</v>
      </c>
      <c r="W731">
        <v>4</v>
      </c>
      <c r="X731" t="s">
        <v>8</v>
      </c>
      <c r="Y731">
        <v>24.007428569999998</v>
      </c>
      <c r="Z731">
        <v>69.624571430000003</v>
      </c>
      <c r="AA731">
        <v>78.631190480000001</v>
      </c>
      <c r="AB731">
        <v>90.103190479999995</v>
      </c>
      <c r="AC731">
        <v>26.054095239999999</v>
      </c>
      <c r="AD731">
        <v>22.347223809999999</v>
      </c>
      <c r="AE731">
        <v>168.8865476</v>
      </c>
      <c r="AF731">
        <v>34.121428569999999</v>
      </c>
      <c r="AG731">
        <v>5.7227285710000002</v>
      </c>
      <c r="AH731">
        <v>17.58767143</v>
      </c>
      <c r="AI731">
        <v>11.35026905</v>
      </c>
      <c r="AJ731">
        <v>7.9909095240000001</v>
      </c>
      <c r="AK731">
        <v>15.501369049999999</v>
      </c>
      <c r="AL731">
        <v>31.398452379999998</v>
      </c>
      <c r="AM731">
        <v>31.905999999999999</v>
      </c>
      <c r="AN731">
        <v>54.970595240000002</v>
      </c>
      <c r="AO731">
        <v>871.29738099999997</v>
      </c>
      <c r="AP731">
        <v>1410.7942860000001</v>
      </c>
      <c r="AQ731" s="2">
        <v>0.63091435185185185</v>
      </c>
      <c r="AR731" t="s">
        <v>9</v>
      </c>
      <c r="AS731" t="s">
        <v>51</v>
      </c>
    </row>
    <row r="732" spans="1:45" x14ac:dyDescent="0.2">
      <c r="A732" t="s">
        <v>58</v>
      </c>
      <c r="B732" t="s">
        <v>6</v>
      </c>
      <c r="C732">
        <v>64</v>
      </c>
      <c r="D732">
        <v>200</v>
      </c>
      <c r="E732" t="s">
        <v>7</v>
      </c>
      <c r="F732">
        <v>10</v>
      </c>
      <c r="G732">
        <v>19</v>
      </c>
      <c r="H732">
        <v>21</v>
      </c>
      <c r="I732">
        <v>36</v>
      </c>
      <c r="J732">
        <v>639</v>
      </c>
      <c r="K732">
        <v>1209</v>
      </c>
      <c r="L732">
        <v>228</v>
      </c>
      <c r="M732">
        <v>49</v>
      </c>
      <c r="N732">
        <v>12</v>
      </c>
      <c r="O732">
        <v>10</v>
      </c>
      <c r="P732">
        <v>51</v>
      </c>
      <c r="Q732">
        <v>30</v>
      </c>
      <c r="R732">
        <v>54</v>
      </c>
      <c r="S732">
        <v>68</v>
      </c>
      <c r="T732">
        <v>16</v>
      </c>
      <c r="U732">
        <v>11</v>
      </c>
      <c r="V732">
        <v>12</v>
      </c>
      <c r="W732">
        <v>5</v>
      </c>
      <c r="X732" t="s">
        <v>8</v>
      </c>
      <c r="Y732">
        <v>24.007428569999998</v>
      </c>
      <c r="Z732">
        <v>91.832428570000005</v>
      </c>
      <c r="AA732">
        <v>83.804303570000002</v>
      </c>
      <c r="AB732">
        <v>99.897035709999997</v>
      </c>
      <c r="AC732">
        <v>26.05408929</v>
      </c>
      <c r="AD732">
        <v>23.045571429999999</v>
      </c>
      <c r="AE732">
        <v>169.87996430000001</v>
      </c>
      <c r="AF732">
        <v>34.832303570000001</v>
      </c>
      <c r="AG732">
        <v>6.1314964290000002</v>
      </c>
      <c r="AH732">
        <v>17.98739286</v>
      </c>
      <c r="AI732">
        <v>11.35026964</v>
      </c>
      <c r="AJ732">
        <v>7.4914767859999998</v>
      </c>
      <c r="AK732">
        <v>16.608608929999999</v>
      </c>
      <c r="AL732">
        <v>31.95914286</v>
      </c>
      <c r="AM732">
        <v>33.501303569999997</v>
      </c>
      <c r="AN732">
        <v>54.970589289999999</v>
      </c>
      <c r="AO732">
        <v>877.24642859999994</v>
      </c>
      <c r="AP732">
        <v>1418.223571</v>
      </c>
      <c r="AQ732" s="2">
        <v>0.63094907407407408</v>
      </c>
      <c r="AR732" t="s">
        <v>9</v>
      </c>
      <c r="AS732" t="s">
        <v>51</v>
      </c>
    </row>
    <row r="733" spans="1:45" x14ac:dyDescent="0.2">
      <c r="A733" t="s">
        <v>58</v>
      </c>
      <c r="B733" t="s">
        <v>6</v>
      </c>
      <c r="C733">
        <v>64</v>
      </c>
      <c r="D733">
        <v>250</v>
      </c>
      <c r="E733" t="s">
        <v>7</v>
      </c>
      <c r="F733">
        <v>12</v>
      </c>
      <c r="G733">
        <v>24</v>
      </c>
      <c r="H733">
        <v>26</v>
      </c>
      <c r="I733">
        <v>46</v>
      </c>
      <c r="J733">
        <v>801</v>
      </c>
      <c r="K733">
        <v>1516</v>
      </c>
      <c r="L733">
        <v>286</v>
      </c>
      <c r="M733">
        <v>61</v>
      </c>
      <c r="N733">
        <v>15</v>
      </c>
      <c r="O733">
        <v>17</v>
      </c>
      <c r="P733">
        <v>59</v>
      </c>
      <c r="Q733">
        <v>37</v>
      </c>
      <c r="R733">
        <v>68</v>
      </c>
      <c r="S733">
        <v>83</v>
      </c>
      <c r="T733">
        <v>21</v>
      </c>
      <c r="U733">
        <v>13</v>
      </c>
      <c r="V733">
        <v>15</v>
      </c>
      <c r="W733">
        <v>7</v>
      </c>
      <c r="X733" t="s">
        <v>8</v>
      </c>
      <c r="Y733">
        <v>24.007428569999998</v>
      </c>
      <c r="Z733">
        <v>84.99</v>
      </c>
      <c r="AA733">
        <v>84.425085710000005</v>
      </c>
      <c r="AB733">
        <v>97.546514290000005</v>
      </c>
      <c r="AC733">
        <v>27.3568</v>
      </c>
      <c r="AD733">
        <v>21.78854286</v>
      </c>
      <c r="AE733">
        <v>170.476</v>
      </c>
      <c r="AF733">
        <v>34.690128569999999</v>
      </c>
      <c r="AG733">
        <v>8.3388342860000009</v>
      </c>
      <c r="AH733">
        <v>17.747557140000001</v>
      </c>
      <c r="AI733">
        <v>11.35027</v>
      </c>
      <c r="AJ733">
        <v>8.3904542860000006</v>
      </c>
      <c r="AK733">
        <v>15.944271430000001</v>
      </c>
      <c r="AL733">
        <v>32.29555714</v>
      </c>
      <c r="AM733">
        <v>33.182242860000002</v>
      </c>
      <c r="AN733">
        <v>56.192157139999999</v>
      </c>
      <c r="AO733">
        <v>879.71742859999995</v>
      </c>
      <c r="AP733">
        <v>1422.681286</v>
      </c>
      <c r="AQ733" s="2">
        <v>0.63098379629629631</v>
      </c>
      <c r="AR733" t="s">
        <v>9</v>
      </c>
      <c r="AS733" t="s">
        <v>51</v>
      </c>
    </row>
    <row r="734" spans="1:45" x14ac:dyDescent="0.2">
      <c r="A734" t="s">
        <v>58</v>
      </c>
      <c r="B734" t="s">
        <v>6</v>
      </c>
      <c r="C734">
        <v>64</v>
      </c>
      <c r="D734">
        <v>150</v>
      </c>
      <c r="E734" t="s">
        <v>7</v>
      </c>
      <c r="F734">
        <v>17</v>
      </c>
      <c r="G734">
        <v>14</v>
      </c>
      <c r="H734">
        <v>11</v>
      </c>
      <c r="I734">
        <v>20</v>
      </c>
      <c r="J734">
        <v>16</v>
      </c>
      <c r="K734">
        <v>8</v>
      </c>
      <c r="L734">
        <v>17</v>
      </c>
      <c r="M734">
        <v>53</v>
      </c>
      <c r="N734">
        <v>115</v>
      </c>
      <c r="O734">
        <v>5220</v>
      </c>
      <c r="P734">
        <v>5</v>
      </c>
      <c r="Q734">
        <v>15</v>
      </c>
      <c r="R734">
        <v>22</v>
      </c>
      <c r="S734">
        <v>15</v>
      </c>
      <c r="T734">
        <v>15</v>
      </c>
      <c r="U734">
        <v>15</v>
      </c>
      <c r="V734">
        <v>39</v>
      </c>
      <c r="W734">
        <v>28</v>
      </c>
      <c r="X734" t="s">
        <v>8</v>
      </c>
      <c r="Y734">
        <v>306.76166669999998</v>
      </c>
      <c r="Z734">
        <v>12.0042381</v>
      </c>
      <c r="AA734">
        <v>45.52333333</v>
      </c>
      <c r="AB734">
        <v>29.381476190000001</v>
      </c>
      <c r="AC734">
        <v>32.567619049999998</v>
      </c>
      <c r="AD734">
        <v>41.90104762</v>
      </c>
      <c r="AE734">
        <v>16.88865238</v>
      </c>
      <c r="AF734">
        <v>50.234333329999998</v>
      </c>
      <c r="AG734">
        <v>4267.5214290000004</v>
      </c>
      <c r="AH734">
        <v>11.991595240000001</v>
      </c>
      <c r="AI734">
        <v>49.1845</v>
      </c>
      <c r="AJ734">
        <v>55.936357139999998</v>
      </c>
      <c r="AK734">
        <v>37.646190480000001</v>
      </c>
      <c r="AL734">
        <v>31.398452379999998</v>
      </c>
      <c r="AM734">
        <v>23.39774048</v>
      </c>
      <c r="AN734">
        <v>40.718952379999998</v>
      </c>
      <c r="AO734">
        <v>29.287309520000001</v>
      </c>
      <c r="AP734">
        <v>12.5125881</v>
      </c>
      <c r="AQ734" s="2">
        <v>0.63105324074074076</v>
      </c>
      <c r="AR734" t="s">
        <v>9</v>
      </c>
      <c r="AS734" t="s">
        <v>52</v>
      </c>
    </row>
    <row r="735" spans="1:45" x14ac:dyDescent="0.2">
      <c r="A735" t="s">
        <v>58</v>
      </c>
      <c r="B735" t="s">
        <v>6</v>
      </c>
      <c r="C735">
        <v>64</v>
      </c>
      <c r="D735">
        <v>200</v>
      </c>
      <c r="E735" t="s">
        <v>7</v>
      </c>
      <c r="F735">
        <v>24</v>
      </c>
      <c r="G735">
        <v>19</v>
      </c>
      <c r="H735">
        <v>15</v>
      </c>
      <c r="I735">
        <v>28</v>
      </c>
      <c r="J735">
        <v>22</v>
      </c>
      <c r="K735">
        <v>12</v>
      </c>
      <c r="L735">
        <v>23</v>
      </c>
      <c r="M735">
        <v>71</v>
      </c>
      <c r="N735">
        <v>152</v>
      </c>
      <c r="O735">
        <v>6962</v>
      </c>
      <c r="P735">
        <v>11</v>
      </c>
      <c r="Q735">
        <v>21</v>
      </c>
      <c r="R735">
        <v>30</v>
      </c>
      <c r="S735">
        <v>20</v>
      </c>
      <c r="T735">
        <v>20</v>
      </c>
      <c r="U735">
        <v>21</v>
      </c>
      <c r="V735">
        <v>53</v>
      </c>
      <c r="W735">
        <v>37</v>
      </c>
      <c r="X735" t="s">
        <v>8</v>
      </c>
      <c r="Y735">
        <v>304.09410709999997</v>
      </c>
      <c r="Z735">
        <v>19.806999999999999</v>
      </c>
      <c r="AA735">
        <v>46.557946430000001</v>
      </c>
      <c r="AB735">
        <v>29.381482139999999</v>
      </c>
      <c r="AC735">
        <v>32.56760714</v>
      </c>
      <c r="AD735">
        <v>43.99608929</v>
      </c>
      <c r="AE735">
        <v>17.13701429</v>
      </c>
      <c r="AF735">
        <v>50.471303570000003</v>
      </c>
      <c r="AG735">
        <v>4268.7482140000002</v>
      </c>
      <c r="AH735">
        <v>12.591175</v>
      </c>
      <c r="AI735">
        <v>50.130357140000001</v>
      </c>
      <c r="AJ735">
        <v>55.436928569999999</v>
      </c>
      <c r="AK735">
        <v>39.860660709999998</v>
      </c>
      <c r="AL735">
        <v>31.95914286</v>
      </c>
      <c r="AM735">
        <v>23.929500000000001</v>
      </c>
      <c r="AN735">
        <v>42.754910709999997</v>
      </c>
      <c r="AO735">
        <v>30.202535709999999</v>
      </c>
      <c r="AP735">
        <v>14.076662499999999</v>
      </c>
      <c r="AQ735" s="2">
        <v>0.63108796296296299</v>
      </c>
      <c r="AR735" t="s">
        <v>9</v>
      </c>
      <c r="AS735" t="s">
        <v>52</v>
      </c>
    </row>
    <row r="736" spans="1:45" x14ac:dyDescent="0.2">
      <c r="A736" t="s">
        <v>58</v>
      </c>
      <c r="B736" t="s">
        <v>6</v>
      </c>
      <c r="C736">
        <v>64</v>
      </c>
      <c r="D736">
        <v>250</v>
      </c>
      <c r="E736" t="s">
        <v>7</v>
      </c>
      <c r="F736">
        <v>29</v>
      </c>
      <c r="G736">
        <v>23</v>
      </c>
      <c r="H736">
        <v>19</v>
      </c>
      <c r="I736">
        <v>35</v>
      </c>
      <c r="J736">
        <v>28</v>
      </c>
      <c r="K736">
        <v>15</v>
      </c>
      <c r="L736">
        <v>29</v>
      </c>
      <c r="M736">
        <v>89</v>
      </c>
      <c r="N736">
        <v>189</v>
      </c>
      <c r="O736">
        <v>8706</v>
      </c>
      <c r="P736">
        <v>0</v>
      </c>
      <c r="Q736">
        <v>26</v>
      </c>
      <c r="R736">
        <v>37</v>
      </c>
      <c r="S736">
        <v>26</v>
      </c>
      <c r="T736">
        <v>26</v>
      </c>
      <c r="U736">
        <v>27</v>
      </c>
      <c r="V736">
        <v>66</v>
      </c>
      <c r="W736">
        <v>47</v>
      </c>
      <c r="X736" t="s">
        <v>8</v>
      </c>
      <c r="Y736">
        <v>302.49357140000001</v>
      </c>
      <c r="Z736">
        <v>0</v>
      </c>
      <c r="AA736">
        <v>45.937185710000001</v>
      </c>
      <c r="AB736">
        <v>30.55674286</v>
      </c>
      <c r="AC736">
        <v>33.870314290000003</v>
      </c>
      <c r="AD736">
        <v>45.253128570000001</v>
      </c>
      <c r="AE736">
        <v>17.286028569999999</v>
      </c>
      <c r="AF736">
        <v>50.613471429999997</v>
      </c>
      <c r="AG736">
        <v>4270.4642860000004</v>
      </c>
      <c r="AH736">
        <v>12.47125857</v>
      </c>
      <c r="AI736">
        <v>49.941185709999999</v>
      </c>
      <c r="AJ736">
        <v>56.335914289999998</v>
      </c>
      <c r="AK736">
        <v>38.531971429999999</v>
      </c>
      <c r="AL736">
        <v>30.949914289999999</v>
      </c>
      <c r="AM736">
        <v>24.248571429999998</v>
      </c>
      <c r="AN736">
        <v>42.754899999999999</v>
      </c>
      <c r="AO736">
        <v>30.751671429999998</v>
      </c>
      <c r="AP736">
        <v>14.07666143</v>
      </c>
      <c r="AQ736" s="2">
        <v>0.63112268518518522</v>
      </c>
      <c r="AR736" t="s">
        <v>9</v>
      </c>
      <c r="AS736" t="s">
        <v>52</v>
      </c>
    </row>
    <row r="737" spans="1:45" x14ac:dyDescent="0.2">
      <c r="A737" t="s">
        <v>58</v>
      </c>
      <c r="B737" t="s">
        <v>6</v>
      </c>
      <c r="C737">
        <v>64</v>
      </c>
      <c r="D737">
        <v>150</v>
      </c>
      <c r="E737" t="s">
        <v>7</v>
      </c>
      <c r="F737">
        <v>22</v>
      </c>
      <c r="G737">
        <v>23</v>
      </c>
      <c r="H737">
        <v>31</v>
      </c>
      <c r="I737">
        <v>21</v>
      </c>
      <c r="J737">
        <v>41</v>
      </c>
      <c r="K737">
        <v>38</v>
      </c>
      <c r="L737">
        <v>33</v>
      </c>
      <c r="M737">
        <v>72</v>
      </c>
      <c r="N737">
        <v>18</v>
      </c>
      <c r="O737">
        <v>16</v>
      </c>
      <c r="P737">
        <v>58</v>
      </c>
      <c r="Q737">
        <v>60</v>
      </c>
      <c r="R737">
        <v>18</v>
      </c>
      <c r="S737">
        <v>98</v>
      </c>
      <c r="T737">
        <v>927</v>
      </c>
      <c r="U737">
        <v>18353</v>
      </c>
      <c r="V737">
        <v>1206</v>
      </c>
      <c r="W737">
        <v>100</v>
      </c>
      <c r="X737" t="s">
        <v>8</v>
      </c>
      <c r="Y737">
        <v>48.014857139999997</v>
      </c>
      <c r="Z737">
        <v>139.24914290000001</v>
      </c>
      <c r="AA737">
        <v>37.246357140000001</v>
      </c>
      <c r="AB737">
        <v>191.959</v>
      </c>
      <c r="AC737">
        <v>2012.6783330000001</v>
      </c>
      <c r="AD737">
        <v>51267.333330000001</v>
      </c>
      <c r="AE737">
        <v>32.783857140000002</v>
      </c>
      <c r="AF737">
        <v>68.24288095</v>
      </c>
      <c r="AG737">
        <v>13.080523810000001</v>
      </c>
      <c r="AH737">
        <v>47.966380950000001</v>
      </c>
      <c r="AI737">
        <v>1520.935952</v>
      </c>
      <c r="AJ737">
        <v>199.77271429999999</v>
      </c>
      <c r="AK737">
        <v>48.718571429999997</v>
      </c>
      <c r="AL737">
        <v>51.583190479999999</v>
      </c>
      <c r="AM737">
        <v>65.93909524</v>
      </c>
      <c r="AN737">
        <v>42.754904760000002</v>
      </c>
      <c r="AO737">
        <v>75.048714290000007</v>
      </c>
      <c r="AP737">
        <v>59.43478571</v>
      </c>
      <c r="AQ737" s="2">
        <v>0.63119212962962956</v>
      </c>
      <c r="AR737" t="s">
        <v>9</v>
      </c>
      <c r="AS737" t="s">
        <v>53</v>
      </c>
    </row>
    <row r="738" spans="1:45" x14ac:dyDescent="0.2">
      <c r="A738" t="s">
        <v>58</v>
      </c>
      <c r="B738" t="s">
        <v>6</v>
      </c>
      <c r="C738">
        <v>64</v>
      </c>
      <c r="D738">
        <v>200</v>
      </c>
      <c r="E738" t="s">
        <v>7</v>
      </c>
      <c r="F738">
        <v>32</v>
      </c>
      <c r="G738">
        <v>32</v>
      </c>
      <c r="H738">
        <v>43</v>
      </c>
      <c r="I738">
        <v>30</v>
      </c>
      <c r="J738">
        <v>56</v>
      </c>
      <c r="K738">
        <v>51</v>
      </c>
      <c r="L738">
        <v>45</v>
      </c>
      <c r="M738">
        <v>97</v>
      </c>
      <c r="N738">
        <v>24</v>
      </c>
      <c r="O738">
        <v>23</v>
      </c>
      <c r="P738">
        <v>78</v>
      </c>
      <c r="Q738">
        <v>81</v>
      </c>
      <c r="R738">
        <v>26</v>
      </c>
      <c r="S738">
        <v>133</v>
      </c>
      <c r="T738">
        <v>1233</v>
      </c>
      <c r="U738">
        <v>24347</v>
      </c>
      <c r="V738">
        <v>1610</v>
      </c>
      <c r="W738">
        <v>135</v>
      </c>
      <c r="X738" t="s">
        <v>8</v>
      </c>
      <c r="Y738">
        <v>48.014857139999997</v>
      </c>
      <c r="Z738">
        <v>140.44958930000001</v>
      </c>
      <c r="AA738">
        <v>40.350232140000003</v>
      </c>
      <c r="AB738">
        <v>195.38678569999999</v>
      </c>
      <c r="AC738">
        <v>2007.7928569999999</v>
      </c>
      <c r="AD738">
        <v>51008.23214</v>
      </c>
      <c r="AE738">
        <v>33.528946429999998</v>
      </c>
      <c r="AF738">
        <v>68.95373214</v>
      </c>
      <c r="AG738">
        <v>14.102441069999999</v>
      </c>
      <c r="AH738">
        <v>48.565964289999997</v>
      </c>
      <c r="AI738">
        <v>1522.827857</v>
      </c>
      <c r="AJ738">
        <v>202.26982140000001</v>
      </c>
      <c r="AK738">
        <v>53.147553569999999</v>
      </c>
      <c r="AL738">
        <v>53.825928570000002</v>
      </c>
      <c r="AM738">
        <v>68.597928569999993</v>
      </c>
      <c r="AN738">
        <v>45.808839290000002</v>
      </c>
      <c r="AO738">
        <v>76.879178569999993</v>
      </c>
      <c r="AP738">
        <v>59.825821429999998</v>
      </c>
      <c r="AQ738" s="2">
        <v>0.6312268518518519</v>
      </c>
      <c r="AR738" t="s">
        <v>9</v>
      </c>
      <c r="AS738" t="s">
        <v>53</v>
      </c>
    </row>
    <row r="739" spans="1:45" x14ac:dyDescent="0.2">
      <c r="A739" t="s">
        <v>58</v>
      </c>
      <c r="B739" t="s">
        <v>6</v>
      </c>
      <c r="C739">
        <v>64</v>
      </c>
      <c r="D739">
        <v>250</v>
      </c>
      <c r="E739" t="s">
        <v>7</v>
      </c>
      <c r="F739">
        <v>36</v>
      </c>
      <c r="G739">
        <v>39</v>
      </c>
      <c r="H739">
        <v>52</v>
      </c>
      <c r="I739">
        <v>35</v>
      </c>
      <c r="J739">
        <v>69</v>
      </c>
      <c r="K739">
        <v>63</v>
      </c>
      <c r="L739">
        <v>56</v>
      </c>
      <c r="M739">
        <v>120</v>
      </c>
      <c r="N739">
        <v>30</v>
      </c>
      <c r="O739">
        <v>33</v>
      </c>
      <c r="P739">
        <v>84</v>
      </c>
      <c r="Q739">
        <v>101</v>
      </c>
      <c r="R739">
        <v>31</v>
      </c>
      <c r="S739">
        <v>165</v>
      </c>
      <c r="T739">
        <v>1536</v>
      </c>
      <c r="U739">
        <v>30338</v>
      </c>
      <c r="V739">
        <v>2015</v>
      </c>
      <c r="W739">
        <v>169</v>
      </c>
      <c r="X739" t="s">
        <v>8</v>
      </c>
      <c r="Y739">
        <v>48.014871429999999</v>
      </c>
      <c r="Z739">
        <v>121.0027286</v>
      </c>
      <c r="AA739">
        <v>38.487914289999999</v>
      </c>
      <c r="AB739">
        <v>193.9177143</v>
      </c>
      <c r="AC739">
        <v>2000.9542859999999</v>
      </c>
      <c r="AD739">
        <v>50847.757140000002</v>
      </c>
      <c r="AE739">
        <v>33.379928569999997</v>
      </c>
      <c r="AF739">
        <v>68.242885709999996</v>
      </c>
      <c r="AG739">
        <v>16.187142860000002</v>
      </c>
      <c r="AH739">
        <v>48.446042859999999</v>
      </c>
      <c r="AI739">
        <v>1524.72</v>
      </c>
      <c r="AJ739">
        <v>202.5695714</v>
      </c>
      <c r="AK739">
        <v>47.832799999999999</v>
      </c>
      <c r="AL739">
        <v>52.480285709999997</v>
      </c>
      <c r="AM739">
        <v>66.364500000000007</v>
      </c>
      <c r="AN739">
        <v>42.754899999999999</v>
      </c>
      <c r="AO739">
        <v>75.780914289999998</v>
      </c>
      <c r="AP739">
        <v>59.121985709999997</v>
      </c>
      <c r="AQ739" s="2">
        <v>0.63127314814814817</v>
      </c>
      <c r="AR739" t="s">
        <v>9</v>
      </c>
      <c r="AS739" t="s">
        <v>53</v>
      </c>
    </row>
    <row r="740" spans="1:45" x14ac:dyDescent="0.2">
      <c r="A740" t="s">
        <v>58</v>
      </c>
      <c r="B740" t="s">
        <v>6</v>
      </c>
      <c r="C740">
        <v>64</v>
      </c>
      <c r="D740">
        <v>150</v>
      </c>
      <c r="E740" t="s">
        <v>7</v>
      </c>
      <c r="F740">
        <v>79</v>
      </c>
      <c r="G740">
        <v>201</v>
      </c>
      <c r="H740">
        <v>312</v>
      </c>
      <c r="I740">
        <v>58</v>
      </c>
      <c r="J740">
        <v>110</v>
      </c>
      <c r="K740">
        <v>124</v>
      </c>
      <c r="L740">
        <v>30</v>
      </c>
      <c r="M740">
        <v>69</v>
      </c>
      <c r="N740">
        <v>16</v>
      </c>
      <c r="O740">
        <v>25</v>
      </c>
      <c r="P740">
        <v>43</v>
      </c>
      <c r="Q740">
        <v>31</v>
      </c>
      <c r="R740">
        <v>85</v>
      </c>
      <c r="S740">
        <v>149</v>
      </c>
      <c r="T740">
        <v>25</v>
      </c>
      <c r="U740">
        <v>50</v>
      </c>
      <c r="V740">
        <v>491</v>
      </c>
      <c r="W740">
        <v>1973</v>
      </c>
      <c r="X740" t="s">
        <v>8</v>
      </c>
      <c r="Y740">
        <v>42.679880949999998</v>
      </c>
      <c r="Z740">
        <v>103.2364524</v>
      </c>
      <c r="AA740">
        <v>175.88559520000001</v>
      </c>
      <c r="AB740">
        <v>291.85595239999998</v>
      </c>
      <c r="AC740">
        <v>54.279357140000002</v>
      </c>
      <c r="AD740">
        <v>139.6701429</v>
      </c>
      <c r="AE740">
        <v>29.8035</v>
      </c>
      <c r="AF740">
        <v>65.399428569999998</v>
      </c>
      <c r="AG740">
        <v>20.43831905</v>
      </c>
      <c r="AH740">
        <v>24.782619050000001</v>
      </c>
      <c r="AI740">
        <v>619.22023809999996</v>
      </c>
      <c r="AJ740">
        <v>3941.5166669999999</v>
      </c>
      <c r="AK740">
        <v>174.9440238</v>
      </c>
      <c r="AL740">
        <v>450.79214289999999</v>
      </c>
      <c r="AM740">
        <v>663.64499999999998</v>
      </c>
      <c r="AN740">
        <v>118.0849762</v>
      </c>
      <c r="AO740">
        <v>201.35023810000001</v>
      </c>
      <c r="AP740">
        <v>193.94514290000001</v>
      </c>
      <c r="AQ740" s="2">
        <v>0.63140046296296293</v>
      </c>
      <c r="AR740" t="s">
        <v>9</v>
      </c>
      <c r="AS740" t="s">
        <v>10</v>
      </c>
    </row>
    <row r="741" spans="1:45" x14ac:dyDescent="0.2">
      <c r="A741" t="s">
        <v>58</v>
      </c>
      <c r="B741" t="s">
        <v>6</v>
      </c>
      <c r="C741">
        <v>64</v>
      </c>
      <c r="D741">
        <v>200</v>
      </c>
      <c r="E741" t="s">
        <v>7</v>
      </c>
      <c r="F741">
        <v>107</v>
      </c>
      <c r="G741">
        <v>269</v>
      </c>
      <c r="H741">
        <v>415</v>
      </c>
      <c r="I741">
        <v>79</v>
      </c>
      <c r="J741">
        <v>147</v>
      </c>
      <c r="K741">
        <v>165</v>
      </c>
      <c r="L741">
        <v>40</v>
      </c>
      <c r="M741">
        <v>93</v>
      </c>
      <c r="N741">
        <v>22</v>
      </c>
      <c r="O741">
        <v>28</v>
      </c>
      <c r="P741">
        <v>56</v>
      </c>
      <c r="Q741">
        <v>42</v>
      </c>
      <c r="R741">
        <v>114</v>
      </c>
      <c r="S741">
        <v>199</v>
      </c>
      <c r="T741">
        <v>33</v>
      </c>
      <c r="U741">
        <v>67</v>
      </c>
      <c r="V741">
        <v>649</v>
      </c>
      <c r="W741">
        <v>2613</v>
      </c>
      <c r="X741" t="s">
        <v>8</v>
      </c>
      <c r="Y741">
        <v>44.013624999999998</v>
      </c>
      <c r="Z741">
        <v>100.8355893</v>
      </c>
      <c r="AA741">
        <v>176.9202143</v>
      </c>
      <c r="AB741">
        <v>292.3457143</v>
      </c>
      <c r="AC741">
        <v>53.736571429999998</v>
      </c>
      <c r="AD741">
        <v>140.36850000000001</v>
      </c>
      <c r="AE741">
        <v>29.8035</v>
      </c>
      <c r="AF741">
        <v>66.110285709999999</v>
      </c>
      <c r="AG741">
        <v>17.168187499999998</v>
      </c>
      <c r="AH741">
        <v>25.182357140000001</v>
      </c>
      <c r="AI741">
        <v>613.86035709999999</v>
      </c>
      <c r="AJ741">
        <v>3915.0446430000002</v>
      </c>
      <c r="AK741">
        <v>177.71212499999999</v>
      </c>
      <c r="AL741">
        <v>452.47410710000003</v>
      </c>
      <c r="AM741">
        <v>662.04964289999998</v>
      </c>
      <c r="AN741">
        <v>120.6299107</v>
      </c>
      <c r="AO741">
        <v>201.80785710000001</v>
      </c>
      <c r="AP741">
        <v>193.55410710000001</v>
      </c>
      <c r="AQ741" s="2">
        <v>0.63143518518518515</v>
      </c>
      <c r="AR741" t="s">
        <v>9</v>
      </c>
      <c r="AS741" t="s">
        <v>10</v>
      </c>
    </row>
    <row r="742" spans="1:45" x14ac:dyDescent="0.2">
      <c r="A742" t="s">
        <v>58</v>
      </c>
      <c r="B742" t="s">
        <v>6</v>
      </c>
      <c r="C742">
        <v>64</v>
      </c>
      <c r="D742">
        <v>250</v>
      </c>
      <c r="E742" t="s">
        <v>7</v>
      </c>
      <c r="F742">
        <v>135</v>
      </c>
      <c r="G742">
        <v>336</v>
      </c>
      <c r="H742">
        <v>521</v>
      </c>
      <c r="I742">
        <v>100</v>
      </c>
      <c r="J742">
        <v>185</v>
      </c>
      <c r="K742">
        <v>207</v>
      </c>
      <c r="L742">
        <v>50</v>
      </c>
      <c r="M742">
        <v>117</v>
      </c>
      <c r="N742">
        <v>28</v>
      </c>
      <c r="O742">
        <v>35</v>
      </c>
      <c r="P742">
        <v>71</v>
      </c>
      <c r="Q742">
        <v>53</v>
      </c>
      <c r="R742">
        <v>144</v>
      </c>
      <c r="S742">
        <v>249</v>
      </c>
      <c r="T742">
        <v>43</v>
      </c>
      <c r="U742">
        <v>85</v>
      </c>
      <c r="V742">
        <v>808</v>
      </c>
      <c r="W742">
        <v>3254</v>
      </c>
      <c r="X742" t="s">
        <v>8</v>
      </c>
      <c r="Y742">
        <v>44.813871429999999</v>
      </c>
      <c r="Z742">
        <v>102.2761143</v>
      </c>
      <c r="AA742">
        <v>178.78257139999999</v>
      </c>
      <c r="AB742">
        <v>292.63942859999997</v>
      </c>
      <c r="AC742">
        <v>56.016285709999998</v>
      </c>
      <c r="AD742">
        <v>142.4635571</v>
      </c>
      <c r="AE742">
        <v>29.8035</v>
      </c>
      <c r="AF742">
        <v>66.536814289999995</v>
      </c>
      <c r="AG742">
        <v>17.168185709999999</v>
      </c>
      <c r="AH742">
        <v>25.422185710000001</v>
      </c>
      <c r="AI742">
        <v>611.40114289999997</v>
      </c>
      <c r="AJ742">
        <v>3900.3628570000001</v>
      </c>
      <c r="AK742">
        <v>179.37299999999999</v>
      </c>
      <c r="AL742">
        <v>452.13771430000003</v>
      </c>
      <c r="AM742">
        <v>664.9212857</v>
      </c>
      <c r="AN742">
        <v>122.1568857</v>
      </c>
      <c r="AO742">
        <v>203.18071430000001</v>
      </c>
      <c r="AP742">
        <v>194.25800000000001</v>
      </c>
      <c r="AQ742" s="2">
        <v>0.63146990740740738</v>
      </c>
      <c r="AR742" t="s">
        <v>9</v>
      </c>
      <c r="AS742" t="s">
        <v>10</v>
      </c>
    </row>
    <row r="743" spans="1:45" x14ac:dyDescent="0.2">
      <c r="A743" t="s">
        <v>58</v>
      </c>
      <c r="B743" t="s">
        <v>6</v>
      </c>
      <c r="C743">
        <v>64</v>
      </c>
      <c r="D743">
        <v>150</v>
      </c>
      <c r="E743" t="s">
        <v>7</v>
      </c>
      <c r="F743">
        <v>26</v>
      </c>
      <c r="G743">
        <v>142</v>
      </c>
      <c r="H743">
        <v>569</v>
      </c>
      <c r="I743">
        <v>132</v>
      </c>
      <c r="J743">
        <v>234</v>
      </c>
      <c r="K743">
        <v>564</v>
      </c>
      <c r="L743">
        <v>384</v>
      </c>
      <c r="M743">
        <v>340</v>
      </c>
      <c r="N743">
        <v>301</v>
      </c>
      <c r="O743">
        <v>156</v>
      </c>
      <c r="P743">
        <v>90</v>
      </c>
      <c r="Q743">
        <v>97</v>
      </c>
      <c r="R743">
        <v>140</v>
      </c>
      <c r="S743">
        <v>89</v>
      </c>
      <c r="T743">
        <v>38</v>
      </c>
      <c r="U743">
        <v>18</v>
      </c>
      <c r="V743">
        <v>16</v>
      </c>
      <c r="W743">
        <v>10</v>
      </c>
      <c r="X743" t="s">
        <v>8</v>
      </c>
      <c r="Y743">
        <v>802.91523810000001</v>
      </c>
      <c r="Z743">
        <v>216.0762857</v>
      </c>
      <c r="AA743">
        <v>289.69380949999999</v>
      </c>
      <c r="AB743">
        <v>174.330119</v>
      </c>
      <c r="AC743">
        <v>82.504619050000002</v>
      </c>
      <c r="AD743">
        <v>50.281261899999997</v>
      </c>
      <c r="AE743">
        <v>381.48476190000002</v>
      </c>
      <c r="AF743">
        <v>322.25809520000001</v>
      </c>
      <c r="AG743">
        <v>127.53511899999999</v>
      </c>
      <c r="AH743">
        <v>77.545642860000001</v>
      </c>
      <c r="AI743">
        <v>20.178257139999999</v>
      </c>
      <c r="AJ743">
        <v>19.977271429999998</v>
      </c>
      <c r="AK743">
        <v>57.576523809999998</v>
      </c>
      <c r="AL743">
        <v>318.47000000000003</v>
      </c>
      <c r="AM743">
        <v>1210.3014290000001</v>
      </c>
      <c r="AN743">
        <v>268.74523809999999</v>
      </c>
      <c r="AO743">
        <v>428.32690480000002</v>
      </c>
      <c r="AP743">
        <v>882.137381</v>
      </c>
      <c r="AQ743" s="2">
        <v>0.63165509259259256</v>
      </c>
      <c r="AR743" t="s">
        <v>11</v>
      </c>
      <c r="AS743" t="s">
        <v>36</v>
      </c>
    </row>
    <row r="744" spans="1:45" x14ac:dyDescent="0.2">
      <c r="A744" t="s">
        <v>58</v>
      </c>
      <c r="B744" t="s">
        <v>6</v>
      </c>
      <c r="C744">
        <v>64</v>
      </c>
      <c r="D744">
        <v>200</v>
      </c>
      <c r="E744" t="s">
        <v>7</v>
      </c>
      <c r="F744">
        <v>40</v>
      </c>
      <c r="G744">
        <v>190</v>
      </c>
      <c r="H744">
        <v>761</v>
      </c>
      <c r="I744">
        <v>178</v>
      </c>
      <c r="J744">
        <v>313</v>
      </c>
      <c r="K744">
        <v>752</v>
      </c>
      <c r="L744">
        <v>514</v>
      </c>
      <c r="M744">
        <v>457</v>
      </c>
      <c r="N744">
        <v>402</v>
      </c>
      <c r="O744">
        <v>211</v>
      </c>
      <c r="P744">
        <v>133</v>
      </c>
      <c r="Q744">
        <v>131</v>
      </c>
      <c r="R744">
        <v>191</v>
      </c>
      <c r="S744">
        <v>122</v>
      </c>
      <c r="T744">
        <v>54</v>
      </c>
      <c r="U744">
        <v>26</v>
      </c>
      <c r="V744">
        <v>24</v>
      </c>
      <c r="W744">
        <v>14</v>
      </c>
      <c r="X744" t="s">
        <v>8</v>
      </c>
      <c r="Y744">
        <v>804.2489286</v>
      </c>
      <c r="Z744">
        <v>239.48446430000001</v>
      </c>
      <c r="AA744">
        <v>296.41892860000002</v>
      </c>
      <c r="AB744">
        <v>179.22696429999999</v>
      </c>
      <c r="AC744">
        <v>87.932553569999996</v>
      </c>
      <c r="AD744">
        <v>54.471357140000002</v>
      </c>
      <c r="AE744">
        <v>382.97500000000002</v>
      </c>
      <c r="AF744">
        <v>324.86446430000001</v>
      </c>
      <c r="AG744">
        <v>129.37457140000001</v>
      </c>
      <c r="AH744">
        <v>78.544946429999996</v>
      </c>
      <c r="AI744">
        <v>22.70053571</v>
      </c>
      <c r="AJ744">
        <v>20.97614286</v>
      </c>
      <c r="AK744">
        <v>66.434446429999994</v>
      </c>
      <c r="AL744">
        <v>319.59142859999997</v>
      </c>
      <c r="AM744">
        <v>1214.0235709999999</v>
      </c>
      <c r="AN744">
        <v>271.79910710000001</v>
      </c>
      <c r="AO744">
        <v>429.69964290000001</v>
      </c>
      <c r="AP744">
        <v>882.13750000000005</v>
      </c>
      <c r="AQ744" s="2">
        <v>0.63168981481481479</v>
      </c>
      <c r="AR744" t="s">
        <v>11</v>
      </c>
      <c r="AS744" t="s">
        <v>36</v>
      </c>
    </row>
    <row r="745" spans="1:45" x14ac:dyDescent="0.2">
      <c r="A745" t="s">
        <v>58</v>
      </c>
      <c r="B745" t="s">
        <v>6</v>
      </c>
      <c r="C745">
        <v>64</v>
      </c>
      <c r="D745">
        <v>250</v>
      </c>
      <c r="E745" t="s">
        <v>7</v>
      </c>
      <c r="F745">
        <v>49</v>
      </c>
      <c r="G745">
        <v>238</v>
      </c>
      <c r="H745">
        <v>951</v>
      </c>
      <c r="I745">
        <v>223</v>
      </c>
      <c r="J745">
        <v>392</v>
      </c>
      <c r="K745">
        <v>942</v>
      </c>
      <c r="L745">
        <v>644</v>
      </c>
      <c r="M745">
        <v>576</v>
      </c>
      <c r="N745">
        <v>503</v>
      </c>
      <c r="O745">
        <v>264</v>
      </c>
      <c r="P745">
        <v>174</v>
      </c>
      <c r="Q745">
        <v>165</v>
      </c>
      <c r="R745">
        <v>241</v>
      </c>
      <c r="S745">
        <v>154</v>
      </c>
      <c r="T745">
        <v>68</v>
      </c>
      <c r="U745">
        <v>34</v>
      </c>
      <c r="V745">
        <v>30</v>
      </c>
      <c r="W745">
        <v>17</v>
      </c>
      <c r="X745" t="s">
        <v>8</v>
      </c>
      <c r="Y745">
        <v>805.04914289999999</v>
      </c>
      <c r="Z745">
        <v>250.64842859999999</v>
      </c>
      <c r="AA745">
        <v>299.21242860000001</v>
      </c>
      <c r="AB745">
        <v>180.98985709999999</v>
      </c>
      <c r="AC745">
        <v>88.5839</v>
      </c>
      <c r="AD745">
        <v>56.985414290000001</v>
      </c>
      <c r="AE745">
        <v>383.86914289999999</v>
      </c>
      <c r="AF745">
        <v>327.56585710000002</v>
      </c>
      <c r="AG745">
        <v>129.49718569999999</v>
      </c>
      <c r="AH745">
        <v>79.144528570000006</v>
      </c>
      <c r="AI745">
        <v>22.700542859999999</v>
      </c>
      <c r="AJ745">
        <v>20.376814289999999</v>
      </c>
      <c r="AK745">
        <v>65.105742860000007</v>
      </c>
      <c r="AL745">
        <v>320.26428570000002</v>
      </c>
      <c r="AM745">
        <v>1213.704714</v>
      </c>
      <c r="AN745">
        <v>272.40985710000001</v>
      </c>
      <c r="AO745">
        <v>430.52342859999999</v>
      </c>
      <c r="AP745">
        <v>884.01428569999996</v>
      </c>
      <c r="AQ745" s="2">
        <v>0.63172453703703701</v>
      </c>
      <c r="AR745" t="s">
        <v>11</v>
      </c>
      <c r="AS745" t="s">
        <v>36</v>
      </c>
    </row>
    <row r="746" spans="1:45" x14ac:dyDescent="0.2">
      <c r="A746" t="s">
        <v>58</v>
      </c>
      <c r="B746" t="s">
        <v>6</v>
      </c>
      <c r="C746">
        <v>64</v>
      </c>
      <c r="D746">
        <v>150</v>
      </c>
      <c r="E746" t="s">
        <v>7</v>
      </c>
      <c r="F746">
        <v>16</v>
      </c>
      <c r="G746">
        <v>19</v>
      </c>
      <c r="H746">
        <v>18</v>
      </c>
      <c r="I746">
        <v>12</v>
      </c>
      <c r="J746">
        <v>14</v>
      </c>
      <c r="K746">
        <v>13</v>
      </c>
      <c r="L746">
        <v>27</v>
      </c>
      <c r="M746">
        <v>39</v>
      </c>
      <c r="N746">
        <v>11</v>
      </c>
      <c r="O746">
        <v>38</v>
      </c>
      <c r="P746">
        <v>12</v>
      </c>
      <c r="Q746">
        <v>19</v>
      </c>
      <c r="R746">
        <v>16</v>
      </c>
      <c r="S746">
        <v>27</v>
      </c>
      <c r="T746">
        <v>174</v>
      </c>
      <c r="U746">
        <v>341</v>
      </c>
      <c r="V746">
        <v>249</v>
      </c>
      <c r="W746">
        <v>79</v>
      </c>
      <c r="X746" t="s">
        <v>8</v>
      </c>
      <c r="Y746">
        <v>29.342404760000001</v>
      </c>
      <c r="Z746">
        <v>28.810166670000001</v>
      </c>
      <c r="AA746">
        <v>33.107880950000002</v>
      </c>
      <c r="AB746">
        <v>52.886666669999997</v>
      </c>
      <c r="AC746">
        <v>377.7842857</v>
      </c>
      <c r="AD746">
        <v>952.5502381</v>
      </c>
      <c r="AE746">
        <v>26.823142860000001</v>
      </c>
      <c r="AF746">
        <v>36.964880950000001</v>
      </c>
      <c r="AG746">
        <v>31.0662381</v>
      </c>
      <c r="AH746">
        <v>15.189354760000001</v>
      </c>
      <c r="AI746">
        <v>314.02404760000002</v>
      </c>
      <c r="AJ746">
        <v>157.82042860000001</v>
      </c>
      <c r="AK746">
        <v>35.43169048</v>
      </c>
      <c r="AL746">
        <v>42.612190480000002</v>
      </c>
      <c r="AM746">
        <v>38.287214290000001</v>
      </c>
      <c r="AN746">
        <v>24.431380950000001</v>
      </c>
      <c r="AO746">
        <v>25.62640476</v>
      </c>
      <c r="AP746">
        <v>20.332957140000001</v>
      </c>
      <c r="AQ746" s="2">
        <v>0.6318287037037037</v>
      </c>
      <c r="AR746" t="s">
        <v>11</v>
      </c>
      <c r="AS746" t="s">
        <v>37</v>
      </c>
    </row>
    <row r="747" spans="1:45" x14ac:dyDescent="0.2">
      <c r="A747" t="s">
        <v>58</v>
      </c>
      <c r="B747" t="s">
        <v>6</v>
      </c>
      <c r="C747">
        <v>64</v>
      </c>
      <c r="D747">
        <v>200</v>
      </c>
      <c r="E747" t="s">
        <v>7</v>
      </c>
      <c r="F747">
        <v>21</v>
      </c>
      <c r="G747">
        <v>25</v>
      </c>
      <c r="H747">
        <v>24</v>
      </c>
      <c r="I747">
        <v>15</v>
      </c>
      <c r="J747">
        <v>19</v>
      </c>
      <c r="K747">
        <v>17</v>
      </c>
      <c r="L747">
        <v>35</v>
      </c>
      <c r="M747">
        <v>51</v>
      </c>
      <c r="N747">
        <v>14</v>
      </c>
      <c r="O747">
        <v>50</v>
      </c>
      <c r="P747">
        <v>14</v>
      </c>
      <c r="Q747">
        <v>26</v>
      </c>
      <c r="R747">
        <v>21</v>
      </c>
      <c r="S747">
        <v>35</v>
      </c>
      <c r="T747">
        <v>229</v>
      </c>
      <c r="U747">
        <v>452</v>
      </c>
      <c r="V747">
        <v>332</v>
      </c>
      <c r="W747">
        <v>106</v>
      </c>
      <c r="X747" t="s">
        <v>8</v>
      </c>
      <c r="Y747">
        <v>28.008678570000001</v>
      </c>
      <c r="Z747">
        <v>25.208892859999999</v>
      </c>
      <c r="AA747">
        <v>32.590571429999997</v>
      </c>
      <c r="AB747">
        <v>51.417589290000002</v>
      </c>
      <c r="AC747">
        <v>372.89910709999998</v>
      </c>
      <c r="AD747">
        <v>946.96357139999998</v>
      </c>
      <c r="AE747">
        <v>26.078071430000001</v>
      </c>
      <c r="AF747">
        <v>36.254035709999997</v>
      </c>
      <c r="AG747">
        <v>30.657482139999999</v>
      </c>
      <c r="AH747">
        <v>15.58907321</v>
      </c>
      <c r="AI747">
        <v>314.02410709999998</v>
      </c>
      <c r="AJ747">
        <v>158.81932140000001</v>
      </c>
      <c r="AK747">
        <v>34.878071429999999</v>
      </c>
      <c r="AL747">
        <v>42.051517859999997</v>
      </c>
      <c r="AM747">
        <v>38.287214290000001</v>
      </c>
      <c r="AN747">
        <v>22.904410710000001</v>
      </c>
      <c r="AO747">
        <v>26.084</v>
      </c>
      <c r="AP747">
        <v>19.941946430000002</v>
      </c>
      <c r="AQ747" s="2">
        <v>0.63186342592592593</v>
      </c>
      <c r="AR747" t="s">
        <v>11</v>
      </c>
      <c r="AS747" t="s">
        <v>37</v>
      </c>
    </row>
    <row r="748" spans="1:45" x14ac:dyDescent="0.2">
      <c r="A748" t="s">
        <v>58</v>
      </c>
      <c r="B748" t="s">
        <v>6</v>
      </c>
      <c r="C748">
        <v>64</v>
      </c>
      <c r="D748">
        <v>250</v>
      </c>
      <c r="E748" t="s">
        <v>7</v>
      </c>
      <c r="F748">
        <v>26</v>
      </c>
      <c r="G748">
        <v>31</v>
      </c>
      <c r="H748">
        <v>30</v>
      </c>
      <c r="I748">
        <v>19</v>
      </c>
      <c r="J748">
        <v>23</v>
      </c>
      <c r="K748">
        <v>22</v>
      </c>
      <c r="L748">
        <v>44</v>
      </c>
      <c r="M748">
        <v>64</v>
      </c>
      <c r="N748">
        <v>18</v>
      </c>
      <c r="O748">
        <v>63</v>
      </c>
      <c r="P748">
        <v>28</v>
      </c>
      <c r="Q748">
        <v>32</v>
      </c>
      <c r="R748">
        <v>27</v>
      </c>
      <c r="S748">
        <v>44</v>
      </c>
      <c r="T748">
        <v>285</v>
      </c>
      <c r="U748">
        <v>564</v>
      </c>
      <c r="V748">
        <v>415</v>
      </c>
      <c r="W748">
        <v>132</v>
      </c>
      <c r="X748" t="s">
        <v>8</v>
      </c>
      <c r="Y748">
        <v>28.808914290000001</v>
      </c>
      <c r="Z748">
        <v>40.334242860000003</v>
      </c>
      <c r="AA748">
        <v>33.521728570000001</v>
      </c>
      <c r="AB748">
        <v>51.711399999999998</v>
      </c>
      <c r="AC748">
        <v>371.2708571</v>
      </c>
      <c r="AD748">
        <v>945.28757140000005</v>
      </c>
      <c r="AE748">
        <v>26.227085710000001</v>
      </c>
      <c r="AF748">
        <v>36.3962</v>
      </c>
      <c r="AG748">
        <v>30.90274286</v>
      </c>
      <c r="AH748">
        <v>15.34924286</v>
      </c>
      <c r="AI748">
        <v>314.02414290000002</v>
      </c>
      <c r="AJ748">
        <v>158.22</v>
      </c>
      <c r="AK748">
        <v>34.545914289999999</v>
      </c>
      <c r="AL748">
        <v>41.7151</v>
      </c>
      <c r="AM748">
        <v>38.287214290000001</v>
      </c>
      <c r="AN748">
        <v>23.209800000000001</v>
      </c>
      <c r="AO748">
        <v>25.260300000000001</v>
      </c>
      <c r="AP748">
        <v>20.64577143</v>
      </c>
      <c r="AQ748" s="2">
        <v>0.63189814814814815</v>
      </c>
      <c r="AR748" t="s">
        <v>11</v>
      </c>
      <c r="AS748" t="s">
        <v>37</v>
      </c>
    </row>
    <row r="749" spans="1:45" x14ac:dyDescent="0.2">
      <c r="A749" t="s">
        <v>58</v>
      </c>
      <c r="B749" t="s">
        <v>6</v>
      </c>
      <c r="C749">
        <v>64</v>
      </c>
      <c r="D749">
        <v>150</v>
      </c>
      <c r="E749" t="s">
        <v>7</v>
      </c>
      <c r="F749">
        <v>1272</v>
      </c>
      <c r="G749">
        <v>207</v>
      </c>
      <c r="H749">
        <v>39</v>
      </c>
      <c r="I749">
        <v>19</v>
      </c>
      <c r="J749">
        <v>17</v>
      </c>
      <c r="K749">
        <v>17</v>
      </c>
      <c r="L749">
        <v>23</v>
      </c>
      <c r="M749">
        <v>23</v>
      </c>
      <c r="N749">
        <v>8</v>
      </c>
      <c r="O749">
        <v>22</v>
      </c>
      <c r="P749">
        <v>1</v>
      </c>
      <c r="Q749">
        <v>17</v>
      </c>
      <c r="R749">
        <v>17</v>
      </c>
      <c r="S749">
        <v>16</v>
      </c>
      <c r="T749">
        <v>10</v>
      </c>
      <c r="U749">
        <v>8</v>
      </c>
      <c r="V749">
        <v>7</v>
      </c>
      <c r="W749">
        <v>4</v>
      </c>
      <c r="X749" t="s">
        <v>8</v>
      </c>
      <c r="Y749">
        <v>21.339938100000001</v>
      </c>
      <c r="Z749">
        <v>2.4008476189999999</v>
      </c>
      <c r="AA749">
        <v>35.177119050000002</v>
      </c>
      <c r="AB749">
        <v>31.340238100000001</v>
      </c>
      <c r="AC749">
        <v>21.711742860000001</v>
      </c>
      <c r="AD749">
        <v>22.347223809999999</v>
      </c>
      <c r="AE749">
        <v>22.849352379999999</v>
      </c>
      <c r="AF749">
        <v>21.799807139999999</v>
      </c>
      <c r="AG749">
        <v>17.985721430000002</v>
      </c>
      <c r="AH749">
        <v>13.590473810000001</v>
      </c>
      <c r="AI749">
        <v>8.8279880950000003</v>
      </c>
      <c r="AJ749">
        <v>7.9909095240000001</v>
      </c>
      <c r="AK749">
        <v>2816.8190479999998</v>
      </c>
      <c r="AL749">
        <v>464.2485714</v>
      </c>
      <c r="AM749">
        <v>82.955619049999996</v>
      </c>
      <c r="AN749">
        <v>38.683</v>
      </c>
      <c r="AO749">
        <v>31.117761900000001</v>
      </c>
      <c r="AP749">
        <v>26.5892619</v>
      </c>
      <c r="AQ749" s="2">
        <v>0.63200231481481484</v>
      </c>
      <c r="AR749" t="s">
        <v>11</v>
      </c>
      <c r="AS749" t="s">
        <v>38</v>
      </c>
    </row>
    <row r="750" spans="1:45" x14ac:dyDescent="0.2">
      <c r="A750" t="s">
        <v>58</v>
      </c>
      <c r="B750" t="s">
        <v>6</v>
      </c>
      <c r="C750">
        <v>64</v>
      </c>
      <c r="D750">
        <v>200</v>
      </c>
      <c r="E750" t="s">
        <v>7</v>
      </c>
      <c r="F750">
        <v>1701</v>
      </c>
      <c r="G750">
        <v>278</v>
      </c>
      <c r="H750">
        <v>52</v>
      </c>
      <c r="I750">
        <v>26</v>
      </c>
      <c r="J750">
        <v>22</v>
      </c>
      <c r="K750">
        <v>23</v>
      </c>
      <c r="L750">
        <v>31</v>
      </c>
      <c r="M750">
        <v>31</v>
      </c>
      <c r="N750">
        <v>11</v>
      </c>
      <c r="O750">
        <v>30</v>
      </c>
      <c r="P750">
        <v>11</v>
      </c>
      <c r="Q750">
        <v>22</v>
      </c>
      <c r="R750">
        <v>23</v>
      </c>
      <c r="S750">
        <v>22</v>
      </c>
      <c r="T750">
        <v>14</v>
      </c>
      <c r="U750">
        <v>10</v>
      </c>
      <c r="V750">
        <v>10</v>
      </c>
      <c r="W750">
        <v>5</v>
      </c>
      <c r="X750" t="s">
        <v>8</v>
      </c>
      <c r="Y750">
        <v>22.006803569999999</v>
      </c>
      <c r="Z750">
        <v>19.806999999999999</v>
      </c>
      <c r="AA750">
        <v>35.694428569999999</v>
      </c>
      <c r="AB750">
        <v>32.319625000000002</v>
      </c>
      <c r="AC750">
        <v>22.79732143</v>
      </c>
      <c r="AD750">
        <v>20.950517860000001</v>
      </c>
      <c r="AE750">
        <v>23.097714289999999</v>
      </c>
      <c r="AF750">
        <v>22.036767860000001</v>
      </c>
      <c r="AG750">
        <v>18.394482140000001</v>
      </c>
      <c r="AH750">
        <v>13.19075357</v>
      </c>
      <c r="AI750">
        <v>9.4585589290000005</v>
      </c>
      <c r="AJ750">
        <v>7.4914767859999998</v>
      </c>
      <c r="AK750">
        <v>2825.125</v>
      </c>
      <c r="AL750">
        <v>467.61285709999999</v>
      </c>
      <c r="AM750">
        <v>82.955624999999998</v>
      </c>
      <c r="AN750">
        <v>39.700982140000001</v>
      </c>
      <c r="AO750">
        <v>30.202535709999999</v>
      </c>
      <c r="AP750">
        <v>26.980267860000001</v>
      </c>
      <c r="AQ750" s="2">
        <v>0.6320486111111111</v>
      </c>
      <c r="AR750" t="s">
        <v>11</v>
      </c>
      <c r="AS750" t="s">
        <v>38</v>
      </c>
    </row>
    <row r="751" spans="1:45" x14ac:dyDescent="0.2">
      <c r="A751" t="s">
        <v>58</v>
      </c>
      <c r="B751" t="s">
        <v>6</v>
      </c>
      <c r="C751">
        <v>64</v>
      </c>
      <c r="D751">
        <v>250</v>
      </c>
      <c r="E751" t="s">
        <v>7</v>
      </c>
      <c r="F751">
        <v>2130</v>
      </c>
      <c r="G751">
        <v>350</v>
      </c>
      <c r="H751">
        <v>65</v>
      </c>
      <c r="I751">
        <v>33</v>
      </c>
      <c r="J751">
        <v>28</v>
      </c>
      <c r="K751">
        <v>28</v>
      </c>
      <c r="L751">
        <v>39</v>
      </c>
      <c r="M751">
        <v>39</v>
      </c>
      <c r="N751">
        <v>13</v>
      </c>
      <c r="O751">
        <v>37</v>
      </c>
      <c r="P751">
        <v>0</v>
      </c>
      <c r="Q751">
        <v>28</v>
      </c>
      <c r="R751">
        <v>29</v>
      </c>
      <c r="S751">
        <v>27</v>
      </c>
      <c r="T751">
        <v>17</v>
      </c>
      <c r="U751">
        <v>13</v>
      </c>
      <c r="V751">
        <v>12</v>
      </c>
      <c r="W751">
        <v>6</v>
      </c>
      <c r="X751" t="s">
        <v>8</v>
      </c>
      <c r="Y751">
        <v>20.806442860000001</v>
      </c>
      <c r="Z751">
        <v>0</v>
      </c>
      <c r="AA751">
        <v>36.004814289999999</v>
      </c>
      <c r="AB751">
        <v>31.731999999999999</v>
      </c>
      <c r="AC751">
        <v>22.145971429999999</v>
      </c>
      <c r="AD751">
        <v>21.78854286</v>
      </c>
      <c r="AE751">
        <v>23.246728569999998</v>
      </c>
      <c r="AF751">
        <v>22.17892857</v>
      </c>
      <c r="AG751">
        <v>18.149228569999998</v>
      </c>
      <c r="AH751">
        <v>13.430585710000001</v>
      </c>
      <c r="AI751">
        <v>9.0802157139999995</v>
      </c>
      <c r="AJ751">
        <v>7.1918185709999998</v>
      </c>
      <c r="AK751">
        <v>2830.1071430000002</v>
      </c>
      <c r="AL751">
        <v>470.97685710000002</v>
      </c>
      <c r="AM751">
        <v>82.955628570000002</v>
      </c>
      <c r="AN751">
        <v>40.31177143</v>
      </c>
      <c r="AO751">
        <v>30.751671429999998</v>
      </c>
      <c r="AP751">
        <v>26.27644286</v>
      </c>
      <c r="AQ751" s="2">
        <v>0.63208333333333333</v>
      </c>
      <c r="AR751" t="s">
        <v>11</v>
      </c>
      <c r="AS751" t="s">
        <v>38</v>
      </c>
    </row>
    <row r="752" spans="1:45" x14ac:dyDescent="0.2">
      <c r="A752" t="s">
        <v>58</v>
      </c>
      <c r="B752" t="s">
        <v>6</v>
      </c>
      <c r="C752">
        <v>64</v>
      </c>
      <c r="D752">
        <v>150</v>
      </c>
      <c r="E752" t="s">
        <v>7</v>
      </c>
      <c r="F752">
        <v>358</v>
      </c>
      <c r="G752">
        <v>49</v>
      </c>
      <c r="H752">
        <v>63</v>
      </c>
      <c r="I752">
        <v>15</v>
      </c>
      <c r="J752">
        <v>19</v>
      </c>
      <c r="K752">
        <v>35</v>
      </c>
      <c r="L752">
        <v>27</v>
      </c>
      <c r="M752">
        <v>20</v>
      </c>
      <c r="N752">
        <v>9</v>
      </c>
      <c r="O752">
        <v>19</v>
      </c>
      <c r="P752">
        <v>55</v>
      </c>
      <c r="Q752">
        <v>34</v>
      </c>
      <c r="R752">
        <v>29</v>
      </c>
      <c r="S752">
        <v>66</v>
      </c>
      <c r="T752">
        <v>13</v>
      </c>
      <c r="U752">
        <v>10</v>
      </c>
      <c r="V752">
        <v>6</v>
      </c>
      <c r="W752">
        <v>2</v>
      </c>
      <c r="X752" t="s">
        <v>8</v>
      </c>
      <c r="Y752">
        <v>24.007428569999998</v>
      </c>
      <c r="Z752">
        <v>132.04661899999999</v>
      </c>
      <c r="AA752">
        <v>60.008023809999997</v>
      </c>
      <c r="AB752">
        <v>129.27850000000001</v>
      </c>
      <c r="AC752">
        <v>28.2252619</v>
      </c>
      <c r="AD752">
        <v>27.934023809999999</v>
      </c>
      <c r="AE752">
        <v>26.823142860000001</v>
      </c>
      <c r="AF752">
        <v>18.95635476</v>
      </c>
      <c r="AG752">
        <v>15.53312143</v>
      </c>
      <c r="AH752">
        <v>27.180952380000001</v>
      </c>
      <c r="AI752">
        <v>7.5668476189999998</v>
      </c>
      <c r="AJ752">
        <v>3.995454762</v>
      </c>
      <c r="AK752">
        <v>792.78428570000005</v>
      </c>
      <c r="AL752">
        <v>109.8945952</v>
      </c>
      <c r="AM752">
        <v>134.00526189999999</v>
      </c>
      <c r="AN752">
        <v>30.53921429</v>
      </c>
      <c r="AO752">
        <v>34.77866667</v>
      </c>
      <c r="AP752">
        <v>54.742571429999998</v>
      </c>
      <c r="AQ752" s="2">
        <v>0.63218750000000001</v>
      </c>
      <c r="AR752" t="s">
        <v>11</v>
      </c>
      <c r="AS752" t="s">
        <v>39</v>
      </c>
    </row>
    <row r="753" spans="1:45" x14ac:dyDescent="0.2">
      <c r="A753" t="s">
        <v>58</v>
      </c>
      <c r="B753" t="s">
        <v>6</v>
      </c>
      <c r="C753">
        <v>64</v>
      </c>
      <c r="D753">
        <v>200</v>
      </c>
      <c r="E753" t="s">
        <v>7</v>
      </c>
      <c r="F753">
        <v>479</v>
      </c>
      <c r="G753">
        <v>65</v>
      </c>
      <c r="H753">
        <v>84</v>
      </c>
      <c r="I753">
        <v>19</v>
      </c>
      <c r="J753">
        <v>25</v>
      </c>
      <c r="K753">
        <v>47</v>
      </c>
      <c r="L753">
        <v>35</v>
      </c>
      <c r="M753">
        <v>27</v>
      </c>
      <c r="N753">
        <v>12</v>
      </c>
      <c r="O753">
        <v>25</v>
      </c>
      <c r="P753">
        <v>74</v>
      </c>
      <c r="Q753">
        <v>45</v>
      </c>
      <c r="R753">
        <v>37</v>
      </c>
      <c r="S753">
        <v>82</v>
      </c>
      <c r="T753">
        <v>17</v>
      </c>
      <c r="U753">
        <v>13</v>
      </c>
      <c r="V753">
        <v>8</v>
      </c>
      <c r="W753">
        <v>3</v>
      </c>
      <c r="X753" t="s">
        <v>8</v>
      </c>
      <c r="Y753">
        <v>24.007428569999998</v>
      </c>
      <c r="Z753">
        <v>133.2470357</v>
      </c>
      <c r="AA753">
        <v>57.421482140000002</v>
      </c>
      <c r="AB753">
        <v>120.4640536</v>
      </c>
      <c r="AC753">
        <v>27.682464289999999</v>
      </c>
      <c r="AD753">
        <v>27.235678570000001</v>
      </c>
      <c r="AE753">
        <v>26.078071430000001</v>
      </c>
      <c r="AF753">
        <v>19.193303570000001</v>
      </c>
      <c r="AG753">
        <v>15.32873929</v>
      </c>
      <c r="AH753">
        <v>26.98108929</v>
      </c>
      <c r="AI753">
        <v>7.5668464289999999</v>
      </c>
      <c r="AJ753">
        <v>4.4948857139999996</v>
      </c>
      <c r="AK753">
        <v>795.55232139999998</v>
      </c>
      <c r="AL753">
        <v>109.33392859999999</v>
      </c>
      <c r="AM753">
        <v>134.00524999999999</v>
      </c>
      <c r="AN753">
        <v>29.012250000000002</v>
      </c>
      <c r="AO753">
        <v>34.321071430000003</v>
      </c>
      <c r="AP753">
        <v>55.133589290000003</v>
      </c>
      <c r="AQ753" s="2">
        <v>0.63222222222222224</v>
      </c>
      <c r="AR753" t="s">
        <v>11</v>
      </c>
      <c r="AS753" t="s">
        <v>39</v>
      </c>
    </row>
    <row r="754" spans="1:45" x14ac:dyDescent="0.2">
      <c r="A754" t="s">
        <v>58</v>
      </c>
      <c r="B754" t="s">
        <v>6</v>
      </c>
      <c r="C754">
        <v>64</v>
      </c>
      <c r="D754">
        <v>250</v>
      </c>
      <c r="E754" t="s">
        <v>7</v>
      </c>
      <c r="F754">
        <v>597</v>
      </c>
      <c r="G754">
        <v>81</v>
      </c>
      <c r="H754">
        <v>105</v>
      </c>
      <c r="I754">
        <v>24</v>
      </c>
      <c r="J754">
        <v>31</v>
      </c>
      <c r="K754">
        <v>59</v>
      </c>
      <c r="L754">
        <v>44</v>
      </c>
      <c r="M754">
        <v>33</v>
      </c>
      <c r="N754">
        <v>15</v>
      </c>
      <c r="O754">
        <v>35</v>
      </c>
      <c r="P754">
        <v>99</v>
      </c>
      <c r="Q754">
        <v>57</v>
      </c>
      <c r="R754">
        <v>48</v>
      </c>
      <c r="S754">
        <v>109</v>
      </c>
      <c r="T754">
        <v>22</v>
      </c>
      <c r="U754">
        <v>17</v>
      </c>
      <c r="V754">
        <v>10</v>
      </c>
      <c r="W754">
        <v>4</v>
      </c>
      <c r="X754" t="s">
        <v>8</v>
      </c>
      <c r="Y754">
        <v>24.007428569999998</v>
      </c>
      <c r="Z754">
        <v>142.61034290000001</v>
      </c>
      <c r="AA754">
        <v>59.594171430000003</v>
      </c>
      <c r="AB754">
        <v>128.1032429</v>
      </c>
      <c r="AC754">
        <v>28.659500000000001</v>
      </c>
      <c r="AD754">
        <v>28.492714289999999</v>
      </c>
      <c r="AE754">
        <v>26.227085710000001</v>
      </c>
      <c r="AF754">
        <v>18.766785710000001</v>
      </c>
      <c r="AG754">
        <v>17.168185709999999</v>
      </c>
      <c r="AH754">
        <v>27.340828569999999</v>
      </c>
      <c r="AI754">
        <v>7.5668471430000004</v>
      </c>
      <c r="AJ754">
        <v>4.7945457139999998</v>
      </c>
      <c r="AK754">
        <v>793.22714289999999</v>
      </c>
      <c r="AL754">
        <v>108.99751430000001</v>
      </c>
      <c r="AM754">
        <v>134.00524290000001</v>
      </c>
      <c r="AN754">
        <v>29.317657140000001</v>
      </c>
      <c r="AO754">
        <v>34.046500000000002</v>
      </c>
      <c r="AP754">
        <v>55.368200000000002</v>
      </c>
      <c r="AQ754" s="2">
        <v>0.63225694444444447</v>
      </c>
      <c r="AR754" t="s">
        <v>11</v>
      </c>
      <c r="AS754" t="s">
        <v>39</v>
      </c>
    </row>
    <row r="755" spans="1:45" x14ac:dyDescent="0.2">
      <c r="A755" t="s">
        <v>58</v>
      </c>
      <c r="B755" t="s">
        <v>6</v>
      </c>
      <c r="C755">
        <v>64</v>
      </c>
      <c r="D755">
        <v>150</v>
      </c>
      <c r="E755" t="s">
        <v>7</v>
      </c>
      <c r="F755">
        <v>632</v>
      </c>
      <c r="G755">
        <v>111</v>
      </c>
      <c r="H755">
        <v>143</v>
      </c>
      <c r="I755">
        <v>17</v>
      </c>
      <c r="J755">
        <v>22</v>
      </c>
      <c r="K755">
        <v>51</v>
      </c>
      <c r="L755">
        <v>23</v>
      </c>
      <c r="M755">
        <v>21</v>
      </c>
      <c r="N755">
        <v>9</v>
      </c>
      <c r="O755">
        <v>19</v>
      </c>
      <c r="P755">
        <v>23</v>
      </c>
      <c r="Q755">
        <v>29</v>
      </c>
      <c r="R755">
        <v>44</v>
      </c>
      <c r="S755">
        <v>52</v>
      </c>
      <c r="T755">
        <v>14</v>
      </c>
      <c r="U755">
        <v>10</v>
      </c>
      <c r="V755">
        <v>7</v>
      </c>
      <c r="W755">
        <v>3</v>
      </c>
      <c r="X755" t="s">
        <v>8</v>
      </c>
      <c r="Y755">
        <v>24.007428569999998</v>
      </c>
      <c r="Z755">
        <v>55.219499999999996</v>
      </c>
      <c r="AA755">
        <v>91.046666669999993</v>
      </c>
      <c r="AB755">
        <v>101.8557857</v>
      </c>
      <c r="AC755">
        <v>30.396428570000001</v>
      </c>
      <c r="AD755">
        <v>27.934023809999999</v>
      </c>
      <c r="AE755">
        <v>22.849352379999999</v>
      </c>
      <c r="AF755">
        <v>19.90417381</v>
      </c>
      <c r="AG755">
        <v>15.53312143</v>
      </c>
      <c r="AH755">
        <v>23.18375</v>
      </c>
      <c r="AI755">
        <v>8.8279880950000003</v>
      </c>
      <c r="AJ755">
        <v>5.9931809520000003</v>
      </c>
      <c r="AK755">
        <v>1399.5521429999999</v>
      </c>
      <c r="AL755">
        <v>248.94499999999999</v>
      </c>
      <c r="AM755">
        <v>304.17071429999999</v>
      </c>
      <c r="AN755">
        <v>34.611119049999999</v>
      </c>
      <c r="AO755">
        <v>40.27004762</v>
      </c>
      <c r="AP755">
        <v>79.767761899999996</v>
      </c>
      <c r="AQ755" s="2">
        <v>0.63231481481481489</v>
      </c>
      <c r="AR755" t="s">
        <v>11</v>
      </c>
      <c r="AS755" t="s">
        <v>40</v>
      </c>
    </row>
    <row r="756" spans="1:45" x14ac:dyDescent="0.2">
      <c r="A756" t="s">
        <v>58</v>
      </c>
      <c r="B756" t="s">
        <v>6</v>
      </c>
      <c r="C756">
        <v>64</v>
      </c>
      <c r="D756">
        <v>200</v>
      </c>
      <c r="E756" t="s">
        <v>7</v>
      </c>
      <c r="F756">
        <v>834</v>
      </c>
      <c r="G756">
        <v>148</v>
      </c>
      <c r="H756">
        <v>189</v>
      </c>
      <c r="I756">
        <v>23</v>
      </c>
      <c r="J756">
        <v>30</v>
      </c>
      <c r="K756">
        <v>67</v>
      </c>
      <c r="L756">
        <v>31</v>
      </c>
      <c r="M756">
        <v>27</v>
      </c>
      <c r="N756">
        <v>12</v>
      </c>
      <c r="O756">
        <v>30</v>
      </c>
      <c r="P756">
        <v>23</v>
      </c>
      <c r="Q756">
        <v>39</v>
      </c>
      <c r="R756">
        <v>59</v>
      </c>
      <c r="S756">
        <v>69</v>
      </c>
      <c r="T756">
        <v>19</v>
      </c>
      <c r="U756">
        <v>13</v>
      </c>
      <c r="V756">
        <v>10</v>
      </c>
      <c r="W756">
        <v>4</v>
      </c>
      <c r="X756" t="s">
        <v>8</v>
      </c>
      <c r="Y756">
        <v>24.007428569999998</v>
      </c>
      <c r="Z756">
        <v>41.414625000000001</v>
      </c>
      <c r="AA756">
        <v>91.563964290000001</v>
      </c>
      <c r="AB756">
        <v>101.36610709999999</v>
      </c>
      <c r="AC756">
        <v>30.939232140000001</v>
      </c>
      <c r="AD756">
        <v>27.235678570000001</v>
      </c>
      <c r="AE756">
        <v>23.097714289999999</v>
      </c>
      <c r="AF756">
        <v>19.193303570000001</v>
      </c>
      <c r="AG756">
        <v>18.394482140000001</v>
      </c>
      <c r="AH756">
        <v>23.383607139999999</v>
      </c>
      <c r="AI756">
        <v>9.4585589290000005</v>
      </c>
      <c r="AJ756">
        <v>5.9931821430000003</v>
      </c>
      <c r="AK756">
        <v>1385.158036</v>
      </c>
      <c r="AL756">
        <v>248.94499999999999</v>
      </c>
      <c r="AM756">
        <v>301.51178570000002</v>
      </c>
      <c r="AN756">
        <v>35.120107140000002</v>
      </c>
      <c r="AO756">
        <v>41.185267860000003</v>
      </c>
      <c r="AP756">
        <v>78.594696429999999</v>
      </c>
      <c r="AQ756" s="2">
        <v>0.632349537037037</v>
      </c>
      <c r="AR756" t="s">
        <v>11</v>
      </c>
      <c r="AS756" t="s">
        <v>40</v>
      </c>
    </row>
    <row r="757" spans="1:45" x14ac:dyDescent="0.2">
      <c r="A757" t="s">
        <v>58</v>
      </c>
      <c r="B757" t="s">
        <v>6</v>
      </c>
      <c r="C757">
        <v>64</v>
      </c>
      <c r="D757">
        <v>250</v>
      </c>
      <c r="E757" t="s">
        <v>7</v>
      </c>
      <c r="F757">
        <v>1036</v>
      </c>
      <c r="G757">
        <v>184</v>
      </c>
      <c r="H757">
        <v>235</v>
      </c>
      <c r="I757">
        <v>29</v>
      </c>
      <c r="J757">
        <v>37</v>
      </c>
      <c r="K757">
        <v>83</v>
      </c>
      <c r="L757">
        <v>39</v>
      </c>
      <c r="M757">
        <v>34</v>
      </c>
      <c r="N757">
        <v>15</v>
      </c>
      <c r="O757">
        <v>37</v>
      </c>
      <c r="P757">
        <v>20</v>
      </c>
      <c r="Q757">
        <v>48</v>
      </c>
      <c r="R757">
        <v>74</v>
      </c>
      <c r="S757">
        <v>88</v>
      </c>
      <c r="T757">
        <v>24</v>
      </c>
      <c r="U757">
        <v>16</v>
      </c>
      <c r="V757">
        <v>12</v>
      </c>
      <c r="W757">
        <v>5</v>
      </c>
      <c r="X757" t="s">
        <v>8</v>
      </c>
      <c r="Y757">
        <v>24.007428569999998</v>
      </c>
      <c r="Z757">
        <v>28.81017143</v>
      </c>
      <c r="AA757">
        <v>91.874357140000001</v>
      </c>
      <c r="AB757">
        <v>103.4228</v>
      </c>
      <c r="AC757">
        <v>31.26491429</v>
      </c>
      <c r="AD757">
        <v>26.81667143</v>
      </c>
      <c r="AE757">
        <v>23.246728569999998</v>
      </c>
      <c r="AF757">
        <v>19.33548571</v>
      </c>
      <c r="AG757">
        <v>18.149228569999998</v>
      </c>
      <c r="AH757">
        <v>23.02385714</v>
      </c>
      <c r="AI757">
        <v>9.0802157139999995</v>
      </c>
      <c r="AJ757">
        <v>5.9931814289999998</v>
      </c>
      <c r="AK757">
        <v>1376.521571</v>
      </c>
      <c r="AL757">
        <v>247.5992857</v>
      </c>
      <c r="AM757">
        <v>299.91657140000001</v>
      </c>
      <c r="AN757">
        <v>35.4255</v>
      </c>
      <c r="AO757">
        <v>40.63614286</v>
      </c>
      <c r="AP757">
        <v>77.890871430000004</v>
      </c>
      <c r="AQ757" s="2">
        <v>0.63238425925925923</v>
      </c>
      <c r="AR757" t="s">
        <v>11</v>
      </c>
      <c r="AS757" t="s">
        <v>40</v>
      </c>
    </row>
    <row r="758" spans="1:45" x14ac:dyDescent="0.2">
      <c r="A758" t="s">
        <v>58</v>
      </c>
      <c r="B758" t="s">
        <v>6</v>
      </c>
      <c r="C758">
        <v>64</v>
      </c>
      <c r="D758">
        <v>150</v>
      </c>
      <c r="E758" t="s">
        <v>7</v>
      </c>
      <c r="F758">
        <v>366</v>
      </c>
      <c r="G758">
        <v>45</v>
      </c>
      <c r="H758">
        <v>19</v>
      </c>
      <c r="I758">
        <v>10</v>
      </c>
      <c r="J758">
        <v>11</v>
      </c>
      <c r="K758">
        <v>16</v>
      </c>
      <c r="L758">
        <v>27</v>
      </c>
      <c r="M758">
        <v>21</v>
      </c>
      <c r="N758">
        <v>8</v>
      </c>
      <c r="O758">
        <v>14</v>
      </c>
      <c r="P758">
        <v>156</v>
      </c>
      <c r="Q758">
        <v>41</v>
      </c>
      <c r="R758">
        <v>28</v>
      </c>
      <c r="S758">
        <v>48</v>
      </c>
      <c r="T758">
        <v>22</v>
      </c>
      <c r="U758">
        <v>40</v>
      </c>
      <c r="V758">
        <v>7</v>
      </c>
      <c r="W758">
        <v>3</v>
      </c>
      <c r="X758" t="s">
        <v>8</v>
      </c>
      <c r="Y758">
        <v>21.339938100000001</v>
      </c>
      <c r="Z758">
        <v>374.5321429</v>
      </c>
      <c r="AA758">
        <v>57.938785709999998</v>
      </c>
      <c r="AB758">
        <v>94.020714290000001</v>
      </c>
      <c r="AC758">
        <v>47.76583333</v>
      </c>
      <c r="AD758">
        <v>111.736119</v>
      </c>
      <c r="AE758">
        <v>26.823142860000001</v>
      </c>
      <c r="AF758">
        <v>19.90417381</v>
      </c>
      <c r="AG758">
        <v>11.44545952</v>
      </c>
      <c r="AH758">
        <v>32.777023810000003</v>
      </c>
      <c r="AI758">
        <v>8.8279880950000003</v>
      </c>
      <c r="AJ758">
        <v>5.9931809520000003</v>
      </c>
      <c r="AK758">
        <v>810.5</v>
      </c>
      <c r="AL758">
        <v>100.923619</v>
      </c>
      <c r="AM758">
        <v>40.414285710000001</v>
      </c>
      <c r="AN758">
        <v>20.359480949999998</v>
      </c>
      <c r="AO758">
        <v>20.13502381</v>
      </c>
      <c r="AP758">
        <v>25.025166670000001</v>
      </c>
      <c r="AQ758" s="2">
        <v>0.63247685185185187</v>
      </c>
      <c r="AR758" t="s">
        <v>11</v>
      </c>
      <c r="AS758" t="s">
        <v>41</v>
      </c>
    </row>
    <row r="759" spans="1:45" x14ac:dyDescent="0.2">
      <c r="A759" t="s">
        <v>58</v>
      </c>
      <c r="B759" t="s">
        <v>6</v>
      </c>
      <c r="C759">
        <v>64</v>
      </c>
      <c r="D759">
        <v>200</v>
      </c>
      <c r="E759" t="s">
        <v>7</v>
      </c>
      <c r="F759">
        <v>486</v>
      </c>
      <c r="G759">
        <v>61</v>
      </c>
      <c r="H759">
        <v>26</v>
      </c>
      <c r="I759">
        <v>14</v>
      </c>
      <c r="J759">
        <v>14</v>
      </c>
      <c r="K759">
        <v>21</v>
      </c>
      <c r="L759">
        <v>36</v>
      </c>
      <c r="M759">
        <v>29</v>
      </c>
      <c r="N759">
        <v>11</v>
      </c>
      <c r="O759">
        <v>23</v>
      </c>
      <c r="P759">
        <v>192</v>
      </c>
      <c r="Q759">
        <v>55</v>
      </c>
      <c r="R759">
        <v>37</v>
      </c>
      <c r="S759">
        <v>61</v>
      </c>
      <c r="T759">
        <v>31</v>
      </c>
      <c r="U759">
        <v>51</v>
      </c>
      <c r="V759">
        <v>9</v>
      </c>
      <c r="W759">
        <v>4</v>
      </c>
      <c r="X759" t="s">
        <v>8</v>
      </c>
      <c r="Y759">
        <v>22.006803569999999</v>
      </c>
      <c r="Z759">
        <v>345.72214289999999</v>
      </c>
      <c r="AA759">
        <v>57.421482140000002</v>
      </c>
      <c r="AB759">
        <v>89.613500000000002</v>
      </c>
      <c r="AC759">
        <v>50.479803570000001</v>
      </c>
      <c r="AD759">
        <v>106.84766070000001</v>
      </c>
      <c r="AE759">
        <v>26.82316071</v>
      </c>
      <c r="AF759">
        <v>20.615035710000001</v>
      </c>
      <c r="AG759">
        <v>14.102441069999999</v>
      </c>
      <c r="AH759">
        <v>32.97689286</v>
      </c>
      <c r="AI759">
        <v>8.5127017859999992</v>
      </c>
      <c r="AJ759">
        <v>5.9931821430000003</v>
      </c>
      <c r="AK759">
        <v>807.17839289999995</v>
      </c>
      <c r="AL759">
        <v>102.6056786</v>
      </c>
      <c r="AM759">
        <v>41.477803569999999</v>
      </c>
      <c r="AN759">
        <v>21.377446429999999</v>
      </c>
      <c r="AO759">
        <v>19.21980357</v>
      </c>
      <c r="AP759">
        <v>24.63416071</v>
      </c>
      <c r="AQ759" s="2">
        <v>0.6325115740740741</v>
      </c>
      <c r="AR759" t="s">
        <v>11</v>
      </c>
      <c r="AS759" t="s">
        <v>41</v>
      </c>
    </row>
    <row r="760" spans="1:45" x14ac:dyDescent="0.2">
      <c r="A760" t="s">
        <v>58</v>
      </c>
      <c r="B760" t="s">
        <v>6</v>
      </c>
      <c r="C760">
        <v>64</v>
      </c>
      <c r="D760">
        <v>250</v>
      </c>
      <c r="E760" t="s">
        <v>7</v>
      </c>
      <c r="F760">
        <v>606</v>
      </c>
      <c r="G760">
        <v>76</v>
      </c>
      <c r="H760">
        <v>32</v>
      </c>
      <c r="I760">
        <v>17</v>
      </c>
      <c r="J760">
        <v>18</v>
      </c>
      <c r="K760">
        <v>27</v>
      </c>
      <c r="L760">
        <v>45</v>
      </c>
      <c r="M760">
        <v>36</v>
      </c>
      <c r="N760">
        <v>14</v>
      </c>
      <c r="O760">
        <v>29</v>
      </c>
      <c r="P760">
        <v>293</v>
      </c>
      <c r="Q760">
        <v>70</v>
      </c>
      <c r="R760">
        <v>47</v>
      </c>
      <c r="S760">
        <v>81</v>
      </c>
      <c r="T760">
        <v>40</v>
      </c>
      <c r="U760">
        <v>68</v>
      </c>
      <c r="V760">
        <v>12</v>
      </c>
      <c r="W760">
        <v>5</v>
      </c>
      <c r="X760" t="s">
        <v>8</v>
      </c>
      <c r="Y760">
        <v>22.406942860000001</v>
      </c>
      <c r="Z760">
        <v>422.06900000000002</v>
      </c>
      <c r="AA760">
        <v>58.35262857</v>
      </c>
      <c r="AB760">
        <v>95.195985710000002</v>
      </c>
      <c r="AC760">
        <v>52.108185710000001</v>
      </c>
      <c r="AD760">
        <v>113.97084289999999</v>
      </c>
      <c r="AE760">
        <v>26.823157139999999</v>
      </c>
      <c r="AF760">
        <v>20.472857139999999</v>
      </c>
      <c r="AG760">
        <v>14.225070000000001</v>
      </c>
      <c r="AH760">
        <v>33.576471429999998</v>
      </c>
      <c r="AI760">
        <v>9.0802157139999995</v>
      </c>
      <c r="AJ760">
        <v>5.9931814289999998</v>
      </c>
      <c r="AK760">
        <v>805.18542860000002</v>
      </c>
      <c r="AL760">
        <v>102.26927139999999</v>
      </c>
      <c r="AM760">
        <v>40.839700000000001</v>
      </c>
      <c r="AN760">
        <v>20.766671429999999</v>
      </c>
      <c r="AO760">
        <v>19.76892857</v>
      </c>
      <c r="AP760">
        <v>25.338000000000001</v>
      </c>
      <c r="AQ760" s="2">
        <v>0.63254629629629633</v>
      </c>
      <c r="AR760" t="s">
        <v>11</v>
      </c>
      <c r="AS760" t="s">
        <v>41</v>
      </c>
    </row>
    <row r="761" spans="1:45" x14ac:dyDescent="0.2">
      <c r="A761" t="s">
        <v>58</v>
      </c>
      <c r="B761" t="s">
        <v>6</v>
      </c>
      <c r="C761">
        <v>64</v>
      </c>
      <c r="D761">
        <v>150</v>
      </c>
      <c r="E761" t="s">
        <v>7</v>
      </c>
      <c r="F761">
        <v>158</v>
      </c>
      <c r="G761">
        <v>31</v>
      </c>
      <c r="H761">
        <v>15</v>
      </c>
      <c r="I761">
        <v>7</v>
      </c>
      <c r="J761">
        <v>8</v>
      </c>
      <c r="K761">
        <v>12</v>
      </c>
      <c r="L761">
        <v>16</v>
      </c>
      <c r="M761">
        <v>13</v>
      </c>
      <c r="N761">
        <v>7</v>
      </c>
      <c r="O761">
        <v>7</v>
      </c>
      <c r="P761">
        <v>120</v>
      </c>
      <c r="Q761">
        <v>16</v>
      </c>
      <c r="R761">
        <v>23</v>
      </c>
      <c r="S761">
        <v>67</v>
      </c>
      <c r="T761">
        <v>14</v>
      </c>
      <c r="U761">
        <v>13</v>
      </c>
      <c r="V761">
        <v>6</v>
      </c>
      <c r="W761">
        <v>2</v>
      </c>
      <c r="X761" t="s">
        <v>8</v>
      </c>
      <c r="Y761">
        <v>18.67244762</v>
      </c>
      <c r="Z761">
        <v>288.10166670000001</v>
      </c>
      <c r="AA761">
        <v>47.59257143</v>
      </c>
      <c r="AB761">
        <v>131.23726189999999</v>
      </c>
      <c r="AC761">
        <v>30.396428570000001</v>
      </c>
      <c r="AD761">
        <v>36.314238099999997</v>
      </c>
      <c r="AE761">
        <v>15.895202380000001</v>
      </c>
      <c r="AF761">
        <v>12.321630949999999</v>
      </c>
      <c r="AG761">
        <v>5.7227285710000002</v>
      </c>
      <c r="AH761">
        <v>12.791033329999999</v>
      </c>
      <c r="AI761">
        <v>7.5668476189999998</v>
      </c>
      <c r="AJ761">
        <v>3.995454762</v>
      </c>
      <c r="AK761">
        <v>349.88809520000001</v>
      </c>
      <c r="AL761">
        <v>69.525166670000004</v>
      </c>
      <c r="AM761">
        <v>31.905999999999999</v>
      </c>
      <c r="AN761">
        <v>14.25163571</v>
      </c>
      <c r="AO761">
        <v>14.643652380000001</v>
      </c>
      <c r="AP761">
        <v>18.768883330000001</v>
      </c>
      <c r="AQ761" s="2">
        <v>0.63261574074074078</v>
      </c>
      <c r="AR761" t="s">
        <v>11</v>
      </c>
      <c r="AS761" t="s">
        <v>42</v>
      </c>
    </row>
    <row r="762" spans="1:45" x14ac:dyDescent="0.2">
      <c r="A762" t="s">
        <v>58</v>
      </c>
      <c r="B762" t="s">
        <v>6</v>
      </c>
      <c r="C762">
        <v>64</v>
      </c>
      <c r="D762">
        <v>200</v>
      </c>
      <c r="E762" t="s">
        <v>7</v>
      </c>
      <c r="F762">
        <v>208</v>
      </c>
      <c r="G762">
        <v>41</v>
      </c>
      <c r="H762">
        <v>20</v>
      </c>
      <c r="I762">
        <v>10</v>
      </c>
      <c r="J762">
        <v>11</v>
      </c>
      <c r="K762">
        <v>16</v>
      </c>
      <c r="L762">
        <v>21</v>
      </c>
      <c r="M762">
        <v>18</v>
      </c>
      <c r="N762">
        <v>10</v>
      </c>
      <c r="O762">
        <v>14</v>
      </c>
      <c r="P762">
        <v>160</v>
      </c>
      <c r="Q762">
        <v>21</v>
      </c>
      <c r="R762">
        <v>30</v>
      </c>
      <c r="S762">
        <v>89</v>
      </c>
      <c r="T762">
        <v>19</v>
      </c>
      <c r="U762">
        <v>18</v>
      </c>
      <c r="V762">
        <v>8</v>
      </c>
      <c r="W762">
        <v>3</v>
      </c>
      <c r="X762" t="s">
        <v>8</v>
      </c>
      <c r="Y762">
        <v>20.006196429999999</v>
      </c>
      <c r="Z762">
        <v>288.10178569999999</v>
      </c>
      <c r="AA762">
        <v>46.557946430000001</v>
      </c>
      <c r="AB762">
        <v>130.74758929999999</v>
      </c>
      <c r="AC762">
        <v>30.939232140000001</v>
      </c>
      <c r="AD762">
        <v>37.71094643</v>
      </c>
      <c r="AE762">
        <v>15.646839290000001</v>
      </c>
      <c r="AF762">
        <v>12.795539290000001</v>
      </c>
      <c r="AG762">
        <v>8.5840946430000002</v>
      </c>
      <c r="AH762">
        <v>12.591175</v>
      </c>
      <c r="AI762">
        <v>7.5668464289999999</v>
      </c>
      <c r="AJ762">
        <v>4.4948857139999996</v>
      </c>
      <c r="AK762">
        <v>345.45910709999998</v>
      </c>
      <c r="AL762">
        <v>68.964482140000001</v>
      </c>
      <c r="AM762">
        <v>31.906017859999999</v>
      </c>
      <c r="AN762">
        <v>15.26961071</v>
      </c>
      <c r="AO762">
        <v>15.10126786</v>
      </c>
      <c r="AP762">
        <v>18.768875000000001</v>
      </c>
      <c r="AQ762" s="2">
        <v>0.6326504629629629</v>
      </c>
      <c r="AR762" t="s">
        <v>11</v>
      </c>
      <c r="AS762" t="s">
        <v>42</v>
      </c>
    </row>
    <row r="763" spans="1:45" x14ac:dyDescent="0.2">
      <c r="A763" t="s">
        <v>58</v>
      </c>
      <c r="B763" t="s">
        <v>6</v>
      </c>
      <c r="C763">
        <v>64</v>
      </c>
      <c r="D763">
        <v>250</v>
      </c>
      <c r="E763" t="s">
        <v>7</v>
      </c>
      <c r="F763">
        <v>258</v>
      </c>
      <c r="G763">
        <v>51</v>
      </c>
      <c r="H763">
        <v>25</v>
      </c>
      <c r="I763">
        <v>13</v>
      </c>
      <c r="J763">
        <v>14</v>
      </c>
      <c r="K763">
        <v>20</v>
      </c>
      <c r="L763">
        <v>26</v>
      </c>
      <c r="M763">
        <v>22</v>
      </c>
      <c r="N763">
        <v>12</v>
      </c>
      <c r="O763">
        <v>18</v>
      </c>
      <c r="P763">
        <v>222</v>
      </c>
      <c r="Q763">
        <v>27</v>
      </c>
      <c r="R763">
        <v>40</v>
      </c>
      <c r="S763">
        <v>121</v>
      </c>
      <c r="T763">
        <v>24</v>
      </c>
      <c r="U763">
        <v>23</v>
      </c>
      <c r="V763">
        <v>10</v>
      </c>
      <c r="W763">
        <v>4</v>
      </c>
      <c r="X763" t="s">
        <v>8</v>
      </c>
      <c r="Y763">
        <v>19.20594286</v>
      </c>
      <c r="Z763">
        <v>319.79285709999999</v>
      </c>
      <c r="AA763">
        <v>49.661814290000002</v>
      </c>
      <c r="AB763">
        <v>142.20635709999999</v>
      </c>
      <c r="AC763">
        <v>31.26491429</v>
      </c>
      <c r="AD763">
        <v>38.548957139999999</v>
      </c>
      <c r="AE763">
        <v>15.497828569999999</v>
      </c>
      <c r="AF763">
        <v>12.511194290000001</v>
      </c>
      <c r="AG763">
        <v>8.8293542859999992</v>
      </c>
      <c r="AH763">
        <v>12.950921429999999</v>
      </c>
      <c r="AI763">
        <v>7.5668471430000004</v>
      </c>
      <c r="AJ763">
        <v>4.7945457139999998</v>
      </c>
      <c r="AK763">
        <v>342.80171430000001</v>
      </c>
      <c r="AL763">
        <v>68.628057139999996</v>
      </c>
      <c r="AM763">
        <v>31.906014290000002</v>
      </c>
      <c r="AN763">
        <v>15.8804</v>
      </c>
      <c r="AO763">
        <v>15.375842860000001</v>
      </c>
      <c r="AP763">
        <v>18.768885709999999</v>
      </c>
      <c r="AQ763" s="2">
        <v>0.63269675925925928</v>
      </c>
      <c r="AR763" t="s">
        <v>11</v>
      </c>
      <c r="AS763" t="s">
        <v>42</v>
      </c>
    </row>
    <row r="764" spans="1:45" x14ac:dyDescent="0.2">
      <c r="A764" t="s">
        <v>58</v>
      </c>
      <c r="B764" t="s">
        <v>6</v>
      </c>
      <c r="C764">
        <v>64</v>
      </c>
      <c r="D764">
        <v>150</v>
      </c>
      <c r="E764" t="s">
        <v>7</v>
      </c>
      <c r="F764">
        <v>684</v>
      </c>
      <c r="G764">
        <v>104</v>
      </c>
      <c r="H764">
        <v>26</v>
      </c>
      <c r="I764">
        <v>18</v>
      </c>
      <c r="J764">
        <v>26</v>
      </c>
      <c r="K764">
        <v>16</v>
      </c>
      <c r="L764">
        <v>210</v>
      </c>
      <c r="M764">
        <v>74</v>
      </c>
      <c r="N764">
        <v>17</v>
      </c>
      <c r="O764">
        <v>42</v>
      </c>
      <c r="P764">
        <v>15</v>
      </c>
      <c r="Q764">
        <v>226</v>
      </c>
      <c r="R764">
        <v>36</v>
      </c>
      <c r="S764">
        <v>31</v>
      </c>
      <c r="T764">
        <v>34</v>
      </c>
      <c r="U764">
        <v>10</v>
      </c>
      <c r="V764">
        <v>13</v>
      </c>
      <c r="W764">
        <v>4</v>
      </c>
      <c r="X764" t="s">
        <v>8</v>
      </c>
      <c r="Y764">
        <v>45.347380950000002</v>
      </c>
      <c r="Z764">
        <v>36.012714289999998</v>
      </c>
      <c r="AA764">
        <v>74.492714289999995</v>
      </c>
      <c r="AB764">
        <v>60.721714290000001</v>
      </c>
      <c r="AC764">
        <v>73.819928570000002</v>
      </c>
      <c r="AD764">
        <v>27.934023809999999</v>
      </c>
      <c r="AE764">
        <v>208.62452379999999</v>
      </c>
      <c r="AF764">
        <v>70.138523809999995</v>
      </c>
      <c r="AG764">
        <v>34.336380949999999</v>
      </c>
      <c r="AH764">
        <v>180.6733571</v>
      </c>
      <c r="AI764">
        <v>16.394833330000001</v>
      </c>
      <c r="AJ764">
        <v>7.9909095240000001</v>
      </c>
      <c r="AK764">
        <v>1514.705238</v>
      </c>
      <c r="AL764">
        <v>233.2457143</v>
      </c>
      <c r="AM764">
        <v>55.303738099999997</v>
      </c>
      <c r="AN764">
        <v>36.647071429999997</v>
      </c>
      <c r="AO764">
        <v>47.591880949999997</v>
      </c>
      <c r="AP764">
        <v>25.025166670000001</v>
      </c>
      <c r="AQ764" s="2">
        <v>0.63275462962962969</v>
      </c>
      <c r="AR764" t="s">
        <v>11</v>
      </c>
      <c r="AS764" t="s">
        <v>43</v>
      </c>
    </row>
    <row r="765" spans="1:45" x14ac:dyDescent="0.2">
      <c r="A765" t="s">
        <v>58</v>
      </c>
      <c r="B765" t="s">
        <v>6</v>
      </c>
      <c r="C765">
        <v>64</v>
      </c>
      <c r="D765">
        <v>200</v>
      </c>
      <c r="E765" t="s">
        <v>7</v>
      </c>
      <c r="F765">
        <v>908</v>
      </c>
      <c r="G765">
        <v>139</v>
      </c>
      <c r="H765">
        <v>35</v>
      </c>
      <c r="I765">
        <v>24</v>
      </c>
      <c r="J765">
        <v>35</v>
      </c>
      <c r="K765">
        <v>22</v>
      </c>
      <c r="L765">
        <v>278</v>
      </c>
      <c r="M765">
        <v>99</v>
      </c>
      <c r="N765">
        <v>22</v>
      </c>
      <c r="O765">
        <v>60</v>
      </c>
      <c r="P765">
        <v>5</v>
      </c>
      <c r="Q765">
        <v>290</v>
      </c>
      <c r="R765">
        <v>48</v>
      </c>
      <c r="S765">
        <v>41</v>
      </c>
      <c r="T765">
        <v>47</v>
      </c>
      <c r="U765">
        <v>14</v>
      </c>
      <c r="V765">
        <v>18</v>
      </c>
      <c r="W765">
        <v>6</v>
      </c>
      <c r="X765" t="s">
        <v>8</v>
      </c>
      <c r="Y765">
        <v>44.013624999999998</v>
      </c>
      <c r="Z765">
        <v>9.0031785709999994</v>
      </c>
      <c r="AA765">
        <v>74.492714289999995</v>
      </c>
      <c r="AB765">
        <v>60.232017859999999</v>
      </c>
      <c r="AC765">
        <v>76.533892859999995</v>
      </c>
      <c r="AD765">
        <v>29.330732139999999</v>
      </c>
      <c r="AE765">
        <v>207.13428569999999</v>
      </c>
      <c r="AF765">
        <v>70.375464289999996</v>
      </c>
      <c r="AG765">
        <v>36.788982140000002</v>
      </c>
      <c r="AH765">
        <v>173.87812500000001</v>
      </c>
      <c r="AI765">
        <v>17.025403570000002</v>
      </c>
      <c r="AJ765">
        <v>8.9897732139999995</v>
      </c>
      <c r="AK765">
        <v>1508.0616070000001</v>
      </c>
      <c r="AL765">
        <v>233.8064286</v>
      </c>
      <c r="AM765">
        <v>55.835517860000003</v>
      </c>
      <c r="AN765">
        <v>36.647071429999997</v>
      </c>
      <c r="AO765">
        <v>48.049482140000002</v>
      </c>
      <c r="AP765">
        <v>25.807214290000001</v>
      </c>
      <c r="AQ765" s="2">
        <v>0.63278935185185181</v>
      </c>
      <c r="AR765" t="s">
        <v>11</v>
      </c>
      <c r="AS765" t="s">
        <v>43</v>
      </c>
    </row>
    <row r="766" spans="1:45" x14ac:dyDescent="0.2">
      <c r="A766" t="s">
        <v>58</v>
      </c>
      <c r="B766" t="s">
        <v>6</v>
      </c>
      <c r="C766">
        <v>64</v>
      </c>
      <c r="D766">
        <v>250</v>
      </c>
      <c r="E766" t="s">
        <v>7</v>
      </c>
      <c r="F766">
        <v>1132</v>
      </c>
      <c r="G766">
        <v>174</v>
      </c>
      <c r="H766">
        <v>44</v>
      </c>
      <c r="I766">
        <v>30</v>
      </c>
      <c r="J766">
        <v>44</v>
      </c>
      <c r="K766">
        <v>27</v>
      </c>
      <c r="L766">
        <v>348</v>
      </c>
      <c r="M766">
        <v>123</v>
      </c>
      <c r="N766">
        <v>28</v>
      </c>
      <c r="O766">
        <v>75</v>
      </c>
      <c r="P766">
        <v>24</v>
      </c>
      <c r="Q766">
        <v>377</v>
      </c>
      <c r="R766">
        <v>61</v>
      </c>
      <c r="S766">
        <v>52</v>
      </c>
      <c r="T766">
        <v>61</v>
      </c>
      <c r="U766">
        <v>17</v>
      </c>
      <c r="V766">
        <v>23</v>
      </c>
      <c r="W766">
        <v>8</v>
      </c>
      <c r="X766" t="s">
        <v>8</v>
      </c>
      <c r="Y766">
        <v>44.813871429999999</v>
      </c>
      <c r="Z766">
        <v>34.572200000000002</v>
      </c>
      <c r="AA766">
        <v>75.734271430000007</v>
      </c>
      <c r="AB766">
        <v>61.113471429999997</v>
      </c>
      <c r="AC766">
        <v>79.464971430000006</v>
      </c>
      <c r="AD766">
        <v>28.492714289999999</v>
      </c>
      <c r="AE766">
        <v>207.43242860000001</v>
      </c>
      <c r="AF766">
        <v>69.948957140000005</v>
      </c>
      <c r="AG766">
        <v>36.788971429999997</v>
      </c>
      <c r="AH766">
        <v>180.8332857</v>
      </c>
      <c r="AI766">
        <v>17.403742860000001</v>
      </c>
      <c r="AJ766">
        <v>9.5890900000000006</v>
      </c>
      <c r="AK766">
        <v>1504.0757140000001</v>
      </c>
      <c r="AL766">
        <v>234.14285709999999</v>
      </c>
      <c r="AM766">
        <v>56.154571429999997</v>
      </c>
      <c r="AN766">
        <v>36.647071429999997</v>
      </c>
      <c r="AO766">
        <v>48.324057140000001</v>
      </c>
      <c r="AP766">
        <v>25.338000000000001</v>
      </c>
      <c r="AQ766" s="2">
        <v>0.63283564814814819</v>
      </c>
      <c r="AR766" t="s">
        <v>11</v>
      </c>
      <c r="AS766" t="s">
        <v>43</v>
      </c>
    </row>
    <row r="767" spans="1:45" x14ac:dyDescent="0.2">
      <c r="A767" t="s">
        <v>58</v>
      </c>
      <c r="B767" t="s">
        <v>6</v>
      </c>
      <c r="C767">
        <v>64</v>
      </c>
      <c r="D767">
        <v>150</v>
      </c>
      <c r="E767" t="s">
        <v>7</v>
      </c>
      <c r="F767">
        <v>141</v>
      </c>
      <c r="G767">
        <v>20</v>
      </c>
      <c r="H767">
        <v>13</v>
      </c>
      <c r="I767">
        <v>8</v>
      </c>
      <c r="J767">
        <v>13</v>
      </c>
      <c r="K767">
        <v>11</v>
      </c>
      <c r="L767">
        <v>84</v>
      </c>
      <c r="M767">
        <v>31</v>
      </c>
      <c r="N767">
        <v>14</v>
      </c>
      <c r="O767">
        <v>16</v>
      </c>
      <c r="P767">
        <v>14</v>
      </c>
      <c r="Q767">
        <v>112</v>
      </c>
      <c r="R767">
        <v>30</v>
      </c>
      <c r="S767">
        <v>37</v>
      </c>
      <c r="T767">
        <v>29</v>
      </c>
      <c r="U767">
        <v>19</v>
      </c>
      <c r="V767">
        <v>8</v>
      </c>
      <c r="W767">
        <v>2</v>
      </c>
      <c r="X767" t="s">
        <v>8</v>
      </c>
      <c r="Y767">
        <v>37.344904759999999</v>
      </c>
      <c r="Z767">
        <v>33.611857139999998</v>
      </c>
      <c r="AA767">
        <v>62.077261900000003</v>
      </c>
      <c r="AB767">
        <v>72.474309520000006</v>
      </c>
      <c r="AC767">
        <v>62.964047620000002</v>
      </c>
      <c r="AD767">
        <v>53.074666669999999</v>
      </c>
      <c r="AE767">
        <v>83.449809520000002</v>
      </c>
      <c r="AF767">
        <v>29.38235714</v>
      </c>
      <c r="AG767">
        <v>13.080523810000001</v>
      </c>
      <c r="AH767">
        <v>89.537238099999996</v>
      </c>
      <c r="AI767">
        <v>10.08912857</v>
      </c>
      <c r="AJ767">
        <v>3.995454762</v>
      </c>
      <c r="AK767">
        <v>312.24190479999999</v>
      </c>
      <c r="AL767">
        <v>44.85495238</v>
      </c>
      <c r="AM767">
        <v>27.651880949999999</v>
      </c>
      <c r="AN767">
        <v>16.28758333</v>
      </c>
      <c r="AO767">
        <v>23.795935709999998</v>
      </c>
      <c r="AP767">
        <v>17.204809520000001</v>
      </c>
      <c r="AQ767" s="2">
        <v>0.6329745370370371</v>
      </c>
      <c r="AR767" t="s">
        <v>11</v>
      </c>
      <c r="AS767" t="s">
        <v>44</v>
      </c>
    </row>
    <row r="768" spans="1:45" x14ac:dyDescent="0.2">
      <c r="A768" t="s">
        <v>58</v>
      </c>
      <c r="B768" t="s">
        <v>6</v>
      </c>
      <c r="C768">
        <v>64</v>
      </c>
      <c r="D768">
        <v>200</v>
      </c>
      <c r="E768" t="s">
        <v>7</v>
      </c>
      <c r="F768">
        <v>190</v>
      </c>
      <c r="G768">
        <v>27</v>
      </c>
      <c r="H768">
        <v>18</v>
      </c>
      <c r="I768">
        <v>11</v>
      </c>
      <c r="J768">
        <v>18</v>
      </c>
      <c r="K768">
        <v>15</v>
      </c>
      <c r="L768">
        <v>113</v>
      </c>
      <c r="M768">
        <v>41</v>
      </c>
      <c r="N768">
        <v>18</v>
      </c>
      <c r="O768">
        <v>15</v>
      </c>
      <c r="P768">
        <v>38</v>
      </c>
      <c r="Q768">
        <v>143</v>
      </c>
      <c r="R768">
        <v>38</v>
      </c>
      <c r="S768">
        <v>48</v>
      </c>
      <c r="T768">
        <v>42</v>
      </c>
      <c r="U768">
        <v>25</v>
      </c>
      <c r="V768">
        <v>10</v>
      </c>
      <c r="W768">
        <v>3</v>
      </c>
      <c r="X768" t="s">
        <v>8</v>
      </c>
      <c r="Y768">
        <v>36.01114286</v>
      </c>
      <c r="Z768">
        <v>68.424160709999995</v>
      </c>
      <c r="AA768">
        <v>58.973392859999997</v>
      </c>
      <c r="AB768">
        <v>70.515535709999995</v>
      </c>
      <c r="AC768">
        <v>68.391982139999996</v>
      </c>
      <c r="AD768">
        <v>52.376303569999997</v>
      </c>
      <c r="AE768">
        <v>84.194892859999996</v>
      </c>
      <c r="AF768">
        <v>29.145392860000001</v>
      </c>
      <c r="AG768">
        <v>9.1972428570000009</v>
      </c>
      <c r="AH768">
        <v>85.739910710000004</v>
      </c>
      <c r="AI768">
        <v>9.4585589290000005</v>
      </c>
      <c r="AJ768">
        <v>4.4948857139999996</v>
      </c>
      <c r="AK768">
        <v>315.5635714</v>
      </c>
      <c r="AL768">
        <v>45.415624999999999</v>
      </c>
      <c r="AM768">
        <v>28.71541071</v>
      </c>
      <c r="AN768">
        <v>16.796569640000001</v>
      </c>
      <c r="AO768">
        <v>24.711160710000001</v>
      </c>
      <c r="AP768">
        <v>17.59582679</v>
      </c>
      <c r="AQ768" s="2">
        <v>0.63300925925925922</v>
      </c>
      <c r="AR768" t="s">
        <v>11</v>
      </c>
      <c r="AS768" t="s">
        <v>44</v>
      </c>
    </row>
    <row r="769" spans="1:45" x14ac:dyDescent="0.2">
      <c r="A769" t="s">
        <v>58</v>
      </c>
      <c r="B769" t="s">
        <v>6</v>
      </c>
      <c r="C769">
        <v>64</v>
      </c>
      <c r="D769">
        <v>250</v>
      </c>
      <c r="E769" t="s">
        <v>7</v>
      </c>
      <c r="F769">
        <v>238</v>
      </c>
      <c r="G769">
        <v>33</v>
      </c>
      <c r="H769">
        <v>22</v>
      </c>
      <c r="I769">
        <v>14</v>
      </c>
      <c r="J769">
        <v>22</v>
      </c>
      <c r="K769">
        <v>19</v>
      </c>
      <c r="L769">
        <v>140</v>
      </c>
      <c r="M769">
        <v>51</v>
      </c>
      <c r="N769">
        <v>23</v>
      </c>
      <c r="O769">
        <v>27</v>
      </c>
      <c r="P769">
        <v>30</v>
      </c>
      <c r="Q769">
        <v>180</v>
      </c>
      <c r="R769">
        <v>49</v>
      </c>
      <c r="S769">
        <v>62</v>
      </c>
      <c r="T769">
        <v>53</v>
      </c>
      <c r="U769">
        <v>32</v>
      </c>
      <c r="V769">
        <v>13</v>
      </c>
      <c r="W769">
        <v>4</v>
      </c>
      <c r="X769" t="s">
        <v>8</v>
      </c>
      <c r="Y769">
        <v>36.811399999999999</v>
      </c>
      <c r="Z769">
        <v>43.215257139999999</v>
      </c>
      <c r="AA769">
        <v>60.835728570000001</v>
      </c>
      <c r="AB769">
        <v>72.866071430000005</v>
      </c>
      <c r="AC769">
        <v>69.043342859999996</v>
      </c>
      <c r="AD769">
        <v>53.633328570000003</v>
      </c>
      <c r="AE769">
        <v>83.449814290000006</v>
      </c>
      <c r="AF769">
        <v>29.003228570000001</v>
      </c>
      <c r="AG769">
        <v>13.24403143</v>
      </c>
      <c r="AH769">
        <v>86.339485710000005</v>
      </c>
      <c r="AI769">
        <v>9.8369</v>
      </c>
      <c r="AJ769">
        <v>4.7945457139999998</v>
      </c>
      <c r="AK769">
        <v>316.22785709999999</v>
      </c>
      <c r="AL769">
        <v>44.406399999999998</v>
      </c>
      <c r="AM769">
        <v>28.077285710000002</v>
      </c>
      <c r="AN769">
        <v>17.10195714</v>
      </c>
      <c r="AO769">
        <v>24.16202857</v>
      </c>
      <c r="AP769">
        <v>17.830442860000002</v>
      </c>
      <c r="AQ769" s="2">
        <v>0.63304398148148155</v>
      </c>
      <c r="AR769" t="s">
        <v>11</v>
      </c>
      <c r="AS769" t="s">
        <v>44</v>
      </c>
    </row>
    <row r="770" spans="1:45" x14ac:dyDescent="0.2">
      <c r="A770" t="s">
        <v>58</v>
      </c>
      <c r="B770" t="s">
        <v>6</v>
      </c>
      <c r="C770">
        <v>64</v>
      </c>
      <c r="D770">
        <v>150</v>
      </c>
      <c r="E770" t="s">
        <v>7</v>
      </c>
      <c r="F770">
        <v>48</v>
      </c>
      <c r="G770">
        <v>51</v>
      </c>
      <c r="H770">
        <v>30</v>
      </c>
      <c r="I770">
        <v>52</v>
      </c>
      <c r="J770">
        <v>22</v>
      </c>
      <c r="K770">
        <v>12</v>
      </c>
      <c r="L770">
        <v>31</v>
      </c>
      <c r="M770">
        <v>21</v>
      </c>
      <c r="N770">
        <v>8</v>
      </c>
      <c r="O770">
        <v>16</v>
      </c>
      <c r="P770">
        <v>5</v>
      </c>
      <c r="Q770">
        <v>11</v>
      </c>
      <c r="R770">
        <v>11</v>
      </c>
      <c r="S770">
        <v>12</v>
      </c>
      <c r="T770">
        <v>9</v>
      </c>
      <c r="U770">
        <v>7</v>
      </c>
      <c r="V770">
        <v>7</v>
      </c>
      <c r="W770">
        <v>3</v>
      </c>
      <c r="X770" t="s">
        <v>8</v>
      </c>
      <c r="Y770">
        <v>21.339938100000001</v>
      </c>
      <c r="Z770">
        <v>12.0042381</v>
      </c>
      <c r="AA770">
        <v>22.761664289999999</v>
      </c>
      <c r="AB770">
        <v>23.50518095</v>
      </c>
      <c r="AC770">
        <v>19.54056667</v>
      </c>
      <c r="AD770">
        <v>19.553821429999999</v>
      </c>
      <c r="AE770">
        <v>30.79695238</v>
      </c>
      <c r="AF770">
        <v>19.90417381</v>
      </c>
      <c r="AG770">
        <v>13.080523810000001</v>
      </c>
      <c r="AH770">
        <v>8.7938357140000001</v>
      </c>
      <c r="AI770">
        <v>8.8279880950000003</v>
      </c>
      <c r="AJ770">
        <v>5.9931809520000003</v>
      </c>
      <c r="AK770">
        <v>106.29509520000001</v>
      </c>
      <c r="AL770">
        <v>114.3800952</v>
      </c>
      <c r="AM770">
        <v>63.812023809999999</v>
      </c>
      <c r="AN770">
        <v>105.86928570000001</v>
      </c>
      <c r="AO770">
        <v>40.27004762</v>
      </c>
      <c r="AP770">
        <v>18.768883330000001</v>
      </c>
      <c r="AQ770" s="2">
        <v>0.6331134259259259</v>
      </c>
      <c r="AR770" t="s">
        <v>11</v>
      </c>
      <c r="AS770" t="s">
        <v>45</v>
      </c>
    </row>
    <row r="771" spans="1:45" x14ac:dyDescent="0.2">
      <c r="A771" t="s">
        <v>58</v>
      </c>
      <c r="B771" t="s">
        <v>6</v>
      </c>
      <c r="C771">
        <v>64</v>
      </c>
      <c r="D771">
        <v>200</v>
      </c>
      <c r="E771" t="s">
        <v>7</v>
      </c>
      <c r="F771">
        <v>62</v>
      </c>
      <c r="G771">
        <v>67</v>
      </c>
      <c r="H771">
        <v>40</v>
      </c>
      <c r="I771">
        <v>69</v>
      </c>
      <c r="J771">
        <v>29</v>
      </c>
      <c r="K771">
        <v>16</v>
      </c>
      <c r="L771">
        <v>41</v>
      </c>
      <c r="M771">
        <v>27</v>
      </c>
      <c r="N771">
        <v>11</v>
      </c>
      <c r="O771">
        <v>21</v>
      </c>
      <c r="P771">
        <v>7</v>
      </c>
      <c r="Q771">
        <v>14</v>
      </c>
      <c r="R771">
        <v>14</v>
      </c>
      <c r="S771">
        <v>15</v>
      </c>
      <c r="T771">
        <v>12</v>
      </c>
      <c r="U771">
        <v>10</v>
      </c>
      <c r="V771">
        <v>9</v>
      </c>
      <c r="W771">
        <v>4</v>
      </c>
      <c r="X771" t="s">
        <v>8</v>
      </c>
      <c r="Y771">
        <v>22.006803569999999</v>
      </c>
      <c r="Z771">
        <v>12.60445</v>
      </c>
      <c r="AA771">
        <v>21.727053569999999</v>
      </c>
      <c r="AB771">
        <v>22.036107139999999</v>
      </c>
      <c r="AC771">
        <v>19.54057143</v>
      </c>
      <c r="AD771">
        <v>20.950517860000001</v>
      </c>
      <c r="AE771">
        <v>30.548589289999999</v>
      </c>
      <c r="AF771">
        <v>19.193303570000001</v>
      </c>
      <c r="AG771">
        <v>12.876141069999999</v>
      </c>
      <c r="AH771">
        <v>8.3941160709999991</v>
      </c>
      <c r="AI771">
        <v>8.5127017859999992</v>
      </c>
      <c r="AJ771">
        <v>5.9931821430000003</v>
      </c>
      <c r="AK771">
        <v>102.973375</v>
      </c>
      <c r="AL771">
        <v>112.69803570000001</v>
      </c>
      <c r="AM771">
        <v>63.812017859999997</v>
      </c>
      <c r="AN771">
        <v>105.36030359999999</v>
      </c>
      <c r="AO771">
        <v>39.812428570000002</v>
      </c>
      <c r="AP771">
        <v>18.768875000000001</v>
      </c>
      <c r="AQ771" s="2">
        <v>0.63314814814814813</v>
      </c>
      <c r="AR771" t="s">
        <v>11</v>
      </c>
      <c r="AS771" t="s">
        <v>45</v>
      </c>
    </row>
    <row r="772" spans="1:45" x14ac:dyDescent="0.2">
      <c r="A772" t="s">
        <v>58</v>
      </c>
      <c r="B772" t="s">
        <v>6</v>
      </c>
      <c r="C772">
        <v>64</v>
      </c>
      <c r="D772">
        <v>250</v>
      </c>
      <c r="E772" t="s">
        <v>7</v>
      </c>
      <c r="F772">
        <v>77</v>
      </c>
      <c r="G772">
        <v>82</v>
      </c>
      <c r="H772">
        <v>50</v>
      </c>
      <c r="I772">
        <v>85</v>
      </c>
      <c r="J772">
        <v>36</v>
      </c>
      <c r="K772">
        <v>20</v>
      </c>
      <c r="L772">
        <v>51</v>
      </c>
      <c r="M772">
        <v>34</v>
      </c>
      <c r="N772">
        <v>14</v>
      </c>
      <c r="O772">
        <v>26</v>
      </c>
      <c r="P772">
        <v>9</v>
      </c>
      <c r="Q772">
        <v>18</v>
      </c>
      <c r="R772">
        <v>18</v>
      </c>
      <c r="S772">
        <v>19</v>
      </c>
      <c r="T772">
        <v>15</v>
      </c>
      <c r="U772">
        <v>12</v>
      </c>
      <c r="V772">
        <v>11</v>
      </c>
      <c r="W772">
        <v>5</v>
      </c>
      <c r="X772" t="s">
        <v>8</v>
      </c>
      <c r="Y772">
        <v>22.406942860000001</v>
      </c>
      <c r="Z772">
        <v>12.964577139999999</v>
      </c>
      <c r="AA772">
        <v>22.347814289999999</v>
      </c>
      <c r="AB772">
        <v>22.32992857</v>
      </c>
      <c r="AC772">
        <v>19.54057143</v>
      </c>
      <c r="AD772">
        <v>20.112500000000001</v>
      </c>
      <c r="AE772">
        <v>30.399571430000002</v>
      </c>
      <c r="AF772">
        <v>19.33548571</v>
      </c>
      <c r="AG772">
        <v>12.75351143</v>
      </c>
      <c r="AH772">
        <v>8.6339485709999995</v>
      </c>
      <c r="AI772">
        <v>8.3235314290000009</v>
      </c>
      <c r="AJ772">
        <v>5.9931814289999998</v>
      </c>
      <c r="AK772">
        <v>102.3090286</v>
      </c>
      <c r="AL772">
        <v>110.3431571</v>
      </c>
      <c r="AM772">
        <v>63.812028570000003</v>
      </c>
      <c r="AN772">
        <v>103.83334290000001</v>
      </c>
      <c r="AO772">
        <v>39.53785714</v>
      </c>
      <c r="AP772">
        <v>18.768885709999999</v>
      </c>
      <c r="AQ772" s="2">
        <v>0.63318287037037035</v>
      </c>
      <c r="AR772" t="s">
        <v>11</v>
      </c>
      <c r="AS772" t="s">
        <v>45</v>
      </c>
    </row>
    <row r="773" spans="1:45" x14ac:dyDescent="0.2">
      <c r="A773" t="s">
        <v>58</v>
      </c>
      <c r="B773" t="s">
        <v>6</v>
      </c>
      <c r="C773">
        <v>64</v>
      </c>
      <c r="D773">
        <v>150</v>
      </c>
      <c r="E773" t="s">
        <v>7</v>
      </c>
      <c r="F773">
        <v>46</v>
      </c>
      <c r="G773">
        <v>297</v>
      </c>
      <c r="H773">
        <v>772</v>
      </c>
      <c r="I773">
        <v>2450</v>
      </c>
      <c r="J773">
        <v>190</v>
      </c>
      <c r="K773">
        <v>19</v>
      </c>
      <c r="L773">
        <v>18</v>
      </c>
      <c r="M773">
        <v>21</v>
      </c>
      <c r="N773">
        <v>8</v>
      </c>
      <c r="O773">
        <v>42</v>
      </c>
      <c r="P773">
        <v>8</v>
      </c>
      <c r="Q773">
        <v>16</v>
      </c>
      <c r="R773">
        <v>26</v>
      </c>
      <c r="S773">
        <v>19</v>
      </c>
      <c r="T773">
        <v>11</v>
      </c>
      <c r="U773">
        <v>8</v>
      </c>
      <c r="V773">
        <v>9</v>
      </c>
      <c r="W773">
        <v>16</v>
      </c>
      <c r="X773" t="s">
        <v>8</v>
      </c>
      <c r="Y773">
        <v>21.339938100000001</v>
      </c>
      <c r="Z773">
        <v>19.206780949999999</v>
      </c>
      <c r="AA773">
        <v>53.800309519999999</v>
      </c>
      <c r="AB773">
        <v>37.21654762</v>
      </c>
      <c r="AC773">
        <v>23.882928570000001</v>
      </c>
      <c r="AD773">
        <v>22.347223809999999</v>
      </c>
      <c r="AE773">
        <v>17.882102379999999</v>
      </c>
      <c r="AF773">
        <v>19.90417381</v>
      </c>
      <c r="AG773">
        <v>34.336380949999999</v>
      </c>
      <c r="AH773">
        <v>12.791033329999999</v>
      </c>
      <c r="AI773">
        <v>11.35026905</v>
      </c>
      <c r="AJ773">
        <v>31.96364286</v>
      </c>
      <c r="AK773">
        <v>101.8661429</v>
      </c>
      <c r="AL773">
        <v>666.09595239999999</v>
      </c>
      <c r="AM773">
        <v>1642.0959519999999</v>
      </c>
      <c r="AN773">
        <v>4988.0714289999996</v>
      </c>
      <c r="AO773">
        <v>347.78666670000001</v>
      </c>
      <c r="AP773">
        <v>29.717404760000001</v>
      </c>
      <c r="AQ773" s="2">
        <v>0.63342592592592595</v>
      </c>
      <c r="AR773" t="s">
        <v>11</v>
      </c>
      <c r="AS773" t="s">
        <v>46</v>
      </c>
    </row>
    <row r="774" spans="1:45" x14ac:dyDescent="0.2">
      <c r="A774" t="s">
        <v>58</v>
      </c>
      <c r="B774" t="s">
        <v>6</v>
      </c>
      <c r="C774">
        <v>64</v>
      </c>
      <c r="D774">
        <v>200</v>
      </c>
      <c r="E774" t="s">
        <v>7</v>
      </c>
      <c r="F774">
        <v>61</v>
      </c>
      <c r="G774">
        <v>394</v>
      </c>
      <c r="H774">
        <v>1020</v>
      </c>
      <c r="I774">
        <v>3275</v>
      </c>
      <c r="J774">
        <v>255</v>
      </c>
      <c r="K774">
        <v>25</v>
      </c>
      <c r="L774">
        <v>23</v>
      </c>
      <c r="M774">
        <v>28</v>
      </c>
      <c r="N774">
        <v>10</v>
      </c>
      <c r="O774">
        <v>57</v>
      </c>
      <c r="P774">
        <v>12</v>
      </c>
      <c r="Q774">
        <v>21</v>
      </c>
      <c r="R774">
        <v>34</v>
      </c>
      <c r="S774">
        <v>25</v>
      </c>
      <c r="T774">
        <v>14</v>
      </c>
      <c r="U774">
        <v>10</v>
      </c>
      <c r="V774">
        <v>12</v>
      </c>
      <c r="W774">
        <v>21</v>
      </c>
      <c r="X774" t="s">
        <v>8</v>
      </c>
      <c r="Y774">
        <v>20.006196429999999</v>
      </c>
      <c r="Z774">
        <v>21.607624999999999</v>
      </c>
      <c r="AA774">
        <v>52.765678569999999</v>
      </c>
      <c r="AB774">
        <v>36.726839290000001</v>
      </c>
      <c r="AC774">
        <v>22.79732143</v>
      </c>
      <c r="AD774">
        <v>20.950517860000001</v>
      </c>
      <c r="AE774">
        <v>17.13701429</v>
      </c>
      <c r="AF774">
        <v>19.904178569999999</v>
      </c>
      <c r="AG774">
        <v>34.949535709999999</v>
      </c>
      <c r="AH774">
        <v>12.591175</v>
      </c>
      <c r="AI774">
        <v>11.35026964</v>
      </c>
      <c r="AJ774">
        <v>31.464196430000001</v>
      </c>
      <c r="AK774">
        <v>101.3125179</v>
      </c>
      <c r="AL774">
        <v>662.73178570000005</v>
      </c>
      <c r="AM774">
        <v>1627.2064290000001</v>
      </c>
      <c r="AN774">
        <v>5000.796429</v>
      </c>
      <c r="AO774">
        <v>350.07482140000002</v>
      </c>
      <c r="AP774">
        <v>29.326374999999999</v>
      </c>
      <c r="AQ774" s="2">
        <v>0.63346064814814818</v>
      </c>
      <c r="AR774" t="s">
        <v>11</v>
      </c>
      <c r="AS774" t="s">
        <v>46</v>
      </c>
    </row>
    <row r="775" spans="1:45" x14ac:dyDescent="0.2">
      <c r="A775" t="s">
        <v>58</v>
      </c>
      <c r="B775" t="s">
        <v>6</v>
      </c>
      <c r="C775">
        <v>64</v>
      </c>
      <c r="D775">
        <v>250</v>
      </c>
      <c r="E775" t="s">
        <v>7</v>
      </c>
      <c r="F775">
        <v>77</v>
      </c>
      <c r="G775">
        <v>491</v>
      </c>
      <c r="H775">
        <v>1292</v>
      </c>
      <c r="I775">
        <v>4101</v>
      </c>
      <c r="J775">
        <v>320</v>
      </c>
      <c r="K775">
        <v>32</v>
      </c>
      <c r="L775">
        <v>29</v>
      </c>
      <c r="M775">
        <v>35</v>
      </c>
      <c r="N775">
        <v>13</v>
      </c>
      <c r="O775">
        <v>71</v>
      </c>
      <c r="P775">
        <v>15</v>
      </c>
      <c r="Q775">
        <v>26</v>
      </c>
      <c r="R775">
        <v>44</v>
      </c>
      <c r="S775">
        <v>32</v>
      </c>
      <c r="T775">
        <v>18</v>
      </c>
      <c r="U775">
        <v>13</v>
      </c>
      <c r="V775">
        <v>15</v>
      </c>
      <c r="W775">
        <v>26</v>
      </c>
      <c r="X775" t="s">
        <v>8</v>
      </c>
      <c r="Y775">
        <v>20.806442860000001</v>
      </c>
      <c r="Z775">
        <v>21.607628569999999</v>
      </c>
      <c r="AA775">
        <v>54.628</v>
      </c>
      <c r="AB775">
        <v>37.6083</v>
      </c>
      <c r="AC775">
        <v>23.448685709999999</v>
      </c>
      <c r="AD775">
        <v>21.78854286</v>
      </c>
      <c r="AE775">
        <v>17.286028569999999</v>
      </c>
      <c r="AF775">
        <v>19.904171430000002</v>
      </c>
      <c r="AG775">
        <v>34.826900000000002</v>
      </c>
      <c r="AH775">
        <v>12.47125857</v>
      </c>
      <c r="AI775">
        <v>11.35027</v>
      </c>
      <c r="AJ775">
        <v>31.164542860000001</v>
      </c>
      <c r="AK775">
        <v>102.3090286</v>
      </c>
      <c r="AL775">
        <v>660.71328570000003</v>
      </c>
      <c r="AM775">
        <v>1648.902857</v>
      </c>
      <c r="AN775">
        <v>5009.652857</v>
      </c>
      <c r="AO775">
        <v>351.44771429999997</v>
      </c>
      <c r="AP775">
        <v>30.03021429</v>
      </c>
      <c r="AQ775" s="2">
        <v>0.6334953703703704</v>
      </c>
      <c r="AR775" t="s">
        <v>11</v>
      </c>
      <c r="AS775" t="s">
        <v>46</v>
      </c>
    </row>
    <row r="776" spans="1:45" x14ac:dyDescent="0.2">
      <c r="A776" t="s">
        <v>58</v>
      </c>
      <c r="B776" t="s">
        <v>6</v>
      </c>
      <c r="C776">
        <v>64</v>
      </c>
      <c r="D776">
        <v>150</v>
      </c>
      <c r="E776" t="s">
        <v>7</v>
      </c>
      <c r="F776">
        <v>16</v>
      </c>
      <c r="G776">
        <v>455</v>
      </c>
      <c r="H776">
        <v>10395</v>
      </c>
      <c r="I776">
        <v>221</v>
      </c>
      <c r="J776">
        <v>141</v>
      </c>
      <c r="K776">
        <v>62</v>
      </c>
      <c r="L776">
        <v>18</v>
      </c>
      <c r="M776">
        <v>14</v>
      </c>
      <c r="N776">
        <v>8</v>
      </c>
      <c r="O776">
        <v>12</v>
      </c>
      <c r="P776">
        <v>17</v>
      </c>
      <c r="Q776">
        <v>22</v>
      </c>
      <c r="R776">
        <v>61</v>
      </c>
      <c r="S776">
        <v>49</v>
      </c>
      <c r="T776">
        <v>14</v>
      </c>
      <c r="U776">
        <v>9</v>
      </c>
      <c r="V776">
        <v>8</v>
      </c>
      <c r="W776">
        <v>5</v>
      </c>
      <c r="X776" t="s">
        <v>8</v>
      </c>
      <c r="Y776">
        <v>21.339938100000001</v>
      </c>
      <c r="Z776">
        <v>40.814404760000002</v>
      </c>
      <c r="AA776">
        <v>126.22378569999999</v>
      </c>
      <c r="AB776">
        <v>95.979500000000002</v>
      </c>
      <c r="AC776">
        <v>30.396428570000001</v>
      </c>
      <c r="AD776">
        <v>25.140619050000002</v>
      </c>
      <c r="AE776">
        <v>17.882102379999999</v>
      </c>
      <c r="AF776">
        <v>13.269447619999999</v>
      </c>
      <c r="AG776">
        <v>9.8103928570000001</v>
      </c>
      <c r="AH776">
        <v>17.58767143</v>
      </c>
      <c r="AI776">
        <v>10.08912857</v>
      </c>
      <c r="AJ776">
        <v>9.9886357140000008</v>
      </c>
      <c r="AK776">
        <v>35.43169048</v>
      </c>
      <c r="AL776">
        <v>1020.45</v>
      </c>
      <c r="AM776">
        <v>22110.864290000001</v>
      </c>
      <c r="AN776">
        <v>449.94452380000001</v>
      </c>
      <c r="AO776">
        <v>258.0942857</v>
      </c>
      <c r="AP776">
        <v>96.972571430000002</v>
      </c>
      <c r="AQ776" s="2">
        <v>0.63362268518518516</v>
      </c>
      <c r="AR776" t="s">
        <v>11</v>
      </c>
      <c r="AS776" t="s">
        <v>47</v>
      </c>
    </row>
    <row r="777" spans="1:45" x14ac:dyDescent="0.2">
      <c r="A777" t="s">
        <v>58</v>
      </c>
      <c r="B777" t="s">
        <v>6</v>
      </c>
      <c r="C777">
        <v>64</v>
      </c>
      <c r="D777">
        <v>200</v>
      </c>
      <c r="E777" t="s">
        <v>7</v>
      </c>
      <c r="F777">
        <v>20</v>
      </c>
      <c r="G777">
        <v>607</v>
      </c>
      <c r="H777">
        <v>13779</v>
      </c>
      <c r="I777">
        <v>294</v>
      </c>
      <c r="J777">
        <v>188</v>
      </c>
      <c r="K777">
        <v>82</v>
      </c>
      <c r="L777">
        <v>24</v>
      </c>
      <c r="M777">
        <v>19</v>
      </c>
      <c r="N777">
        <v>11</v>
      </c>
      <c r="O777">
        <v>17</v>
      </c>
      <c r="P777">
        <v>24</v>
      </c>
      <c r="Q777">
        <v>28</v>
      </c>
      <c r="R777">
        <v>78</v>
      </c>
      <c r="S777">
        <v>62</v>
      </c>
      <c r="T777">
        <v>19</v>
      </c>
      <c r="U777">
        <v>12</v>
      </c>
      <c r="V777">
        <v>11</v>
      </c>
      <c r="W777">
        <v>7</v>
      </c>
      <c r="X777" t="s">
        <v>8</v>
      </c>
      <c r="Y777">
        <v>22.006803569999999</v>
      </c>
      <c r="Z777">
        <v>43.215249999999997</v>
      </c>
      <c r="AA777">
        <v>121.0506786</v>
      </c>
      <c r="AB777">
        <v>91.082589290000001</v>
      </c>
      <c r="AC777">
        <v>30.939232140000001</v>
      </c>
      <c r="AD777">
        <v>25.140625</v>
      </c>
      <c r="AE777">
        <v>17.882107139999999</v>
      </c>
      <c r="AF777">
        <v>13.50640357</v>
      </c>
      <c r="AG777">
        <v>10.42354286</v>
      </c>
      <c r="AH777">
        <v>16.788232140000002</v>
      </c>
      <c r="AI777">
        <v>10.40441429</v>
      </c>
      <c r="AJ777">
        <v>10.488067859999999</v>
      </c>
      <c r="AK777">
        <v>33.217214290000001</v>
      </c>
      <c r="AL777">
        <v>1021.010536</v>
      </c>
      <c r="AM777">
        <v>21981.64286</v>
      </c>
      <c r="AN777">
        <v>448.92642860000001</v>
      </c>
      <c r="AO777">
        <v>258.0942857</v>
      </c>
      <c r="AP777">
        <v>96.190535710000006</v>
      </c>
      <c r="AQ777" s="2">
        <v>0.63365740740740739</v>
      </c>
      <c r="AR777" t="s">
        <v>11</v>
      </c>
      <c r="AS777" t="s">
        <v>47</v>
      </c>
    </row>
    <row r="778" spans="1:45" x14ac:dyDescent="0.2">
      <c r="A778" t="s">
        <v>58</v>
      </c>
      <c r="B778" t="s">
        <v>6</v>
      </c>
      <c r="C778">
        <v>64</v>
      </c>
      <c r="D778">
        <v>250</v>
      </c>
      <c r="E778" t="s">
        <v>7</v>
      </c>
      <c r="F778">
        <v>26</v>
      </c>
      <c r="G778">
        <v>759</v>
      </c>
      <c r="H778">
        <v>17172</v>
      </c>
      <c r="I778">
        <v>367</v>
      </c>
      <c r="J778">
        <v>236</v>
      </c>
      <c r="K778">
        <v>103</v>
      </c>
      <c r="L778">
        <v>31</v>
      </c>
      <c r="M778">
        <v>24</v>
      </c>
      <c r="N778">
        <v>13</v>
      </c>
      <c r="O778">
        <v>21</v>
      </c>
      <c r="P778">
        <v>29</v>
      </c>
      <c r="Q778">
        <v>36</v>
      </c>
      <c r="R778">
        <v>98</v>
      </c>
      <c r="S778">
        <v>79</v>
      </c>
      <c r="T778">
        <v>24</v>
      </c>
      <c r="U778">
        <v>15</v>
      </c>
      <c r="V778">
        <v>14</v>
      </c>
      <c r="W778">
        <v>9</v>
      </c>
      <c r="X778" t="s">
        <v>8</v>
      </c>
      <c r="Y778">
        <v>20.806442860000001</v>
      </c>
      <c r="Z778">
        <v>41.774742860000003</v>
      </c>
      <c r="AA778">
        <v>121.6714429</v>
      </c>
      <c r="AB778">
        <v>92.845471430000003</v>
      </c>
      <c r="AC778">
        <v>31.26491429</v>
      </c>
      <c r="AD778">
        <v>25.140628570000001</v>
      </c>
      <c r="AE778">
        <v>18.47817143</v>
      </c>
      <c r="AF778">
        <v>13.648575709999999</v>
      </c>
      <c r="AG778">
        <v>10.30091286</v>
      </c>
      <c r="AH778">
        <v>17.267900000000001</v>
      </c>
      <c r="AI778">
        <v>10.593584290000001</v>
      </c>
      <c r="AJ778">
        <v>10.787727139999999</v>
      </c>
      <c r="AK778">
        <v>34.545914289999999</v>
      </c>
      <c r="AL778">
        <v>1021.347</v>
      </c>
      <c r="AM778">
        <v>21915.599999999999</v>
      </c>
      <c r="AN778">
        <v>448.31571430000002</v>
      </c>
      <c r="AO778">
        <v>259.19271429999998</v>
      </c>
      <c r="AP778">
        <v>96.659742859999994</v>
      </c>
      <c r="AQ778" s="2">
        <v>0.63370370370370377</v>
      </c>
      <c r="AR778" t="s">
        <v>11</v>
      </c>
      <c r="AS778" t="s">
        <v>47</v>
      </c>
    </row>
    <row r="779" spans="1:45" x14ac:dyDescent="0.2">
      <c r="A779" t="s">
        <v>58</v>
      </c>
      <c r="B779" t="s">
        <v>6</v>
      </c>
      <c r="C779">
        <v>64</v>
      </c>
      <c r="D779">
        <v>150</v>
      </c>
      <c r="E779" t="s">
        <v>7</v>
      </c>
      <c r="F779">
        <v>17</v>
      </c>
      <c r="G779">
        <v>51</v>
      </c>
      <c r="H779">
        <v>484</v>
      </c>
      <c r="I779">
        <v>3459</v>
      </c>
      <c r="J779">
        <v>396</v>
      </c>
      <c r="K779">
        <v>43</v>
      </c>
      <c r="L779">
        <v>220</v>
      </c>
      <c r="M779">
        <v>221</v>
      </c>
      <c r="N779">
        <v>23</v>
      </c>
      <c r="O779">
        <v>128</v>
      </c>
      <c r="P779">
        <v>19</v>
      </c>
      <c r="Q779">
        <v>304</v>
      </c>
      <c r="R779">
        <v>97</v>
      </c>
      <c r="S779">
        <v>49</v>
      </c>
      <c r="T779">
        <v>36</v>
      </c>
      <c r="U779">
        <v>11</v>
      </c>
      <c r="V779">
        <v>37</v>
      </c>
      <c r="W779">
        <v>21</v>
      </c>
      <c r="X779" t="s">
        <v>8</v>
      </c>
      <c r="Y779">
        <v>61.35233333</v>
      </c>
      <c r="Z779">
        <v>45.61609524</v>
      </c>
      <c r="AA779">
        <v>200.7165</v>
      </c>
      <c r="AB779">
        <v>95.979500000000002</v>
      </c>
      <c r="AC779">
        <v>78.162261900000004</v>
      </c>
      <c r="AD779">
        <v>30.727428570000001</v>
      </c>
      <c r="AE779">
        <v>218.55904760000001</v>
      </c>
      <c r="AF779">
        <v>209.46773809999999</v>
      </c>
      <c r="AG779">
        <v>104.64419049999999</v>
      </c>
      <c r="AH779">
        <v>243.02976190000001</v>
      </c>
      <c r="AI779">
        <v>46.662214290000001</v>
      </c>
      <c r="AJ779">
        <v>41.952261900000003</v>
      </c>
      <c r="AK779">
        <v>37.646190480000001</v>
      </c>
      <c r="AL779">
        <v>114.3800952</v>
      </c>
      <c r="AM779">
        <v>1029.500714</v>
      </c>
      <c r="AN779">
        <v>7042.3428569999996</v>
      </c>
      <c r="AO779">
        <v>724.86071430000004</v>
      </c>
      <c r="AP779">
        <v>67.255166669999994</v>
      </c>
      <c r="AQ779" s="2">
        <v>0.63376157407407407</v>
      </c>
      <c r="AR779" t="s">
        <v>11</v>
      </c>
      <c r="AS779" t="s">
        <v>48</v>
      </c>
    </row>
    <row r="780" spans="1:45" x14ac:dyDescent="0.2">
      <c r="A780" t="s">
        <v>58</v>
      </c>
      <c r="B780" t="s">
        <v>6</v>
      </c>
      <c r="C780">
        <v>64</v>
      </c>
      <c r="D780">
        <v>200</v>
      </c>
      <c r="E780" t="s">
        <v>7</v>
      </c>
      <c r="F780">
        <v>24</v>
      </c>
      <c r="G780">
        <v>69</v>
      </c>
      <c r="H780">
        <v>624</v>
      </c>
      <c r="I780">
        <v>4609</v>
      </c>
      <c r="J780">
        <v>529</v>
      </c>
      <c r="K780">
        <v>58</v>
      </c>
      <c r="L780">
        <v>293</v>
      </c>
      <c r="M780">
        <v>293</v>
      </c>
      <c r="N780">
        <v>30</v>
      </c>
      <c r="O780">
        <v>173</v>
      </c>
      <c r="P780">
        <v>26</v>
      </c>
      <c r="Q780">
        <v>375</v>
      </c>
      <c r="R780">
        <v>124</v>
      </c>
      <c r="S780">
        <v>63</v>
      </c>
      <c r="T780">
        <v>52</v>
      </c>
      <c r="U780">
        <v>15</v>
      </c>
      <c r="V780">
        <v>50</v>
      </c>
      <c r="W780">
        <v>28</v>
      </c>
      <c r="X780" t="s">
        <v>8</v>
      </c>
      <c r="Y780">
        <v>60.018589290000001</v>
      </c>
      <c r="Z780">
        <v>46.816535709999997</v>
      </c>
      <c r="AA780">
        <v>192.4394643</v>
      </c>
      <c r="AB780">
        <v>92.551660709999993</v>
      </c>
      <c r="AC780">
        <v>84.67578571</v>
      </c>
      <c r="AD780">
        <v>31.42578571</v>
      </c>
      <c r="AE780">
        <v>218.3107143</v>
      </c>
      <c r="AF780">
        <v>208.2828571</v>
      </c>
      <c r="AG780">
        <v>106.07487500000001</v>
      </c>
      <c r="AH780">
        <v>224.8423214</v>
      </c>
      <c r="AI780">
        <v>47.292785709999997</v>
      </c>
      <c r="AJ780">
        <v>41.952267859999999</v>
      </c>
      <c r="AK780">
        <v>39.860660709999998</v>
      </c>
      <c r="AL780">
        <v>116.06216070000001</v>
      </c>
      <c r="AM780">
        <v>995.46749999999997</v>
      </c>
      <c r="AN780">
        <v>7037.7624999999998</v>
      </c>
      <c r="AO780">
        <v>726.23357139999996</v>
      </c>
      <c r="AP780">
        <v>68.037196429999995</v>
      </c>
      <c r="AQ780" s="2">
        <v>0.6337962962962963</v>
      </c>
      <c r="AR780" t="s">
        <v>11</v>
      </c>
      <c r="AS780" t="s">
        <v>48</v>
      </c>
    </row>
    <row r="781" spans="1:45" x14ac:dyDescent="0.2">
      <c r="A781" t="s">
        <v>58</v>
      </c>
      <c r="B781" t="s">
        <v>6</v>
      </c>
      <c r="C781">
        <v>64</v>
      </c>
      <c r="D781">
        <v>250</v>
      </c>
      <c r="E781" t="s">
        <v>7</v>
      </c>
      <c r="F781">
        <v>30</v>
      </c>
      <c r="G781">
        <v>86</v>
      </c>
      <c r="H781">
        <v>779</v>
      </c>
      <c r="I781">
        <v>5759</v>
      </c>
      <c r="J781">
        <v>661</v>
      </c>
      <c r="K781">
        <v>72</v>
      </c>
      <c r="L781">
        <v>367</v>
      </c>
      <c r="M781">
        <v>368</v>
      </c>
      <c r="N781">
        <v>38</v>
      </c>
      <c r="O781">
        <v>217</v>
      </c>
      <c r="P781">
        <v>34</v>
      </c>
      <c r="Q781">
        <v>496</v>
      </c>
      <c r="R781">
        <v>161</v>
      </c>
      <c r="S781">
        <v>82</v>
      </c>
      <c r="T781">
        <v>66</v>
      </c>
      <c r="U781">
        <v>19</v>
      </c>
      <c r="V781">
        <v>63</v>
      </c>
      <c r="W781">
        <v>35</v>
      </c>
      <c r="X781" t="s">
        <v>8</v>
      </c>
      <c r="Y781">
        <v>60.818828570000001</v>
      </c>
      <c r="Z781">
        <v>48.977285709999997</v>
      </c>
      <c r="AA781">
        <v>199.8888571</v>
      </c>
      <c r="AB781">
        <v>96.371242859999995</v>
      </c>
      <c r="AC781">
        <v>85.978499999999997</v>
      </c>
      <c r="AD781">
        <v>31.844799999999999</v>
      </c>
      <c r="AE781">
        <v>218.7577143</v>
      </c>
      <c r="AF781">
        <v>209.27814290000001</v>
      </c>
      <c r="AG781">
        <v>106.4427714</v>
      </c>
      <c r="AH781">
        <v>237.9131429</v>
      </c>
      <c r="AI781">
        <v>47.67112857</v>
      </c>
      <c r="AJ781">
        <v>41.952271430000003</v>
      </c>
      <c r="AK781">
        <v>39.860657140000001</v>
      </c>
      <c r="AL781">
        <v>115.7257429</v>
      </c>
      <c r="AM781">
        <v>994.19128569999998</v>
      </c>
      <c r="AN781">
        <v>7035.0142859999996</v>
      </c>
      <c r="AO781">
        <v>725.95914289999996</v>
      </c>
      <c r="AP781">
        <v>67.567985710000002</v>
      </c>
      <c r="AQ781" s="2">
        <v>0.63383101851851853</v>
      </c>
      <c r="AR781" t="s">
        <v>11</v>
      </c>
      <c r="AS781" t="s">
        <v>48</v>
      </c>
    </row>
    <row r="782" spans="1:45" x14ac:dyDescent="0.2">
      <c r="A782" t="s">
        <v>58</v>
      </c>
      <c r="B782" t="s">
        <v>6</v>
      </c>
      <c r="C782">
        <v>64</v>
      </c>
      <c r="D782">
        <v>150</v>
      </c>
      <c r="E782" t="s">
        <v>7</v>
      </c>
      <c r="F782">
        <v>160</v>
      </c>
      <c r="G782">
        <v>899</v>
      </c>
      <c r="H782">
        <v>5103</v>
      </c>
      <c r="I782">
        <v>8423</v>
      </c>
      <c r="J782">
        <v>801</v>
      </c>
      <c r="K782">
        <v>69</v>
      </c>
      <c r="L782">
        <v>32</v>
      </c>
      <c r="M782">
        <v>53</v>
      </c>
      <c r="N782">
        <v>10</v>
      </c>
      <c r="O782">
        <v>140</v>
      </c>
      <c r="P782">
        <v>17</v>
      </c>
      <c r="Q782">
        <v>50</v>
      </c>
      <c r="R782">
        <v>119</v>
      </c>
      <c r="S782">
        <v>48</v>
      </c>
      <c r="T782">
        <v>17</v>
      </c>
      <c r="U782">
        <v>10</v>
      </c>
      <c r="V782">
        <v>25</v>
      </c>
      <c r="W782">
        <v>73</v>
      </c>
      <c r="X782" t="s">
        <v>8</v>
      </c>
      <c r="Y782">
        <v>26.674928569999999</v>
      </c>
      <c r="Z782">
        <v>40.814404760000002</v>
      </c>
      <c r="AA782">
        <v>246.23976189999999</v>
      </c>
      <c r="AB782">
        <v>94.020714290000001</v>
      </c>
      <c r="AC782">
        <v>36.90995238</v>
      </c>
      <c r="AD782">
        <v>27.934023809999999</v>
      </c>
      <c r="AE782">
        <v>31.790404760000001</v>
      </c>
      <c r="AF782">
        <v>50.234333329999998</v>
      </c>
      <c r="AG782">
        <v>114.4545952</v>
      </c>
      <c r="AH782">
        <v>39.971976189999999</v>
      </c>
      <c r="AI782">
        <v>31.528523809999999</v>
      </c>
      <c r="AJ782">
        <v>145.8340714</v>
      </c>
      <c r="AK782">
        <v>354.31690479999997</v>
      </c>
      <c r="AL782">
        <v>2016.2295240000001</v>
      </c>
      <c r="AM782">
        <v>10854.42381</v>
      </c>
      <c r="AN782">
        <v>17148.79048</v>
      </c>
      <c r="AO782">
        <v>1466.195714</v>
      </c>
      <c r="AP782">
        <v>107.9210714</v>
      </c>
      <c r="AQ782" s="2">
        <v>0.63393518518518521</v>
      </c>
      <c r="AR782" t="s">
        <v>11</v>
      </c>
      <c r="AS782" t="s">
        <v>49</v>
      </c>
    </row>
    <row r="783" spans="1:45" x14ac:dyDescent="0.2">
      <c r="A783" t="s">
        <v>58</v>
      </c>
      <c r="B783" t="s">
        <v>6</v>
      </c>
      <c r="C783">
        <v>64</v>
      </c>
      <c r="D783">
        <v>200</v>
      </c>
      <c r="E783" t="s">
        <v>7</v>
      </c>
      <c r="F783">
        <v>211</v>
      </c>
      <c r="G783">
        <v>1199</v>
      </c>
      <c r="H783">
        <v>6771</v>
      </c>
      <c r="I783">
        <v>11231</v>
      </c>
      <c r="J783">
        <v>1071</v>
      </c>
      <c r="K783">
        <v>91</v>
      </c>
      <c r="L783">
        <v>42</v>
      </c>
      <c r="M783">
        <v>70</v>
      </c>
      <c r="N783">
        <v>13</v>
      </c>
      <c r="O783">
        <v>186</v>
      </c>
      <c r="P783">
        <v>23</v>
      </c>
      <c r="Q783">
        <v>64</v>
      </c>
      <c r="R783">
        <v>149</v>
      </c>
      <c r="S783">
        <v>61</v>
      </c>
      <c r="T783">
        <v>23</v>
      </c>
      <c r="U783">
        <v>13</v>
      </c>
      <c r="V783">
        <v>34</v>
      </c>
      <c r="W783">
        <v>95</v>
      </c>
      <c r="X783" t="s">
        <v>8</v>
      </c>
      <c r="Y783">
        <v>26.008053570000001</v>
      </c>
      <c r="Z783">
        <v>41.414625000000001</v>
      </c>
      <c r="AA783">
        <v>231.23785710000001</v>
      </c>
      <c r="AB783">
        <v>89.613500000000002</v>
      </c>
      <c r="AC783">
        <v>37.452750000000002</v>
      </c>
      <c r="AD783">
        <v>27.235678570000001</v>
      </c>
      <c r="AE783">
        <v>31.293678570000001</v>
      </c>
      <c r="AF783">
        <v>49.760428570000002</v>
      </c>
      <c r="AG783">
        <v>114.04582139999999</v>
      </c>
      <c r="AH783">
        <v>38.373107140000002</v>
      </c>
      <c r="AI783">
        <v>32.159089289999997</v>
      </c>
      <c r="AJ783">
        <v>142.33807139999999</v>
      </c>
      <c r="AK783">
        <v>350.4416071</v>
      </c>
      <c r="AL783">
        <v>2016.7910710000001</v>
      </c>
      <c r="AM783">
        <v>10801.77857</v>
      </c>
      <c r="AN783">
        <v>17149.298210000001</v>
      </c>
      <c r="AO783">
        <v>1470.314286</v>
      </c>
      <c r="AP783">
        <v>106.7480357</v>
      </c>
      <c r="AQ783" s="2">
        <v>0.63396990740740744</v>
      </c>
      <c r="AR783" t="s">
        <v>11</v>
      </c>
      <c r="AS783" t="s">
        <v>49</v>
      </c>
    </row>
    <row r="784" spans="1:45" x14ac:dyDescent="0.2">
      <c r="A784" t="s">
        <v>58</v>
      </c>
      <c r="B784" t="s">
        <v>6</v>
      </c>
      <c r="C784">
        <v>64</v>
      </c>
      <c r="D784">
        <v>250</v>
      </c>
      <c r="E784" t="s">
        <v>7</v>
      </c>
      <c r="F784">
        <v>267</v>
      </c>
      <c r="G784">
        <v>1502</v>
      </c>
      <c r="H784">
        <v>8438</v>
      </c>
      <c r="I784">
        <v>14044</v>
      </c>
      <c r="J784">
        <v>1340</v>
      </c>
      <c r="K784">
        <v>114</v>
      </c>
      <c r="L784">
        <v>52</v>
      </c>
      <c r="M784">
        <v>88</v>
      </c>
      <c r="N784">
        <v>16</v>
      </c>
      <c r="O784">
        <v>234</v>
      </c>
      <c r="P784">
        <v>28</v>
      </c>
      <c r="Q784">
        <v>79</v>
      </c>
      <c r="R784">
        <v>192</v>
      </c>
      <c r="S784">
        <v>78</v>
      </c>
      <c r="T784">
        <v>29</v>
      </c>
      <c r="U784">
        <v>16</v>
      </c>
      <c r="V784">
        <v>42</v>
      </c>
      <c r="W784">
        <v>121</v>
      </c>
      <c r="X784" t="s">
        <v>8</v>
      </c>
      <c r="Y784">
        <v>25.607928569999999</v>
      </c>
      <c r="Z784">
        <v>40.334242860000003</v>
      </c>
      <c r="AA784">
        <v>238.3767143</v>
      </c>
      <c r="AB784">
        <v>91.670199999999994</v>
      </c>
      <c r="AC784">
        <v>37.778428570000003</v>
      </c>
      <c r="AD784">
        <v>26.81667143</v>
      </c>
      <c r="AE784">
        <v>30.99564286</v>
      </c>
      <c r="AF784">
        <v>50.044771429999997</v>
      </c>
      <c r="AG784">
        <v>114.7816143</v>
      </c>
      <c r="AH784">
        <v>37.89344286</v>
      </c>
      <c r="AI784">
        <v>31.780757139999999</v>
      </c>
      <c r="AJ784">
        <v>145.035</v>
      </c>
      <c r="AK784">
        <v>354.75985709999998</v>
      </c>
      <c r="AL784">
        <v>2021.1642859999999</v>
      </c>
      <c r="AM784">
        <v>10768.91714</v>
      </c>
      <c r="AN784">
        <v>17155.71429</v>
      </c>
      <c r="AO784">
        <v>1471.6871430000001</v>
      </c>
      <c r="AP784">
        <v>106.9826286</v>
      </c>
      <c r="AQ784" s="2">
        <v>0.63400462962962967</v>
      </c>
      <c r="AR784" t="s">
        <v>11</v>
      </c>
      <c r="AS784" t="s">
        <v>49</v>
      </c>
    </row>
    <row r="785" spans="1:45" x14ac:dyDescent="0.2">
      <c r="A785" t="s">
        <v>58</v>
      </c>
      <c r="B785" t="s">
        <v>6</v>
      </c>
      <c r="C785">
        <v>64</v>
      </c>
      <c r="D785">
        <v>150</v>
      </c>
      <c r="E785" t="s">
        <v>7</v>
      </c>
      <c r="F785">
        <v>109</v>
      </c>
      <c r="G785">
        <v>419</v>
      </c>
      <c r="H785">
        <v>261</v>
      </c>
      <c r="I785">
        <v>605</v>
      </c>
      <c r="J785">
        <v>4210</v>
      </c>
      <c r="K785">
        <v>1627</v>
      </c>
      <c r="L785">
        <v>73</v>
      </c>
      <c r="M785">
        <v>26</v>
      </c>
      <c r="N785">
        <v>9</v>
      </c>
      <c r="O785">
        <v>20</v>
      </c>
      <c r="P785">
        <v>10</v>
      </c>
      <c r="Q785">
        <v>20</v>
      </c>
      <c r="R785">
        <v>56</v>
      </c>
      <c r="S785">
        <v>29</v>
      </c>
      <c r="T785">
        <v>13</v>
      </c>
      <c r="U785">
        <v>9</v>
      </c>
      <c r="V785">
        <v>14</v>
      </c>
      <c r="W785">
        <v>17</v>
      </c>
      <c r="X785" t="s">
        <v>8</v>
      </c>
      <c r="Y785">
        <v>24.007428569999998</v>
      </c>
      <c r="Z785">
        <v>24.00847619</v>
      </c>
      <c r="AA785">
        <v>115.87757139999999</v>
      </c>
      <c r="AB785">
        <v>56.804190480000003</v>
      </c>
      <c r="AC785">
        <v>28.2252619</v>
      </c>
      <c r="AD785">
        <v>25.140619050000002</v>
      </c>
      <c r="AE785">
        <v>72.521857139999995</v>
      </c>
      <c r="AF785">
        <v>24.643261899999999</v>
      </c>
      <c r="AG785">
        <v>16.350654760000001</v>
      </c>
      <c r="AH785">
        <v>15.98879286</v>
      </c>
      <c r="AI785">
        <v>17.655973809999999</v>
      </c>
      <c r="AJ785">
        <v>33.961357139999997</v>
      </c>
      <c r="AK785">
        <v>241.37833330000001</v>
      </c>
      <c r="AL785">
        <v>939.7109524</v>
      </c>
      <c r="AM785">
        <v>555.16452379999998</v>
      </c>
      <c r="AN785">
        <v>1231.748333</v>
      </c>
      <c r="AO785">
        <v>7706.2238100000004</v>
      </c>
      <c r="AP785">
        <v>2544.7476190000002</v>
      </c>
      <c r="AQ785" s="2">
        <v>0.63446759259259256</v>
      </c>
      <c r="AR785" t="s">
        <v>11</v>
      </c>
      <c r="AS785" t="s">
        <v>50</v>
      </c>
    </row>
    <row r="786" spans="1:45" x14ac:dyDescent="0.2">
      <c r="A786" t="s">
        <v>58</v>
      </c>
      <c r="B786" t="s">
        <v>6</v>
      </c>
      <c r="C786">
        <v>64</v>
      </c>
      <c r="D786">
        <v>200</v>
      </c>
      <c r="E786" t="s">
        <v>7</v>
      </c>
      <c r="F786">
        <v>145</v>
      </c>
      <c r="G786">
        <v>554</v>
      </c>
      <c r="H786">
        <v>339</v>
      </c>
      <c r="I786">
        <v>802</v>
      </c>
      <c r="J786">
        <v>5583</v>
      </c>
      <c r="K786">
        <v>2162</v>
      </c>
      <c r="L786">
        <v>99</v>
      </c>
      <c r="M786">
        <v>36</v>
      </c>
      <c r="N786">
        <v>12</v>
      </c>
      <c r="O786">
        <v>26</v>
      </c>
      <c r="P786">
        <v>0</v>
      </c>
      <c r="Q786">
        <v>26</v>
      </c>
      <c r="R786">
        <v>71</v>
      </c>
      <c r="S786">
        <v>39</v>
      </c>
      <c r="T786">
        <v>19</v>
      </c>
      <c r="U786">
        <v>13</v>
      </c>
      <c r="V786">
        <v>18</v>
      </c>
      <c r="W786">
        <v>22</v>
      </c>
      <c r="X786" t="s">
        <v>8</v>
      </c>
      <c r="Y786">
        <v>24.007428569999998</v>
      </c>
      <c r="Z786">
        <v>0</v>
      </c>
      <c r="AA786">
        <v>110.1871429</v>
      </c>
      <c r="AB786">
        <v>57.293875</v>
      </c>
      <c r="AC786">
        <v>30.939232140000001</v>
      </c>
      <c r="AD786">
        <v>27.235678570000001</v>
      </c>
      <c r="AE786">
        <v>73.763660709999996</v>
      </c>
      <c r="AF786">
        <v>25.59107143</v>
      </c>
      <c r="AG786">
        <v>15.941889290000001</v>
      </c>
      <c r="AH786">
        <v>15.58907321</v>
      </c>
      <c r="AI786">
        <v>17.025403570000002</v>
      </c>
      <c r="AJ786">
        <v>32.962499999999999</v>
      </c>
      <c r="AK786">
        <v>240.82482139999999</v>
      </c>
      <c r="AL786">
        <v>931.86142859999995</v>
      </c>
      <c r="AM786">
        <v>540.8069643</v>
      </c>
      <c r="AN786">
        <v>1224.6226790000001</v>
      </c>
      <c r="AO786">
        <v>7664.5803569999998</v>
      </c>
      <c r="AP786">
        <v>2536.1446430000001</v>
      </c>
      <c r="AQ786" s="2">
        <v>0.63450231481481478</v>
      </c>
      <c r="AR786" t="s">
        <v>11</v>
      </c>
      <c r="AS786" t="s">
        <v>50</v>
      </c>
    </row>
    <row r="787" spans="1:45" x14ac:dyDescent="0.2">
      <c r="A787" t="s">
        <v>58</v>
      </c>
      <c r="B787" t="s">
        <v>6</v>
      </c>
      <c r="C787">
        <v>64</v>
      </c>
      <c r="D787">
        <v>250</v>
      </c>
      <c r="E787" t="s">
        <v>7</v>
      </c>
      <c r="F787">
        <v>181</v>
      </c>
      <c r="G787">
        <v>691</v>
      </c>
      <c r="H787">
        <v>424</v>
      </c>
      <c r="I787">
        <v>999</v>
      </c>
      <c r="J787">
        <v>6954</v>
      </c>
      <c r="K787">
        <v>2703</v>
      </c>
      <c r="L787">
        <v>124</v>
      </c>
      <c r="M787">
        <v>46</v>
      </c>
      <c r="N787">
        <v>16</v>
      </c>
      <c r="O787">
        <v>33</v>
      </c>
      <c r="P787">
        <v>16</v>
      </c>
      <c r="Q787">
        <v>33</v>
      </c>
      <c r="R787">
        <v>87</v>
      </c>
      <c r="S787">
        <v>49</v>
      </c>
      <c r="T787">
        <v>23</v>
      </c>
      <c r="U787">
        <v>16</v>
      </c>
      <c r="V787">
        <v>23</v>
      </c>
      <c r="W787">
        <v>28</v>
      </c>
      <c r="X787" t="s">
        <v>8</v>
      </c>
      <c r="Y787">
        <v>25.607928569999999</v>
      </c>
      <c r="Z787">
        <v>23.048142859999999</v>
      </c>
      <c r="AA787">
        <v>108.01444290000001</v>
      </c>
      <c r="AB787">
        <v>57.587699999999998</v>
      </c>
      <c r="AC787">
        <v>29.962199999999999</v>
      </c>
      <c r="AD787">
        <v>26.81667143</v>
      </c>
      <c r="AE787">
        <v>73.912700000000001</v>
      </c>
      <c r="AF787">
        <v>26.159771429999999</v>
      </c>
      <c r="AG787">
        <v>16.187142860000002</v>
      </c>
      <c r="AH787">
        <v>15.828900000000001</v>
      </c>
      <c r="AI787">
        <v>17.403742860000001</v>
      </c>
      <c r="AJ787">
        <v>33.561814290000001</v>
      </c>
      <c r="AK787">
        <v>240.49271429999999</v>
      </c>
      <c r="AL787">
        <v>929.84299999999996</v>
      </c>
      <c r="AM787">
        <v>541.12585709999996</v>
      </c>
      <c r="AN787">
        <v>1220.347143</v>
      </c>
      <c r="AO787">
        <v>7637.3971430000001</v>
      </c>
      <c r="AP787">
        <v>2536.614286</v>
      </c>
      <c r="AQ787" s="2">
        <v>0.63453703703703701</v>
      </c>
      <c r="AR787" t="s">
        <v>11</v>
      </c>
      <c r="AS787" t="s">
        <v>50</v>
      </c>
    </row>
    <row r="788" spans="1:45" x14ac:dyDescent="0.2">
      <c r="A788" t="s">
        <v>58</v>
      </c>
      <c r="B788" t="s">
        <v>6</v>
      </c>
      <c r="C788">
        <v>64</v>
      </c>
      <c r="D788">
        <v>150</v>
      </c>
      <c r="E788" t="s">
        <v>7</v>
      </c>
      <c r="F788">
        <v>10</v>
      </c>
      <c r="G788">
        <v>13</v>
      </c>
      <c r="H788">
        <v>16</v>
      </c>
      <c r="I788">
        <v>23</v>
      </c>
      <c r="J788">
        <v>388</v>
      </c>
      <c r="K788">
        <v>1086</v>
      </c>
      <c r="L788">
        <v>195</v>
      </c>
      <c r="M788">
        <v>42</v>
      </c>
      <c r="N788">
        <v>13</v>
      </c>
      <c r="O788">
        <v>10</v>
      </c>
      <c r="P788">
        <v>28</v>
      </c>
      <c r="Q788">
        <v>28</v>
      </c>
      <c r="R788">
        <v>43</v>
      </c>
      <c r="S788">
        <v>50</v>
      </c>
      <c r="T788">
        <v>18</v>
      </c>
      <c r="U788">
        <v>13</v>
      </c>
      <c r="V788">
        <v>13</v>
      </c>
      <c r="W788">
        <v>5</v>
      </c>
      <c r="X788" t="s">
        <v>8</v>
      </c>
      <c r="Y788">
        <v>34.677404760000002</v>
      </c>
      <c r="Z788">
        <v>67.223738100000006</v>
      </c>
      <c r="AA788">
        <v>88.977404759999999</v>
      </c>
      <c r="AB788">
        <v>97.938261900000001</v>
      </c>
      <c r="AC788">
        <v>39.08114286</v>
      </c>
      <c r="AD788">
        <v>36.314238099999997</v>
      </c>
      <c r="AE788">
        <v>193.72276189999999</v>
      </c>
      <c r="AF788">
        <v>39.808357139999998</v>
      </c>
      <c r="AG788">
        <v>8.1753285709999997</v>
      </c>
      <c r="AH788">
        <v>22.384309519999999</v>
      </c>
      <c r="AI788">
        <v>16.394833330000001</v>
      </c>
      <c r="AJ788">
        <v>9.9886357140000008</v>
      </c>
      <c r="AK788">
        <v>22.144811900000001</v>
      </c>
      <c r="AL788">
        <v>29.155714289999999</v>
      </c>
      <c r="AM788">
        <v>34.03307143</v>
      </c>
      <c r="AN788">
        <v>46.826809519999998</v>
      </c>
      <c r="AO788">
        <v>710.2171429</v>
      </c>
      <c r="AP788">
        <v>1698.5838100000001</v>
      </c>
      <c r="AQ788" s="2">
        <v>0.63460648148148147</v>
      </c>
      <c r="AR788" t="s">
        <v>11</v>
      </c>
      <c r="AS788" t="s">
        <v>51</v>
      </c>
    </row>
    <row r="789" spans="1:45" x14ac:dyDescent="0.2">
      <c r="A789" t="s">
        <v>58</v>
      </c>
      <c r="B789" t="s">
        <v>6</v>
      </c>
      <c r="C789">
        <v>64</v>
      </c>
      <c r="D789">
        <v>200</v>
      </c>
      <c r="E789" t="s">
        <v>7</v>
      </c>
      <c r="F789">
        <v>12</v>
      </c>
      <c r="G789">
        <v>18</v>
      </c>
      <c r="H789">
        <v>22</v>
      </c>
      <c r="I789">
        <v>31</v>
      </c>
      <c r="J789">
        <v>521</v>
      </c>
      <c r="K789">
        <v>1455</v>
      </c>
      <c r="L789">
        <v>262</v>
      </c>
      <c r="M789">
        <v>56</v>
      </c>
      <c r="N789">
        <v>17</v>
      </c>
      <c r="O789">
        <v>17</v>
      </c>
      <c r="P789">
        <v>45</v>
      </c>
      <c r="Q789">
        <v>39</v>
      </c>
      <c r="R789">
        <v>62</v>
      </c>
      <c r="S789">
        <v>75</v>
      </c>
      <c r="T789">
        <v>24</v>
      </c>
      <c r="U789">
        <v>17</v>
      </c>
      <c r="V789">
        <v>16</v>
      </c>
      <c r="W789">
        <v>6</v>
      </c>
      <c r="X789" t="s">
        <v>8</v>
      </c>
      <c r="Y789">
        <v>34.010535709999999</v>
      </c>
      <c r="Z789">
        <v>81.028607140000005</v>
      </c>
      <c r="AA789">
        <v>96.219767860000005</v>
      </c>
      <c r="AB789">
        <v>110.18053569999999</v>
      </c>
      <c r="AC789">
        <v>39.08114286</v>
      </c>
      <c r="AD789">
        <v>35.615892860000002</v>
      </c>
      <c r="AE789">
        <v>195.21285710000001</v>
      </c>
      <c r="AF789">
        <v>39.808339289999999</v>
      </c>
      <c r="AG789">
        <v>10.42354286</v>
      </c>
      <c r="AH789">
        <v>23.383607139999999</v>
      </c>
      <c r="AI789">
        <v>15.13369286</v>
      </c>
      <c r="AJ789">
        <v>8.9897732139999995</v>
      </c>
      <c r="AK789">
        <v>19.930339289999999</v>
      </c>
      <c r="AL789">
        <v>30.277089289999999</v>
      </c>
      <c r="AM789">
        <v>35.096607140000003</v>
      </c>
      <c r="AN789">
        <v>47.335785710000003</v>
      </c>
      <c r="AO789">
        <v>715.25089290000005</v>
      </c>
      <c r="AP789">
        <v>1706.795179</v>
      </c>
      <c r="AQ789" s="2">
        <v>0.63464120370370369</v>
      </c>
      <c r="AR789" t="s">
        <v>11</v>
      </c>
      <c r="AS789" t="s">
        <v>51</v>
      </c>
    </row>
    <row r="790" spans="1:45" x14ac:dyDescent="0.2">
      <c r="A790" t="s">
        <v>58</v>
      </c>
      <c r="B790" t="s">
        <v>6</v>
      </c>
      <c r="C790">
        <v>64</v>
      </c>
      <c r="D790">
        <v>250</v>
      </c>
      <c r="E790" t="s">
        <v>7</v>
      </c>
      <c r="F790">
        <v>15</v>
      </c>
      <c r="G790">
        <v>22</v>
      </c>
      <c r="H790">
        <v>27</v>
      </c>
      <c r="I790">
        <v>38</v>
      </c>
      <c r="J790">
        <v>653</v>
      </c>
      <c r="K790">
        <v>1825</v>
      </c>
      <c r="L790">
        <v>329</v>
      </c>
      <c r="M790">
        <v>70</v>
      </c>
      <c r="N790">
        <v>22</v>
      </c>
      <c r="O790">
        <v>22</v>
      </c>
      <c r="P790">
        <v>50</v>
      </c>
      <c r="Q790">
        <v>49</v>
      </c>
      <c r="R790">
        <v>78</v>
      </c>
      <c r="S790">
        <v>92</v>
      </c>
      <c r="T790">
        <v>31</v>
      </c>
      <c r="U790">
        <v>21</v>
      </c>
      <c r="V790">
        <v>21</v>
      </c>
      <c r="W790">
        <v>8</v>
      </c>
      <c r="X790" t="s">
        <v>8</v>
      </c>
      <c r="Y790">
        <v>35.210900000000002</v>
      </c>
      <c r="Z790">
        <v>72.025428570000003</v>
      </c>
      <c r="AA790">
        <v>96.840542859999999</v>
      </c>
      <c r="AB790">
        <v>108.1238286</v>
      </c>
      <c r="AC790">
        <v>40.383842860000001</v>
      </c>
      <c r="AD790">
        <v>35.196871430000002</v>
      </c>
      <c r="AE790">
        <v>196.107</v>
      </c>
      <c r="AF790">
        <v>39.808342860000003</v>
      </c>
      <c r="AG790">
        <v>10.79143286</v>
      </c>
      <c r="AH790">
        <v>23.50352857</v>
      </c>
      <c r="AI790">
        <v>15.89038571</v>
      </c>
      <c r="AJ790">
        <v>9.5890900000000006</v>
      </c>
      <c r="AK790">
        <v>19.93032857</v>
      </c>
      <c r="AL790">
        <v>29.604257140000001</v>
      </c>
      <c r="AM790">
        <v>34.458500000000001</v>
      </c>
      <c r="AN790">
        <v>46.419614289999998</v>
      </c>
      <c r="AO790">
        <v>717.17285709999999</v>
      </c>
      <c r="AP790">
        <v>1712.66</v>
      </c>
      <c r="AQ790" s="2">
        <v>0.63468749999999996</v>
      </c>
      <c r="AR790" t="s">
        <v>11</v>
      </c>
      <c r="AS790" t="s">
        <v>51</v>
      </c>
    </row>
    <row r="791" spans="1:45" x14ac:dyDescent="0.2">
      <c r="A791" t="s">
        <v>58</v>
      </c>
      <c r="B791" t="s">
        <v>6</v>
      </c>
      <c r="C791">
        <v>64</v>
      </c>
      <c r="D791">
        <v>150</v>
      </c>
      <c r="E791" t="s">
        <v>7</v>
      </c>
      <c r="F791">
        <v>26</v>
      </c>
      <c r="G791">
        <v>18</v>
      </c>
      <c r="H791">
        <v>13</v>
      </c>
      <c r="I791">
        <v>29</v>
      </c>
      <c r="J791">
        <v>23</v>
      </c>
      <c r="K791">
        <v>10</v>
      </c>
      <c r="L791">
        <v>21</v>
      </c>
      <c r="M791">
        <v>64</v>
      </c>
      <c r="N791">
        <v>117</v>
      </c>
      <c r="O791">
        <v>6329</v>
      </c>
      <c r="P791">
        <v>11</v>
      </c>
      <c r="Q791">
        <v>18</v>
      </c>
      <c r="R791">
        <v>26</v>
      </c>
      <c r="S791">
        <v>19</v>
      </c>
      <c r="T791">
        <v>18</v>
      </c>
      <c r="U791">
        <v>17</v>
      </c>
      <c r="V791">
        <v>43</v>
      </c>
      <c r="W791">
        <v>30</v>
      </c>
      <c r="X791" t="s">
        <v>8</v>
      </c>
      <c r="Y791">
        <v>312.09666670000001</v>
      </c>
      <c r="Z791">
        <v>26.409333329999999</v>
      </c>
      <c r="AA791">
        <v>53.800309519999999</v>
      </c>
      <c r="AB791">
        <v>37.21654762</v>
      </c>
      <c r="AC791">
        <v>39.08114286</v>
      </c>
      <c r="AD791">
        <v>47.487857140000003</v>
      </c>
      <c r="AE791">
        <v>20.862452380000001</v>
      </c>
      <c r="AF791">
        <v>60.66033333</v>
      </c>
      <c r="AG791">
        <v>5174.1642860000002</v>
      </c>
      <c r="AH791">
        <v>14.38991429</v>
      </c>
      <c r="AI791">
        <v>54.229071429999998</v>
      </c>
      <c r="AJ791">
        <v>59.931809520000002</v>
      </c>
      <c r="AK791">
        <v>57.576523809999998</v>
      </c>
      <c r="AL791">
        <v>40.369452379999998</v>
      </c>
      <c r="AM791">
        <v>27.651880949999999</v>
      </c>
      <c r="AN791">
        <v>59.042499999999997</v>
      </c>
      <c r="AO791">
        <v>42.100499999999997</v>
      </c>
      <c r="AP791">
        <v>15.64073571</v>
      </c>
      <c r="AQ791" s="2">
        <v>0.63475694444444442</v>
      </c>
      <c r="AR791" t="s">
        <v>11</v>
      </c>
      <c r="AS791" t="s">
        <v>52</v>
      </c>
    </row>
    <row r="792" spans="1:45" x14ac:dyDescent="0.2">
      <c r="A792" t="s">
        <v>58</v>
      </c>
      <c r="B792" t="s">
        <v>6</v>
      </c>
      <c r="C792">
        <v>64</v>
      </c>
      <c r="D792">
        <v>200</v>
      </c>
      <c r="E792" t="s">
        <v>7</v>
      </c>
      <c r="F792">
        <v>34</v>
      </c>
      <c r="G792">
        <v>24</v>
      </c>
      <c r="H792">
        <v>18</v>
      </c>
      <c r="I792">
        <v>38</v>
      </c>
      <c r="J792">
        <v>31</v>
      </c>
      <c r="K792">
        <v>14</v>
      </c>
      <c r="L792">
        <v>28</v>
      </c>
      <c r="M792">
        <v>85</v>
      </c>
      <c r="N792">
        <v>155</v>
      </c>
      <c r="O792">
        <v>8442</v>
      </c>
      <c r="P792">
        <v>14</v>
      </c>
      <c r="Q792">
        <v>25</v>
      </c>
      <c r="R792">
        <v>35</v>
      </c>
      <c r="S792">
        <v>26</v>
      </c>
      <c r="T792">
        <v>24</v>
      </c>
      <c r="U792">
        <v>23</v>
      </c>
      <c r="V792">
        <v>59</v>
      </c>
      <c r="W792">
        <v>40</v>
      </c>
      <c r="X792" t="s">
        <v>8</v>
      </c>
      <c r="Y792">
        <v>310.09589290000002</v>
      </c>
      <c r="Z792">
        <v>25.208892859999999</v>
      </c>
      <c r="AA792">
        <v>54.31760714</v>
      </c>
      <c r="AB792">
        <v>38.19592857</v>
      </c>
      <c r="AC792">
        <v>39.08114286</v>
      </c>
      <c r="AD792">
        <v>48.186196430000003</v>
      </c>
      <c r="AE792">
        <v>20.862446429999999</v>
      </c>
      <c r="AF792">
        <v>60.423375</v>
      </c>
      <c r="AG792">
        <v>5176.2089290000004</v>
      </c>
      <c r="AH792">
        <v>14.98949286</v>
      </c>
      <c r="AI792">
        <v>55.805500000000002</v>
      </c>
      <c r="AJ792">
        <v>59.931821429999999</v>
      </c>
      <c r="AK792">
        <v>56.469267860000002</v>
      </c>
      <c r="AL792">
        <v>40.369446430000004</v>
      </c>
      <c r="AM792">
        <v>28.71541071</v>
      </c>
      <c r="AN792">
        <v>58.024517860000003</v>
      </c>
      <c r="AO792">
        <v>42.558124999999997</v>
      </c>
      <c r="AP792">
        <v>16.422773209999999</v>
      </c>
      <c r="AQ792" s="2">
        <v>0.63479166666666664</v>
      </c>
      <c r="AR792" t="s">
        <v>11</v>
      </c>
      <c r="AS792" t="s">
        <v>52</v>
      </c>
    </row>
    <row r="793" spans="1:45" x14ac:dyDescent="0.2">
      <c r="A793" t="s">
        <v>58</v>
      </c>
      <c r="B793" t="s">
        <v>6</v>
      </c>
      <c r="C793">
        <v>64</v>
      </c>
      <c r="D793">
        <v>250</v>
      </c>
      <c r="E793" t="s">
        <v>7</v>
      </c>
      <c r="F793">
        <v>42</v>
      </c>
      <c r="G793">
        <v>30</v>
      </c>
      <c r="H793">
        <v>33</v>
      </c>
      <c r="I793">
        <v>48</v>
      </c>
      <c r="J793">
        <v>39</v>
      </c>
      <c r="K793">
        <v>17</v>
      </c>
      <c r="L793">
        <v>35</v>
      </c>
      <c r="M793">
        <v>107</v>
      </c>
      <c r="N793">
        <v>192</v>
      </c>
      <c r="O793">
        <v>10553</v>
      </c>
      <c r="P793">
        <v>18</v>
      </c>
      <c r="Q793">
        <v>31</v>
      </c>
      <c r="R793">
        <v>44</v>
      </c>
      <c r="S793">
        <v>32</v>
      </c>
      <c r="T793">
        <v>30</v>
      </c>
      <c r="U793">
        <v>29</v>
      </c>
      <c r="V793">
        <v>74</v>
      </c>
      <c r="W793">
        <v>50</v>
      </c>
      <c r="X793" t="s">
        <v>8</v>
      </c>
      <c r="Y793">
        <v>307.29514289999997</v>
      </c>
      <c r="Z793">
        <v>25.929157140000001</v>
      </c>
      <c r="AA793">
        <v>54.628</v>
      </c>
      <c r="AB793">
        <v>37.6083</v>
      </c>
      <c r="AC793">
        <v>39.081128569999997</v>
      </c>
      <c r="AD793">
        <v>48.605214289999999</v>
      </c>
      <c r="AE793">
        <v>20.86245714</v>
      </c>
      <c r="AF793">
        <v>60.849899999999998</v>
      </c>
      <c r="AG793">
        <v>5176.4542860000001</v>
      </c>
      <c r="AH793">
        <v>14.869571430000001</v>
      </c>
      <c r="AI793">
        <v>55.994657140000001</v>
      </c>
      <c r="AJ793">
        <v>59.931814289999998</v>
      </c>
      <c r="AK793">
        <v>55.804928570000001</v>
      </c>
      <c r="AL793">
        <v>40.369442859999999</v>
      </c>
      <c r="AM793">
        <v>42.115928570000001</v>
      </c>
      <c r="AN793">
        <v>58.635300000000001</v>
      </c>
      <c r="AO793">
        <v>42.83268571</v>
      </c>
      <c r="AP793">
        <v>15.953557139999999</v>
      </c>
      <c r="AQ793" s="2">
        <v>0.63482638888888887</v>
      </c>
      <c r="AR793" t="s">
        <v>11</v>
      </c>
      <c r="AS793" t="s">
        <v>52</v>
      </c>
    </row>
    <row r="794" spans="1:45" x14ac:dyDescent="0.2">
      <c r="A794" t="s">
        <v>58</v>
      </c>
      <c r="B794" t="s">
        <v>6</v>
      </c>
      <c r="C794">
        <v>64</v>
      </c>
      <c r="D794">
        <v>150</v>
      </c>
      <c r="E794" t="s">
        <v>7</v>
      </c>
      <c r="F794">
        <v>24</v>
      </c>
      <c r="G794">
        <v>26</v>
      </c>
      <c r="H794">
        <v>33</v>
      </c>
      <c r="I794">
        <v>21</v>
      </c>
      <c r="J794">
        <v>48</v>
      </c>
      <c r="K794">
        <v>44</v>
      </c>
      <c r="L794">
        <v>36</v>
      </c>
      <c r="M794">
        <v>71</v>
      </c>
      <c r="N794">
        <v>22</v>
      </c>
      <c r="O794">
        <v>18</v>
      </c>
      <c r="P794">
        <v>71</v>
      </c>
      <c r="Q794">
        <v>64</v>
      </c>
      <c r="R794">
        <v>23</v>
      </c>
      <c r="S794">
        <v>128</v>
      </c>
      <c r="T794">
        <v>1128</v>
      </c>
      <c r="U794">
        <v>20056</v>
      </c>
      <c r="V794">
        <v>1236</v>
      </c>
      <c r="W794">
        <v>93</v>
      </c>
      <c r="X794" t="s">
        <v>8</v>
      </c>
      <c r="Y794">
        <v>58.684833329999996</v>
      </c>
      <c r="Z794">
        <v>170.46019050000001</v>
      </c>
      <c r="AA794">
        <v>47.59257143</v>
      </c>
      <c r="AB794">
        <v>250.7219048</v>
      </c>
      <c r="AC794">
        <v>2449.083333</v>
      </c>
      <c r="AD794">
        <v>56024.5</v>
      </c>
      <c r="AE794">
        <v>35.764214289999998</v>
      </c>
      <c r="AF794">
        <v>67.295071429999993</v>
      </c>
      <c r="AG794">
        <v>14.715590479999999</v>
      </c>
      <c r="AH794">
        <v>51.164142859999998</v>
      </c>
      <c r="AI794">
        <v>1558.7702380000001</v>
      </c>
      <c r="AJ794">
        <v>185.78861900000001</v>
      </c>
      <c r="AK794">
        <v>53.147547619999997</v>
      </c>
      <c r="AL794">
        <v>58.311428569999997</v>
      </c>
      <c r="AM794">
        <v>70.19321429</v>
      </c>
      <c r="AN794">
        <v>42.754904760000002</v>
      </c>
      <c r="AO794">
        <v>87.861928570000003</v>
      </c>
      <c r="AP794">
        <v>68.819238100000007</v>
      </c>
      <c r="AQ794" s="2">
        <v>0.63490740740740736</v>
      </c>
      <c r="AR794" t="s">
        <v>11</v>
      </c>
      <c r="AS794" t="s">
        <v>53</v>
      </c>
    </row>
    <row r="795" spans="1:45" x14ac:dyDescent="0.2">
      <c r="A795" t="s">
        <v>58</v>
      </c>
      <c r="B795" t="s">
        <v>6</v>
      </c>
      <c r="C795">
        <v>64</v>
      </c>
      <c r="D795">
        <v>200</v>
      </c>
      <c r="E795" t="s">
        <v>7</v>
      </c>
      <c r="F795">
        <v>32</v>
      </c>
      <c r="G795">
        <v>34</v>
      </c>
      <c r="H795">
        <v>44</v>
      </c>
      <c r="I795">
        <v>29</v>
      </c>
      <c r="J795">
        <v>65</v>
      </c>
      <c r="K795">
        <v>60</v>
      </c>
      <c r="L795">
        <v>48</v>
      </c>
      <c r="M795">
        <v>95</v>
      </c>
      <c r="N795">
        <v>30</v>
      </c>
      <c r="O795">
        <v>24</v>
      </c>
      <c r="P795">
        <v>84</v>
      </c>
      <c r="Q795">
        <v>86</v>
      </c>
      <c r="R795">
        <v>30</v>
      </c>
      <c r="S795">
        <v>171</v>
      </c>
      <c r="T795">
        <v>1498</v>
      </c>
      <c r="U795">
        <v>26602</v>
      </c>
      <c r="V795">
        <v>1651</v>
      </c>
      <c r="W795">
        <v>124</v>
      </c>
      <c r="X795" t="s">
        <v>8</v>
      </c>
      <c r="Y795">
        <v>60.018589290000001</v>
      </c>
      <c r="Z795">
        <v>151.25341069999999</v>
      </c>
      <c r="AA795">
        <v>46.557946430000001</v>
      </c>
      <c r="AB795">
        <v>251.21160710000001</v>
      </c>
      <c r="AC795">
        <v>2439.3142859999998</v>
      </c>
      <c r="AD795">
        <v>55732.571430000004</v>
      </c>
      <c r="AE795">
        <v>35.764196429999998</v>
      </c>
      <c r="AF795">
        <v>67.532017859999996</v>
      </c>
      <c r="AG795">
        <v>14.71558929</v>
      </c>
      <c r="AH795">
        <v>51.563857140000003</v>
      </c>
      <c r="AI795">
        <v>1561.607857</v>
      </c>
      <c r="AJ795">
        <v>185.7885714</v>
      </c>
      <c r="AK795">
        <v>53.147553569999999</v>
      </c>
      <c r="AL795">
        <v>57.190053570000003</v>
      </c>
      <c r="AM795">
        <v>70.19321429</v>
      </c>
      <c r="AN795">
        <v>44.281874999999999</v>
      </c>
      <c r="AO795">
        <v>89.234767860000005</v>
      </c>
      <c r="AP795">
        <v>70.383303569999995</v>
      </c>
      <c r="AQ795" s="2">
        <v>0.6349421296296297</v>
      </c>
      <c r="AR795" t="s">
        <v>11</v>
      </c>
      <c r="AS795" t="s">
        <v>53</v>
      </c>
    </row>
    <row r="796" spans="1:45" x14ac:dyDescent="0.2">
      <c r="A796" t="s">
        <v>58</v>
      </c>
      <c r="B796" t="s">
        <v>6</v>
      </c>
      <c r="C796">
        <v>64</v>
      </c>
      <c r="D796">
        <v>250</v>
      </c>
      <c r="E796" t="s">
        <v>7</v>
      </c>
      <c r="F796">
        <v>39</v>
      </c>
      <c r="G796">
        <v>43</v>
      </c>
      <c r="H796">
        <v>55</v>
      </c>
      <c r="I796">
        <v>36</v>
      </c>
      <c r="J796">
        <v>81</v>
      </c>
      <c r="K796">
        <v>74</v>
      </c>
      <c r="L796">
        <v>60</v>
      </c>
      <c r="M796">
        <v>119</v>
      </c>
      <c r="N796">
        <v>37</v>
      </c>
      <c r="O796">
        <v>35</v>
      </c>
      <c r="P796">
        <v>107</v>
      </c>
      <c r="Q796">
        <v>107</v>
      </c>
      <c r="R796">
        <v>38</v>
      </c>
      <c r="S796">
        <v>213</v>
      </c>
      <c r="T796">
        <v>1867</v>
      </c>
      <c r="U796">
        <v>33150</v>
      </c>
      <c r="V796">
        <v>2065</v>
      </c>
      <c r="W796">
        <v>156</v>
      </c>
      <c r="X796" t="s">
        <v>8</v>
      </c>
      <c r="Y796">
        <v>59.218328569999997</v>
      </c>
      <c r="Z796">
        <v>154.13442860000001</v>
      </c>
      <c r="AA796">
        <v>47.178714290000002</v>
      </c>
      <c r="AB796">
        <v>250.3301429</v>
      </c>
      <c r="AC796">
        <v>2432.15</v>
      </c>
      <c r="AD796">
        <v>55560.785709999996</v>
      </c>
      <c r="AE796">
        <v>35.764200000000002</v>
      </c>
      <c r="AF796">
        <v>67.674185710000003</v>
      </c>
      <c r="AG796">
        <v>17.168185709999999</v>
      </c>
      <c r="AH796">
        <v>51.324028570000003</v>
      </c>
      <c r="AI796">
        <v>1562.554286</v>
      </c>
      <c r="AJ796">
        <v>186.9872857</v>
      </c>
      <c r="AK796">
        <v>51.818857139999999</v>
      </c>
      <c r="AL796">
        <v>57.862871429999998</v>
      </c>
      <c r="AM796">
        <v>70.193228570000002</v>
      </c>
      <c r="AN796">
        <v>43.976471429999997</v>
      </c>
      <c r="AO796">
        <v>88.9602</v>
      </c>
      <c r="AP796">
        <v>69.444871430000006</v>
      </c>
      <c r="AQ796" s="2">
        <v>0.63497685185185182</v>
      </c>
      <c r="AR796" t="s">
        <v>11</v>
      </c>
      <c r="AS796" t="s">
        <v>53</v>
      </c>
    </row>
    <row r="797" spans="1:45" x14ac:dyDescent="0.2">
      <c r="A797" t="s">
        <v>58</v>
      </c>
      <c r="B797" t="s">
        <v>6</v>
      </c>
      <c r="C797">
        <v>64</v>
      </c>
      <c r="D797">
        <v>150</v>
      </c>
      <c r="E797" t="s">
        <v>7</v>
      </c>
      <c r="F797">
        <v>83</v>
      </c>
      <c r="G797">
        <v>209</v>
      </c>
      <c r="H797">
        <v>310</v>
      </c>
      <c r="I797">
        <v>59</v>
      </c>
      <c r="J797">
        <v>111</v>
      </c>
      <c r="K797">
        <v>122</v>
      </c>
      <c r="L797">
        <v>33</v>
      </c>
      <c r="M797">
        <v>74</v>
      </c>
      <c r="N797">
        <v>19</v>
      </c>
      <c r="O797">
        <v>28</v>
      </c>
      <c r="P797">
        <v>46</v>
      </c>
      <c r="Q797">
        <v>34</v>
      </c>
      <c r="R797">
        <v>89</v>
      </c>
      <c r="S797">
        <v>155</v>
      </c>
      <c r="T797">
        <v>30</v>
      </c>
      <c r="U797">
        <v>54</v>
      </c>
      <c r="V797">
        <v>495</v>
      </c>
      <c r="W797">
        <v>2002</v>
      </c>
      <c r="X797" t="s">
        <v>8</v>
      </c>
      <c r="Y797">
        <v>50.682357140000001</v>
      </c>
      <c r="Z797">
        <v>110.43899999999999</v>
      </c>
      <c r="AA797">
        <v>184.16257139999999</v>
      </c>
      <c r="AB797">
        <v>303.60857140000002</v>
      </c>
      <c r="AC797">
        <v>65.135214289999993</v>
      </c>
      <c r="AD797">
        <v>150.8437619</v>
      </c>
      <c r="AE797">
        <v>32.783857140000002</v>
      </c>
      <c r="AF797">
        <v>70.138523809999995</v>
      </c>
      <c r="AG797">
        <v>22.890916669999999</v>
      </c>
      <c r="AH797">
        <v>27.180952380000001</v>
      </c>
      <c r="AI797">
        <v>624.26476190000005</v>
      </c>
      <c r="AJ797">
        <v>3999.45</v>
      </c>
      <c r="AK797">
        <v>183.8019524</v>
      </c>
      <c r="AL797">
        <v>468.7340476</v>
      </c>
      <c r="AM797">
        <v>659.39095239999995</v>
      </c>
      <c r="AN797">
        <v>120.1209286</v>
      </c>
      <c r="AO797">
        <v>203.1806905</v>
      </c>
      <c r="AP797">
        <v>190.8169762</v>
      </c>
      <c r="AQ797" s="2">
        <v>0.63505787037037031</v>
      </c>
      <c r="AR797" t="s">
        <v>11</v>
      </c>
      <c r="AS797" t="s">
        <v>10</v>
      </c>
    </row>
    <row r="798" spans="1:45" x14ac:dyDescent="0.2">
      <c r="A798" t="s">
        <v>58</v>
      </c>
      <c r="B798" t="s">
        <v>6</v>
      </c>
      <c r="C798">
        <v>64</v>
      </c>
      <c r="D798">
        <v>200</v>
      </c>
      <c r="E798" t="s">
        <v>7</v>
      </c>
      <c r="F798">
        <v>111</v>
      </c>
      <c r="G798">
        <v>279</v>
      </c>
      <c r="H798">
        <v>429</v>
      </c>
      <c r="I798">
        <v>79</v>
      </c>
      <c r="J798">
        <v>148</v>
      </c>
      <c r="K798">
        <v>162</v>
      </c>
      <c r="L798">
        <v>43</v>
      </c>
      <c r="M798">
        <v>98</v>
      </c>
      <c r="N798">
        <v>25</v>
      </c>
      <c r="O798">
        <v>38</v>
      </c>
      <c r="P798">
        <v>61</v>
      </c>
      <c r="Q798">
        <v>46</v>
      </c>
      <c r="R798">
        <v>118</v>
      </c>
      <c r="S798">
        <v>206</v>
      </c>
      <c r="T798">
        <v>39</v>
      </c>
      <c r="U798">
        <v>72</v>
      </c>
      <c r="V798">
        <v>654</v>
      </c>
      <c r="W798">
        <v>2652</v>
      </c>
      <c r="X798" t="s">
        <v>8</v>
      </c>
      <c r="Y798">
        <v>50.015482140000003</v>
      </c>
      <c r="Z798">
        <v>109.8387857</v>
      </c>
      <c r="AA798">
        <v>183.1278571</v>
      </c>
      <c r="AB798">
        <v>302.62928570000003</v>
      </c>
      <c r="AC798">
        <v>63.506839290000002</v>
      </c>
      <c r="AD798">
        <v>150.84375</v>
      </c>
      <c r="AE798">
        <v>32.03876786</v>
      </c>
      <c r="AF798">
        <v>69.664607140000001</v>
      </c>
      <c r="AG798">
        <v>23.299678570000001</v>
      </c>
      <c r="AH798">
        <v>27.58066071</v>
      </c>
      <c r="AI798">
        <v>618.58964289999994</v>
      </c>
      <c r="AJ798">
        <v>3973.4785710000001</v>
      </c>
      <c r="AK798">
        <v>184.35553569999999</v>
      </c>
      <c r="AL798">
        <v>469.29482139999999</v>
      </c>
      <c r="AM798">
        <v>684.38392859999999</v>
      </c>
      <c r="AN798">
        <v>120.6299107</v>
      </c>
      <c r="AO798">
        <v>203.18071430000001</v>
      </c>
      <c r="AP798">
        <v>190.035</v>
      </c>
      <c r="AQ798" s="2">
        <v>0.63509259259259265</v>
      </c>
      <c r="AR798" t="s">
        <v>11</v>
      </c>
      <c r="AS798" t="s">
        <v>10</v>
      </c>
    </row>
    <row r="799" spans="1:45" x14ac:dyDescent="0.2">
      <c r="A799" t="s">
        <v>58</v>
      </c>
      <c r="B799" t="s">
        <v>6</v>
      </c>
      <c r="C799">
        <v>64</v>
      </c>
      <c r="D799">
        <v>250</v>
      </c>
      <c r="E799" t="s">
        <v>7</v>
      </c>
      <c r="F799">
        <v>139</v>
      </c>
      <c r="G799">
        <v>348</v>
      </c>
      <c r="H799">
        <v>517</v>
      </c>
      <c r="I799">
        <v>98</v>
      </c>
      <c r="J799">
        <v>185</v>
      </c>
      <c r="K799">
        <v>203</v>
      </c>
      <c r="L799">
        <v>54</v>
      </c>
      <c r="M799">
        <v>123</v>
      </c>
      <c r="N799">
        <v>31</v>
      </c>
      <c r="O799">
        <v>47</v>
      </c>
      <c r="P799">
        <v>76</v>
      </c>
      <c r="Q799">
        <v>57</v>
      </c>
      <c r="R799">
        <v>148</v>
      </c>
      <c r="S799">
        <v>257</v>
      </c>
      <c r="T799">
        <v>49</v>
      </c>
      <c r="U799">
        <v>90</v>
      </c>
      <c r="V799">
        <v>813</v>
      </c>
      <c r="W799">
        <v>3302</v>
      </c>
      <c r="X799" t="s">
        <v>8</v>
      </c>
      <c r="Y799">
        <v>49.61535714</v>
      </c>
      <c r="Z799">
        <v>109.47865710000001</v>
      </c>
      <c r="AA799">
        <v>183.74871429999999</v>
      </c>
      <c r="AB799">
        <v>302.04157140000001</v>
      </c>
      <c r="AC799">
        <v>63.832528570000001</v>
      </c>
      <c r="AD799">
        <v>150.84371429999999</v>
      </c>
      <c r="AE799">
        <v>32.18778571</v>
      </c>
      <c r="AF799">
        <v>69.948957140000005</v>
      </c>
      <c r="AG799">
        <v>23.054428569999999</v>
      </c>
      <c r="AH799">
        <v>27.340828569999999</v>
      </c>
      <c r="AI799">
        <v>615.18457139999998</v>
      </c>
      <c r="AJ799">
        <v>3957.8971430000001</v>
      </c>
      <c r="AK799">
        <v>184.68771430000001</v>
      </c>
      <c r="AL799">
        <v>468.28557139999998</v>
      </c>
      <c r="AM799">
        <v>659.81628569999998</v>
      </c>
      <c r="AN799">
        <v>119.7137429</v>
      </c>
      <c r="AO799">
        <v>203.18071430000001</v>
      </c>
      <c r="AP799">
        <v>190.50414290000001</v>
      </c>
      <c r="AQ799" s="2">
        <v>0.63513888888888892</v>
      </c>
      <c r="AR799" t="s">
        <v>11</v>
      </c>
      <c r="AS799" t="s">
        <v>10</v>
      </c>
    </row>
    <row r="800" spans="1:45" x14ac:dyDescent="0.2">
      <c r="A800" t="s">
        <v>58</v>
      </c>
      <c r="B800" t="s">
        <v>6</v>
      </c>
      <c r="C800">
        <v>64</v>
      </c>
      <c r="D800">
        <v>150</v>
      </c>
      <c r="E800" t="s">
        <v>7</v>
      </c>
      <c r="F800">
        <v>28</v>
      </c>
      <c r="G800">
        <v>157</v>
      </c>
      <c r="H800">
        <v>641</v>
      </c>
      <c r="I800">
        <v>143</v>
      </c>
      <c r="J800">
        <v>262</v>
      </c>
      <c r="K800">
        <v>605</v>
      </c>
      <c r="L800">
        <v>403</v>
      </c>
      <c r="M800">
        <v>365</v>
      </c>
      <c r="N800">
        <v>329</v>
      </c>
      <c r="O800">
        <v>171</v>
      </c>
      <c r="P800">
        <v>90</v>
      </c>
      <c r="Q800">
        <v>108</v>
      </c>
      <c r="R800">
        <v>150</v>
      </c>
      <c r="S800">
        <v>96</v>
      </c>
      <c r="T800">
        <v>43</v>
      </c>
      <c r="U800">
        <v>26</v>
      </c>
      <c r="V800">
        <v>19</v>
      </c>
      <c r="W800">
        <v>12</v>
      </c>
      <c r="X800" t="s">
        <v>8</v>
      </c>
      <c r="Y800">
        <v>877.60500000000002</v>
      </c>
      <c r="Z800">
        <v>216.0762857</v>
      </c>
      <c r="AA800">
        <v>310.38642859999999</v>
      </c>
      <c r="AB800">
        <v>188.0414524</v>
      </c>
      <c r="AC800">
        <v>93.36047619</v>
      </c>
      <c r="AD800">
        <v>72.628476190000001</v>
      </c>
      <c r="AE800">
        <v>400.36047619999999</v>
      </c>
      <c r="AF800">
        <v>345.95357139999999</v>
      </c>
      <c r="AG800">
        <v>139.79811900000001</v>
      </c>
      <c r="AH800">
        <v>86.339476189999999</v>
      </c>
      <c r="AI800">
        <v>23.961690480000001</v>
      </c>
      <c r="AJ800">
        <v>23.972738100000001</v>
      </c>
      <c r="AK800">
        <v>62.005476190000003</v>
      </c>
      <c r="AL800">
        <v>352.11119050000002</v>
      </c>
      <c r="AM800">
        <v>1363.4502379999999</v>
      </c>
      <c r="AN800">
        <v>291.14047620000002</v>
      </c>
      <c r="AO800">
        <v>479.5795238</v>
      </c>
      <c r="AP800">
        <v>946.26452380000001</v>
      </c>
      <c r="AQ800" s="2">
        <v>0.63542824074074067</v>
      </c>
      <c r="AR800" t="s">
        <v>12</v>
      </c>
      <c r="AS800" t="s">
        <v>36</v>
      </c>
    </row>
    <row r="801" spans="1:45" x14ac:dyDescent="0.2">
      <c r="A801" t="s">
        <v>58</v>
      </c>
      <c r="B801" t="s">
        <v>6</v>
      </c>
      <c r="C801">
        <v>64</v>
      </c>
      <c r="D801">
        <v>200</v>
      </c>
      <c r="E801" t="s">
        <v>7</v>
      </c>
      <c r="F801">
        <v>37</v>
      </c>
      <c r="G801">
        <v>209</v>
      </c>
      <c r="H801">
        <v>855</v>
      </c>
      <c r="I801">
        <v>191</v>
      </c>
      <c r="J801">
        <v>349</v>
      </c>
      <c r="K801">
        <v>805</v>
      </c>
      <c r="L801">
        <v>537</v>
      </c>
      <c r="M801">
        <v>486</v>
      </c>
      <c r="N801">
        <v>439</v>
      </c>
      <c r="O801">
        <v>230</v>
      </c>
      <c r="P801">
        <v>116</v>
      </c>
      <c r="Q801">
        <v>146</v>
      </c>
      <c r="R801">
        <v>204</v>
      </c>
      <c r="S801">
        <v>129</v>
      </c>
      <c r="T801">
        <v>63</v>
      </c>
      <c r="U801">
        <v>34</v>
      </c>
      <c r="V801">
        <v>28</v>
      </c>
      <c r="W801">
        <v>16</v>
      </c>
      <c r="X801" t="s">
        <v>8</v>
      </c>
      <c r="Y801">
        <v>878.27196430000004</v>
      </c>
      <c r="Z801">
        <v>208.87375</v>
      </c>
      <c r="AA801">
        <v>316.59410709999997</v>
      </c>
      <c r="AB801">
        <v>189.51053569999999</v>
      </c>
      <c r="AC801">
        <v>102.5879821</v>
      </c>
      <c r="AD801">
        <v>71.231767860000005</v>
      </c>
      <c r="AE801">
        <v>400.11196430000001</v>
      </c>
      <c r="AF801">
        <v>345.47964289999999</v>
      </c>
      <c r="AG801">
        <v>141.0244107</v>
      </c>
      <c r="AH801">
        <v>87.538642859999996</v>
      </c>
      <c r="AI801">
        <v>26.483964289999999</v>
      </c>
      <c r="AJ801">
        <v>23.972732140000002</v>
      </c>
      <c r="AK801">
        <v>61.451857140000001</v>
      </c>
      <c r="AL801">
        <v>351.55053570000001</v>
      </c>
      <c r="AM801">
        <v>1363.9819640000001</v>
      </c>
      <c r="AN801">
        <v>291.64946429999998</v>
      </c>
      <c r="AO801">
        <v>479.12214289999997</v>
      </c>
      <c r="AP801">
        <v>944.30946429999995</v>
      </c>
      <c r="AQ801" s="2">
        <v>0.63546296296296301</v>
      </c>
      <c r="AR801" t="s">
        <v>12</v>
      </c>
      <c r="AS801" t="s">
        <v>36</v>
      </c>
    </row>
    <row r="802" spans="1:45" x14ac:dyDescent="0.2">
      <c r="A802" t="s">
        <v>58</v>
      </c>
      <c r="B802" t="s">
        <v>6</v>
      </c>
      <c r="C802">
        <v>64</v>
      </c>
      <c r="D802">
        <v>250</v>
      </c>
      <c r="E802" t="s">
        <v>7</v>
      </c>
      <c r="F802">
        <v>47</v>
      </c>
      <c r="G802">
        <v>262</v>
      </c>
      <c r="H802">
        <v>1071</v>
      </c>
      <c r="I802">
        <v>240</v>
      </c>
      <c r="J802">
        <v>437</v>
      </c>
      <c r="K802">
        <v>1007</v>
      </c>
      <c r="L802">
        <v>673</v>
      </c>
      <c r="M802">
        <v>611</v>
      </c>
      <c r="N802">
        <v>550</v>
      </c>
      <c r="O802">
        <v>282</v>
      </c>
      <c r="P802">
        <v>151</v>
      </c>
      <c r="Q802">
        <v>186</v>
      </c>
      <c r="R802">
        <v>262</v>
      </c>
      <c r="S802">
        <v>172</v>
      </c>
      <c r="T802">
        <v>82</v>
      </c>
      <c r="U802">
        <v>50</v>
      </c>
      <c r="V802">
        <v>36</v>
      </c>
      <c r="W802">
        <v>20</v>
      </c>
      <c r="X802" t="s">
        <v>8</v>
      </c>
      <c r="Y802">
        <v>880.27242860000001</v>
      </c>
      <c r="Z802">
        <v>217.51671429999999</v>
      </c>
      <c r="AA802">
        <v>325.28485710000001</v>
      </c>
      <c r="AB802">
        <v>202.14457139999999</v>
      </c>
      <c r="AC802">
        <v>106.8217714</v>
      </c>
      <c r="AD802">
        <v>83.80208571</v>
      </c>
      <c r="AE802">
        <v>401.15514289999999</v>
      </c>
      <c r="AF802">
        <v>347.47</v>
      </c>
      <c r="AG802">
        <v>138.32654289999999</v>
      </c>
      <c r="AH802">
        <v>89.217471430000003</v>
      </c>
      <c r="AI802">
        <v>27.240642860000001</v>
      </c>
      <c r="AJ802">
        <v>23.972728570000001</v>
      </c>
      <c r="AK802">
        <v>62.448371430000002</v>
      </c>
      <c r="AL802">
        <v>352.55985709999999</v>
      </c>
      <c r="AM802">
        <v>1366.853429</v>
      </c>
      <c r="AN802">
        <v>293.1765714</v>
      </c>
      <c r="AO802">
        <v>479.94571430000002</v>
      </c>
      <c r="AP802">
        <v>945.01328569999998</v>
      </c>
      <c r="AQ802" s="2">
        <v>0.63549768518518512</v>
      </c>
      <c r="AR802" t="s">
        <v>12</v>
      </c>
      <c r="AS802" t="s">
        <v>36</v>
      </c>
    </row>
    <row r="803" spans="1:45" x14ac:dyDescent="0.2">
      <c r="A803" t="s">
        <v>58</v>
      </c>
      <c r="B803" t="s">
        <v>6</v>
      </c>
      <c r="C803">
        <v>64</v>
      </c>
      <c r="D803">
        <v>150</v>
      </c>
      <c r="E803" t="s">
        <v>7</v>
      </c>
      <c r="F803">
        <v>14</v>
      </c>
      <c r="G803">
        <v>19</v>
      </c>
      <c r="H803">
        <v>19</v>
      </c>
      <c r="I803">
        <v>11</v>
      </c>
      <c r="J803">
        <v>15</v>
      </c>
      <c r="K803">
        <v>14</v>
      </c>
      <c r="L803">
        <v>29</v>
      </c>
      <c r="M803">
        <v>41</v>
      </c>
      <c r="N803">
        <v>13</v>
      </c>
      <c r="O803">
        <v>39</v>
      </c>
      <c r="P803">
        <v>13</v>
      </c>
      <c r="Q803">
        <v>22</v>
      </c>
      <c r="R803">
        <v>20</v>
      </c>
      <c r="S803">
        <v>35</v>
      </c>
      <c r="T803">
        <v>173</v>
      </c>
      <c r="U803">
        <v>325</v>
      </c>
      <c r="V803">
        <v>254</v>
      </c>
      <c r="W803">
        <v>81</v>
      </c>
      <c r="X803" t="s">
        <v>8</v>
      </c>
      <c r="Y803">
        <v>34.677404760000002</v>
      </c>
      <c r="Z803">
        <v>31.21102381</v>
      </c>
      <c r="AA803">
        <v>41.384857140000001</v>
      </c>
      <c r="AB803">
        <v>68.55678571</v>
      </c>
      <c r="AC803">
        <v>375.61309519999998</v>
      </c>
      <c r="AD803">
        <v>907.85595239999998</v>
      </c>
      <c r="AE803">
        <v>28.810047619999999</v>
      </c>
      <c r="AF803">
        <v>38.860523809999997</v>
      </c>
      <c r="AG803">
        <v>31.883785710000002</v>
      </c>
      <c r="AH803">
        <v>17.58767143</v>
      </c>
      <c r="AI803">
        <v>320.32976189999999</v>
      </c>
      <c r="AJ803">
        <v>161.8159048</v>
      </c>
      <c r="AK803">
        <v>31.002738099999998</v>
      </c>
      <c r="AL803">
        <v>42.612190480000002</v>
      </c>
      <c r="AM803">
        <v>40.414285710000001</v>
      </c>
      <c r="AN803">
        <v>22.395426189999998</v>
      </c>
      <c r="AO803">
        <v>27.45685714</v>
      </c>
      <c r="AP803">
        <v>21.897030950000001</v>
      </c>
      <c r="AQ803" s="2">
        <v>0.63560185185185192</v>
      </c>
      <c r="AR803" t="s">
        <v>12</v>
      </c>
      <c r="AS803" t="s">
        <v>37</v>
      </c>
    </row>
    <row r="804" spans="1:45" x14ac:dyDescent="0.2">
      <c r="A804" t="s">
        <v>58</v>
      </c>
      <c r="B804" t="s">
        <v>6</v>
      </c>
      <c r="C804">
        <v>64</v>
      </c>
      <c r="D804">
        <v>200</v>
      </c>
      <c r="E804" t="s">
        <v>7</v>
      </c>
      <c r="F804">
        <v>18</v>
      </c>
      <c r="G804">
        <v>25</v>
      </c>
      <c r="H804">
        <v>24</v>
      </c>
      <c r="I804">
        <v>16</v>
      </c>
      <c r="J804">
        <v>19</v>
      </c>
      <c r="K804">
        <v>19</v>
      </c>
      <c r="L804">
        <v>39</v>
      </c>
      <c r="M804">
        <v>54</v>
      </c>
      <c r="N804">
        <v>17</v>
      </c>
      <c r="O804">
        <v>52</v>
      </c>
      <c r="P804">
        <v>18</v>
      </c>
      <c r="Q804">
        <v>29</v>
      </c>
      <c r="R804">
        <v>27</v>
      </c>
      <c r="S804">
        <v>46</v>
      </c>
      <c r="T804">
        <v>229</v>
      </c>
      <c r="U804">
        <v>432</v>
      </c>
      <c r="V804">
        <v>339</v>
      </c>
      <c r="W804">
        <v>108</v>
      </c>
      <c r="X804" t="s">
        <v>8</v>
      </c>
      <c r="Y804">
        <v>34.010535709999999</v>
      </c>
      <c r="Z804">
        <v>32.411446429999998</v>
      </c>
      <c r="AA804">
        <v>41.902160709999997</v>
      </c>
      <c r="AB804">
        <v>67.577392860000003</v>
      </c>
      <c r="AC804">
        <v>372.89910709999998</v>
      </c>
      <c r="AD804">
        <v>905.0625</v>
      </c>
      <c r="AE804">
        <v>29.05841071</v>
      </c>
      <c r="AF804">
        <v>38.386625000000002</v>
      </c>
      <c r="AG804">
        <v>31.883785710000002</v>
      </c>
      <c r="AH804">
        <v>17.387812499999999</v>
      </c>
      <c r="AI804">
        <v>320.64517860000001</v>
      </c>
      <c r="AJ804">
        <v>161.81589289999999</v>
      </c>
      <c r="AK804">
        <v>29.895499999999998</v>
      </c>
      <c r="AL804">
        <v>42.051517859999997</v>
      </c>
      <c r="AM804">
        <v>38.287214290000001</v>
      </c>
      <c r="AN804">
        <v>24.431374999999999</v>
      </c>
      <c r="AO804">
        <v>26.084</v>
      </c>
      <c r="AP804">
        <v>22.288053569999999</v>
      </c>
      <c r="AQ804" s="2">
        <v>0.63563657407407403</v>
      </c>
      <c r="AR804" t="s">
        <v>12</v>
      </c>
      <c r="AS804" t="s">
        <v>37</v>
      </c>
    </row>
    <row r="805" spans="1:45" x14ac:dyDescent="0.2">
      <c r="A805" t="s">
        <v>58</v>
      </c>
      <c r="B805" t="s">
        <v>6</v>
      </c>
      <c r="C805">
        <v>64</v>
      </c>
      <c r="D805">
        <v>250</v>
      </c>
      <c r="E805" t="s">
        <v>7</v>
      </c>
      <c r="F805">
        <v>23</v>
      </c>
      <c r="G805">
        <v>30</v>
      </c>
      <c r="H805">
        <v>31</v>
      </c>
      <c r="I805">
        <v>19</v>
      </c>
      <c r="J805">
        <v>24</v>
      </c>
      <c r="K805">
        <v>23</v>
      </c>
      <c r="L805">
        <v>48</v>
      </c>
      <c r="M805">
        <v>67</v>
      </c>
      <c r="N805">
        <v>21</v>
      </c>
      <c r="O805">
        <v>65</v>
      </c>
      <c r="P805">
        <v>23</v>
      </c>
      <c r="Q805">
        <v>36</v>
      </c>
      <c r="R805">
        <v>33</v>
      </c>
      <c r="S805">
        <v>57</v>
      </c>
      <c r="T805">
        <v>285</v>
      </c>
      <c r="U805">
        <v>539</v>
      </c>
      <c r="V805">
        <v>423</v>
      </c>
      <c r="W805">
        <v>135</v>
      </c>
      <c r="X805" t="s">
        <v>8</v>
      </c>
      <c r="Y805">
        <v>33.610399999999998</v>
      </c>
      <c r="Z805">
        <v>33.131700000000002</v>
      </c>
      <c r="AA805">
        <v>40.970999999999997</v>
      </c>
      <c r="AB805">
        <v>66.989771430000005</v>
      </c>
      <c r="AC805">
        <v>371.2708571</v>
      </c>
      <c r="AD805">
        <v>903.38642860000004</v>
      </c>
      <c r="AE805">
        <v>28.611357139999999</v>
      </c>
      <c r="AF805">
        <v>38.102271430000002</v>
      </c>
      <c r="AG805">
        <v>31.883785710000002</v>
      </c>
      <c r="AH805">
        <v>17.267900000000001</v>
      </c>
      <c r="AI805">
        <v>320.07757140000001</v>
      </c>
      <c r="AJ805">
        <v>161.81585709999999</v>
      </c>
      <c r="AK805">
        <v>30.55984286</v>
      </c>
      <c r="AL805">
        <v>40.369442859999999</v>
      </c>
      <c r="AM805">
        <v>39.563457139999997</v>
      </c>
      <c r="AN805">
        <v>23.209800000000001</v>
      </c>
      <c r="AO805">
        <v>26.358571430000001</v>
      </c>
      <c r="AP805">
        <v>21.584214289999998</v>
      </c>
      <c r="AQ805" s="2">
        <v>0.63567129629629626</v>
      </c>
      <c r="AR805" t="s">
        <v>12</v>
      </c>
      <c r="AS805" t="s">
        <v>37</v>
      </c>
    </row>
    <row r="806" spans="1:45" x14ac:dyDescent="0.2">
      <c r="A806" t="s">
        <v>58</v>
      </c>
      <c r="B806" t="s">
        <v>6</v>
      </c>
      <c r="C806">
        <v>64</v>
      </c>
      <c r="D806">
        <v>150</v>
      </c>
      <c r="E806" t="s">
        <v>7</v>
      </c>
      <c r="F806">
        <v>828</v>
      </c>
      <c r="G806">
        <v>146</v>
      </c>
      <c r="H806">
        <v>28</v>
      </c>
      <c r="I806">
        <v>14</v>
      </c>
      <c r="J806">
        <v>12</v>
      </c>
      <c r="K806">
        <v>13</v>
      </c>
      <c r="L806">
        <v>21</v>
      </c>
      <c r="M806">
        <v>19</v>
      </c>
      <c r="N806">
        <v>9</v>
      </c>
      <c r="O806">
        <v>13</v>
      </c>
      <c r="P806">
        <v>1</v>
      </c>
      <c r="Q806">
        <v>15</v>
      </c>
      <c r="R806">
        <v>17</v>
      </c>
      <c r="S806">
        <v>21</v>
      </c>
      <c r="T806">
        <v>16</v>
      </c>
      <c r="U806">
        <v>15</v>
      </c>
      <c r="V806">
        <v>8</v>
      </c>
      <c r="W806">
        <v>3</v>
      </c>
      <c r="X806" t="s">
        <v>8</v>
      </c>
      <c r="Y806">
        <v>24.007428569999998</v>
      </c>
      <c r="Z806">
        <v>2.4008476189999999</v>
      </c>
      <c r="AA806">
        <v>35.177119050000002</v>
      </c>
      <c r="AB806">
        <v>41.134071429999999</v>
      </c>
      <c r="AC806">
        <v>34.738785710000002</v>
      </c>
      <c r="AD806">
        <v>41.90104762</v>
      </c>
      <c r="AE806">
        <v>20.862452380000001</v>
      </c>
      <c r="AF806">
        <v>18.008538099999999</v>
      </c>
      <c r="AG806">
        <v>10.62792619</v>
      </c>
      <c r="AH806">
        <v>11.991595240000001</v>
      </c>
      <c r="AI806">
        <v>10.08912857</v>
      </c>
      <c r="AJ806">
        <v>5.9931809520000003</v>
      </c>
      <c r="AK806">
        <v>1833.590238</v>
      </c>
      <c r="AL806">
        <v>327.44095240000001</v>
      </c>
      <c r="AM806">
        <v>59.557880949999998</v>
      </c>
      <c r="AN806">
        <v>28.503261899999998</v>
      </c>
      <c r="AO806">
        <v>21.96548095</v>
      </c>
      <c r="AP806">
        <v>20.332957140000001</v>
      </c>
      <c r="AQ806" s="2">
        <v>0.63574074074074072</v>
      </c>
      <c r="AR806" t="s">
        <v>12</v>
      </c>
      <c r="AS806" t="s">
        <v>38</v>
      </c>
    </row>
    <row r="807" spans="1:45" x14ac:dyDescent="0.2">
      <c r="A807" t="s">
        <v>58</v>
      </c>
      <c r="B807" t="s">
        <v>6</v>
      </c>
      <c r="C807">
        <v>64</v>
      </c>
      <c r="D807">
        <v>200</v>
      </c>
      <c r="E807" t="s">
        <v>7</v>
      </c>
      <c r="F807">
        <v>1105</v>
      </c>
      <c r="G807">
        <v>195</v>
      </c>
      <c r="H807">
        <v>37</v>
      </c>
      <c r="I807">
        <v>19</v>
      </c>
      <c r="J807">
        <v>16</v>
      </c>
      <c r="K807">
        <v>18</v>
      </c>
      <c r="L807">
        <v>28</v>
      </c>
      <c r="M807">
        <v>25</v>
      </c>
      <c r="N807">
        <v>12</v>
      </c>
      <c r="O807">
        <v>23</v>
      </c>
      <c r="P807">
        <v>2</v>
      </c>
      <c r="Q807">
        <v>20</v>
      </c>
      <c r="R807">
        <v>23</v>
      </c>
      <c r="S807">
        <v>27</v>
      </c>
      <c r="T807">
        <v>19</v>
      </c>
      <c r="U807">
        <v>20</v>
      </c>
      <c r="V807">
        <v>10</v>
      </c>
      <c r="W807">
        <v>5</v>
      </c>
      <c r="X807" t="s">
        <v>8</v>
      </c>
      <c r="Y807">
        <v>24.007428569999998</v>
      </c>
      <c r="Z807">
        <v>3.6012714290000001</v>
      </c>
      <c r="AA807">
        <v>35.694428569999999</v>
      </c>
      <c r="AB807">
        <v>39.664999999999999</v>
      </c>
      <c r="AC807">
        <v>30.939232140000001</v>
      </c>
      <c r="AD807">
        <v>41.901035710000002</v>
      </c>
      <c r="AE807">
        <v>20.862446429999999</v>
      </c>
      <c r="AF807">
        <v>17.77158214</v>
      </c>
      <c r="AG807">
        <v>14.102441069999999</v>
      </c>
      <c r="AH807">
        <v>11.991594640000001</v>
      </c>
      <c r="AI807">
        <v>9.4585589290000005</v>
      </c>
      <c r="AJ807">
        <v>7.4914767859999998</v>
      </c>
      <c r="AK807">
        <v>1835.251786</v>
      </c>
      <c r="AL807">
        <v>328.00178570000003</v>
      </c>
      <c r="AM807">
        <v>59.026125</v>
      </c>
      <c r="AN807">
        <v>29.012250000000002</v>
      </c>
      <c r="AO807">
        <v>21.965482139999999</v>
      </c>
      <c r="AP807">
        <v>21.114999999999998</v>
      </c>
      <c r="AQ807" s="2">
        <v>0.63577546296296295</v>
      </c>
      <c r="AR807" t="s">
        <v>12</v>
      </c>
      <c r="AS807" t="s">
        <v>38</v>
      </c>
    </row>
    <row r="808" spans="1:45" x14ac:dyDescent="0.2">
      <c r="A808" t="s">
        <v>58</v>
      </c>
      <c r="B808" t="s">
        <v>6</v>
      </c>
      <c r="C808">
        <v>64</v>
      </c>
      <c r="D808">
        <v>250</v>
      </c>
      <c r="E808" t="s">
        <v>7</v>
      </c>
      <c r="F808">
        <v>1386</v>
      </c>
      <c r="G808">
        <v>244</v>
      </c>
      <c r="H808">
        <v>46</v>
      </c>
      <c r="I808">
        <v>23</v>
      </c>
      <c r="J808">
        <v>20</v>
      </c>
      <c r="K808">
        <v>22</v>
      </c>
      <c r="L808">
        <v>35</v>
      </c>
      <c r="M808">
        <v>32</v>
      </c>
      <c r="N808">
        <v>15</v>
      </c>
      <c r="O808">
        <v>29</v>
      </c>
      <c r="P808">
        <v>4</v>
      </c>
      <c r="Q808">
        <v>25</v>
      </c>
      <c r="R808">
        <v>28</v>
      </c>
      <c r="S808">
        <v>35</v>
      </c>
      <c r="T808">
        <v>26</v>
      </c>
      <c r="U808">
        <v>25</v>
      </c>
      <c r="V808">
        <v>13</v>
      </c>
      <c r="W808">
        <v>6</v>
      </c>
      <c r="X808" t="s">
        <v>8</v>
      </c>
      <c r="Y808">
        <v>24.007428569999998</v>
      </c>
      <c r="Z808">
        <v>5.7620342859999996</v>
      </c>
      <c r="AA808">
        <v>34.763271430000003</v>
      </c>
      <c r="AB808">
        <v>41.134071429999999</v>
      </c>
      <c r="AC808">
        <v>33.870314290000003</v>
      </c>
      <c r="AD808">
        <v>41.901042859999997</v>
      </c>
      <c r="AE808">
        <v>20.86245714</v>
      </c>
      <c r="AF808">
        <v>18.1981</v>
      </c>
      <c r="AG808">
        <v>14.225070000000001</v>
      </c>
      <c r="AH808">
        <v>11.99159429</v>
      </c>
      <c r="AI808">
        <v>9.8369</v>
      </c>
      <c r="AJ808">
        <v>7.1918185709999998</v>
      </c>
      <c r="AK808">
        <v>1841.5628569999999</v>
      </c>
      <c r="AL808">
        <v>328.33814289999998</v>
      </c>
      <c r="AM808">
        <v>58.707057140000003</v>
      </c>
      <c r="AN808">
        <v>28.096085710000001</v>
      </c>
      <c r="AO808">
        <v>21.965485709999999</v>
      </c>
      <c r="AP808">
        <v>20.64577143</v>
      </c>
      <c r="AQ808" s="2">
        <v>0.63581018518518517</v>
      </c>
      <c r="AR808" t="s">
        <v>12</v>
      </c>
      <c r="AS808" t="s">
        <v>38</v>
      </c>
    </row>
    <row r="809" spans="1:45" x14ac:dyDescent="0.2">
      <c r="A809" t="s">
        <v>58</v>
      </c>
      <c r="B809" t="s">
        <v>6</v>
      </c>
      <c r="C809">
        <v>64</v>
      </c>
      <c r="D809">
        <v>150</v>
      </c>
      <c r="E809" t="s">
        <v>7</v>
      </c>
      <c r="F809">
        <v>311</v>
      </c>
      <c r="G809">
        <v>40</v>
      </c>
      <c r="H809">
        <v>44</v>
      </c>
      <c r="I809">
        <v>12</v>
      </c>
      <c r="J809">
        <v>15</v>
      </c>
      <c r="K809">
        <v>28</v>
      </c>
      <c r="L809">
        <v>28</v>
      </c>
      <c r="M809">
        <v>21</v>
      </c>
      <c r="N809">
        <v>11</v>
      </c>
      <c r="O809">
        <v>19</v>
      </c>
      <c r="P809">
        <v>56</v>
      </c>
      <c r="Q809">
        <v>37</v>
      </c>
      <c r="R809">
        <v>34</v>
      </c>
      <c r="S809">
        <v>78</v>
      </c>
      <c r="T809">
        <v>19</v>
      </c>
      <c r="U809">
        <v>18</v>
      </c>
      <c r="V809">
        <v>7</v>
      </c>
      <c r="W809">
        <v>3</v>
      </c>
      <c r="X809" t="s">
        <v>8</v>
      </c>
      <c r="Y809">
        <v>29.342404760000001</v>
      </c>
      <c r="Z809">
        <v>134.4474524</v>
      </c>
      <c r="AA809">
        <v>70.354238100000003</v>
      </c>
      <c r="AB809">
        <v>152.7836667</v>
      </c>
      <c r="AC809">
        <v>41.252309519999997</v>
      </c>
      <c r="AD809">
        <v>50.281261899999997</v>
      </c>
      <c r="AE809">
        <v>27.816595240000002</v>
      </c>
      <c r="AF809">
        <v>19.90417381</v>
      </c>
      <c r="AG809">
        <v>15.53312143</v>
      </c>
      <c r="AH809">
        <v>29.579261899999999</v>
      </c>
      <c r="AI809">
        <v>8.8279880950000003</v>
      </c>
      <c r="AJ809">
        <v>5.9931809520000003</v>
      </c>
      <c r="AK809">
        <v>688.70357139999999</v>
      </c>
      <c r="AL809">
        <v>89.709880949999999</v>
      </c>
      <c r="AM809">
        <v>93.590952380000004</v>
      </c>
      <c r="AN809">
        <v>24.431380950000001</v>
      </c>
      <c r="AO809">
        <v>27.45685714</v>
      </c>
      <c r="AP809">
        <v>43.794071430000002</v>
      </c>
      <c r="AQ809" s="2">
        <v>0.63586805555555559</v>
      </c>
      <c r="AR809" t="s">
        <v>12</v>
      </c>
      <c r="AS809" t="s">
        <v>39</v>
      </c>
    </row>
    <row r="810" spans="1:45" x14ac:dyDescent="0.2">
      <c r="A810" t="s">
        <v>58</v>
      </c>
      <c r="B810" t="s">
        <v>6</v>
      </c>
      <c r="C810">
        <v>64</v>
      </c>
      <c r="D810">
        <v>200</v>
      </c>
      <c r="E810" t="s">
        <v>7</v>
      </c>
      <c r="F810">
        <v>415</v>
      </c>
      <c r="G810">
        <v>53</v>
      </c>
      <c r="H810">
        <v>58</v>
      </c>
      <c r="I810">
        <v>17</v>
      </c>
      <c r="J810">
        <v>20</v>
      </c>
      <c r="K810">
        <v>37</v>
      </c>
      <c r="L810">
        <v>37</v>
      </c>
      <c r="M810">
        <v>28</v>
      </c>
      <c r="N810">
        <v>14</v>
      </c>
      <c r="O810">
        <v>24</v>
      </c>
      <c r="P810">
        <v>90</v>
      </c>
      <c r="Q810">
        <v>49</v>
      </c>
      <c r="R810">
        <v>44</v>
      </c>
      <c r="S810">
        <v>99</v>
      </c>
      <c r="T810">
        <v>26</v>
      </c>
      <c r="U810">
        <v>24</v>
      </c>
      <c r="V810">
        <v>10</v>
      </c>
      <c r="W810">
        <v>4</v>
      </c>
      <c r="X810" t="s">
        <v>8</v>
      </c>
      <c r="Y810">
        <v>28.008678570000001</v>
      </c>
      <c r="Z810">
        <v>162.0572143</v>
      </c>
      <c r="AA810">
        <v>68.284999999999997</v>
      </c>
      <c r="AB810">
        <v>145.43832140000001</v>
      </c>
      <c r="AC810">
        <v>42.337892859999997</v>
      </c>
      <c r="AD810">
        <v>50.28125</v>
      </c>
      <c r="AE810">
        <v>27.568249999999999</v>
      </c>
      <c r="AF810">
        <v>19.904178569999999</v>
      </c>
      <c r="AG810">
        <v>14.71558929</v>
      </c>
      <c r="AH810">
        <v>29.379410709999998</v>
      </c>
      <c r="AI810">
        <v>9.4585589290000005</v>
      </c>
      <c r="AJ810">
        <v>5.9931821430000003</v>
      </c>
      <c r="AK810">
        <v>689.25732140000002</v>
      </c>
      <c r="AL810">
        <v>89.149196430000003</v>
      </c>
      <c r="AM810">
        <v>92.527428569999998</v>
      </c>
      <c r="AN810">
        <v>25.958339290000001</v>
      </c>
      <c r="AO810">
        <v>27.45685714</v>
      </c>
      <c r="AP810">
        <v>43.403035709999997</v>
      </c>
      <c r="AQ810" s="2">
        <v>0.63590277777777782</v>
      </c>
      <c r="AR810" t="s">
        <v>12</v>
      </c>
      <c r="AS810" t="s">
        <v>39</v>
      </c>
    </row>
    <row r="811" spans="1:45" x14ac:dyDescent="0.2">
      <c r="A811" t="s">
        <v>58</v>
      </c>
      <c r="B811" t="s">
        <v>6</v>
      </c>
      <c r="C811">
        <v>64</v>
      </c>
      <c r="D811">
        <v>250</v>
      </c>
      <c r="E811" t="s">
        <v>7</v>
      </c>
      <c r="F811">
        <v>518</v>
      </c>
      <c r="G811">
        <v>67</v>
      </c>
      <c r="H811">
        <v>74</v>
      </c>
      <c r="I811">
        <v>21</v>
      </c>
      <c r="J811">
        <v>25</v>
      </c>
      <c r="K811">
        <v>46</v>
      </c>
      <c r="L811">
        <v>47</v>
      </c>
      <c r="M811">
        <v>35</v>
      </c>
      <c r="N811">
        <v>18</v>
      </c>
      <c r="O811">
        <v>37</v>
      </c>
      <c r="P811">
        <v>109</v>
      </c>
      <c r="Q811">
        <v>61</v>
      </c>
      <c r="R811">
        <v>57</v>
      </c>
      <c r="S811">
        <v>129</v>
      </c>
      <c r="T811">
        <v>32</v>
      </c>
      <c r="U811">
        <v>30</v>
      </c>
      <c r="V811">
        <v>13</v>
      </c>
      <c r="W811">
        <v>5</v>
      </c>
      <c r="X811" t="s">
        <v>8</v>
      </c>
      <c r="Y811">
        <v>28.808914290000001</v>
      </c>
      <c r="Z811">
        <v>157.01542860000001</v>
      </c>
      <c r="AA811">
        <v>70.768085709999994</v>
      </c>
      <c r="AB811">
        <v>151.6084286</v>
      </c>
      <c r="AC811">
        <v>41.686542860000003</v>
      </c>
      <c r="AD811">
        <v>50.281257140000001</v>
      </c>
      <c r="AE811">
        <v>28.0153</v>
      </c>
      <c r="AF811">
        <v>19.904171430000002</v>
      </c>
      <c r="AG811">
        <v>18.149228569999998</v>
      </c>
      <c r="AH811">
        <v>29.25948571</v>
      </c>
      <c r="AI811">
        <v>9.8369</v>
      </c>
      <c r="AJ811">
        <v>5.9931814289999998</v>
      </c>
      <c r="AK811">
        <v>688.26071430000002</v>
      </c>
      <c r="AL811">
        <v>90.158428569999998</v>
      </c>
      <c r="AM811">
        <v>94.441785710000005</v>
      </c>
      <c r="AN811">
        <v>25.65294286</v>
      </c>
      <c r="AO811">
        <v>27.45685714</v>
      </c>
      <c r="AP811">
        <v>43.168428570000003</v>
      </c>
      <c r="AQ811" s="2">
        <v>0.63594907407407408</v>
      </c>
      <c r="AR811" t="s">
        <v>12</v>
      </c>
      <c r="AS811" t="s">
        <v>39</v>
      </c>
    </row>
    <row r="812" spans="1:45" x14ac:dyDescent="0.2">
      <c r="A812" t="s">
        <v>58</v>
      </c>
      <c r="B812" t="s">
        <v>6</v>
      </c>
      <c r="C812">
        <v>64</v>
      </c>
      <c r="D812">
        <v>150</v>
      </c>
      <c r="E812" t="s">
        <v>7</v>
      </c>
      <c r="F812">
        <v>634</v>
      </c>
      <c r="G812">
        <v>108</v>
      </c>
      <c r="H812">
        <v>139</v>
      </c>
      <c r="I812">
        <v>17</v>
      </c>
      <c r="J812">
        <v>21</v>
      </c>
      <c r="K812">
        <v>49</v>
      </c>
      <c r="L812">
        <v>26</v>
      </c>
      <c r="M812">
        <v>23</v>
      </c>
      <c r="N812">
        <v>11</v>
      </c>
      <c r="O812">
        <v>25</v>
      </c>
      <c r="P812">
        <v>21</v>
      </c>
      <c r="Q812">
        <v>34</v>
      </c>
      <c r="R812">
        <v>53</v>
      </c>
      <c r="S812">
        <v>65</v>
      </c>
      <c r="T812">
        <v>20</v>
      </c>
      <c r="U812">
        <v>18</v>
      </c>
      <c r="V812">
        <v>8</v>
      </c>
      <c r="W812">
        <v>3</v>
      </c>
      <c r="X812" t="s">
        <v>8</v>
      </c>
      <c r="Y812">
        <v>29.342404760000001</v>
      </c>
      <c r="Z812">
        <v>50.417809519999999</v>
      </c>
      <c r="AA812">
        <v>109.66983329999999</v>
      </c>
      <c r="AB812">
        <v>127.3197381</v>
      </c>
      <c r="AC812">
        <v>43.423476190000002</v>
      </c>
      <c r="AD812">
        <v>50.281261899999997</v>
      </c>
      <c r="AE812">
        <v>25.829714289999998</v>
      </c>
      <c r="AF812">
        <v>21.799807139999999</v>
      </c>
      <c r="AG812">
        <v>20.43831905</v>
      </c>
      <c r="AH812">
        <v>27.180952380000001</v>
      </c>
      <c r="AI812">
        <v>10.08912857</v>
      </c>
      <c r="AJ812">
        <v>5.9931809520000003</v>
      </c>
      <c r="AK812">
        <v>1403.9809519999999</v>
      </c>
      <c r="AL812">
        <v>242.21666669999999</v>
      </c>
      <c r="AM812">
        <v>295.66238099999998</v>
      </c>
      <c r="AN812">
        <v>34.611119049999999</v>
      </c>
      <c r="AO812">
        <v>38.439595240000003</v>
      </c>
      <c r="AP812">
        <v>76.639595240000006</v>
      </c>
      <c r="AQ812" s="2">
        <v>0.63600694444444439</v>
      </c>
      <c r="AR812" t="s">
        <v>12</v>
      </c>
      <c r="AS812" t="s">
        <v>40</v>
      </c>
    </row>
    <row r="813" spans="1:45" x14ac:dyDescent="0.2">
      <c r="A813" t="s">
        <v>58</v>
      </c>
      <c r="B813" t="s">
        <v>6</v>
      </c>
      <c r="C813">
        <v>64</v>
      </c>
      <c r="D813">
        <v>200</v>
      </c>
      <c r="E813" t="s">
        <v>7</v>
      </c>
      <c r="F813">
        <v>839</v>
      </c>
      <c r="G813">
        <v>144</v>
      </c>
      <c r="H813">
        <v>195</v>
      </c>
      <c r="I813">
        <v>23</v>
      </c>
      <c r="J813">
        <v>29</v>
      </c>
      <c r="K813">
        <v>64</v>
      </c>
      <c r="L813">
        <v>34</v>
      </c>
      <c r="M813">
        <v>30</v>
      </c>
      <c r="N813">
        <v>14</v>
      </c>
      <c r="O813">
        <v>32</v>
      </c>
      <c r="P813">
        <v>38</v>
      </c>
      <c r="Q813">
        <v>45</v>
      </c>
      <c r="R813">
        <v>71</v>
      </c>
      <c r="S813">
        <v>86</v>
      </c>
      <c r="T813">
        <v>27</v>
      </c>
      <c r="U813">
        <v>24</v>
      </c>
      <c r="V813">
        <v>11</v>
      </c>
      <c r="W813">
        <v>5</v>
      </c>
      <c r="X813" t="s">
        <v>8</v>
      </c>
      <c r="Y813">
        <v>28.008678570000001</v>
      </c>
      <c r="Z813">
        <v>68.424160709999995</v>
      </c>
      <c r="AA813">
        <v>110.1871429</v>
      </c>
      <c r="AB813">
        <v>126.3403393</v>
      </c>
      <c r="AC813">
        <v>43.966267860000002</v>
      </c>
      <c r="AD813">
        <v>50.28125</v>
      </c>
      <c r="AE813">
        <v>25.332982139999999</v>
      </c>
      <c r="AF813">
        <v>21.32589286</v>
      </c>
      <c r="AG813">
        <v>19.62078571</v>
      </c>
      <c r="AH813">
        <v>26.98108929</v>
      </c>
      <c r="AI813">
        <v>10.40441429</v>
      </c>
      <c r="AJ813">
        <v>7.4914767859999998</v>
      </c>
      <c r="AK813">
        <v>1393.462321</v>
      </c>
      <c r="AL813">
        <v>242.2166071</v>
      </c>
      <c r="AM813">
        <v>311.08357139999998</v>
      </c>
      <c r="AN813">
        <v>35.120107140000002</v>
      </c>
      <c r="AO813">
        <v>39.812428570000002</v>
      </c>
      <c r="AP813">
        <v>75.075535709999997</v>
      </c>
      <c r="AQ813" s="2">
        <v>0.63604166666666673</v>
      </c>
      <c r="AR813" t="s">
        <v>12</v>
      </c>
      <c r="AS813" t="s">
        <v>40</v>
      </c>
    </row>
    <row r="814" spans="1:45" x14ac:dyDescent="0.2">
      <c r="A814" t="s">
        <v>58</v>
      </c>
      <c r="B814" t="s">
        <v>6</v>
      </c>
      <c r="C814">
        <v>64</v>
      </c>
      <c r="D814">
        <v>250</v>
      </c>
      <c r="E814" t="s">
        <v>7</v>
      </c>
      <c r="F814">
        <v>1039</v>
      </c>
      <c r="G814">
        <v>178</v>
      </c>
      <c r="H814">
        <v>229</v>
      </c>
      <c r="I814">
        <v>28</v>
      </c>
      <c r="J814">
        <v>36</v>
      </c>
      <c r="K814">
        <v>79</v>
      </c>
      <c r="L814">
        <v>43</v>
      </c>
      <c r="M814">
        <v>37</v>
      </c>
      <c r="N814">
        <v>18</v>
      </c>
      <c r="O814">
        <v>36</v>
      </c>
      <c r="P814">
        <v>36</v>
      </c>
      <c r="Q814">
        <v>56</v>
      </c>
      <c r="R814">
        <v>90</v>
      </c>
      <c r="S814">
        <v>108</v>
      </c>
      <c r="T814">
        <v>34</v>
      </c>
      <c r="U814">
        <v>29</v>
      </c>
      <c r="V814">
        <v>14</v>
      </c>
      <c r="W814">
        <v>6</v>
      </c>
      <c r="X814" t="s">
        <v>8</v>
      </c>
      <c r="Y814">
        <v>28.808914290000001</v>
      </c>
      <c r="Z814">
        <v>51.858314290000003</v>
      </c>
      <c r="AA814">
        <v>111.7390714</v>
      </c>
      <c r="AB814">
        <v>126.92798569999999</v>
      </c>
      <c r="AC814">
        <v>44.291957140000001</v>
      </c>
      <c r="AD814">
        <v>48.605214289999999</v>
      </c>
      <c r="AE814">
        <v>25.63101429</v>
      </c>
      <c r="AF814">
        <v>21.041557139999998</v>
      </c>
      <c r="AG814">
        <v>17.658714289999999</v>
      </c>
      <c r="AH814">
        <v>26.861171429999999</v>
      </c>
      <c r="AI814">
        <v>10.593584290000001</v>
      </c>
      <c r="AJ814">
        <v>7.1918185709999998</v>
      </c>
      <c r="AK814">
        <v>1380.507429</v>
      </c>
      <c r="AL814">
        <v>239.5254286</v>
      </c>
      <c r="AM814">
        <v>292.25900000000001</v>
      </c>
      <c r="AN814">
        <v>34.203928570000002</v>
      </c>
      <c r="AO814">
        <v>39.53785714</v>
      </c>
      <c r="AP814">
        <v>74.137085709999994</v>
      </c>
      <c r="AQ814" s="2">
        <v>0.63607638888888884</v>
      </c>
      <c r="AR814" t="s">
        <v>12</v>
      </c>
      <c r="AS814" t="s">
        <v>40</v>
      </c>
    </row>
    <row r="815" spans="1:45" x14ac:dyDescent="0.2">
      <c r="A815" t="s">
        <v>58</v>
      </c>
      <c r="B815" t="s">
        <v>6</v>
      </c>
      <c r="C815">
        <v>64</v>
      </c>
      <c r="D815">
        <v>150</v>
      </c>
      <c r="E815" t="s">
        <v>7</v>
      </c>
      <c r="F815">
        <v>355</v>
      </c>
      <c r="G815">
        <v>47</v>
      </c>
      <c r="H815">
        <v>20</v>
      </c>
      <c r="I815">
        <v>10</v>
      </c>
      <c r="J815">
        <v>11</v>
      </c>
      <c r="K815">
        <v>17</v>
      </c>
      <c r="L815">
        <v>28</v>
      </c>
      <c r="M815">
        <v>21</v>
      </c>
      <c r="N815">
        <v>10</v>
      </c>
      <c r="O815">
        <v>18</v>
      </c>
      <c r="P815">
        <v>150</v>
      </c>
      <c r="Q815">
        <v>41</v>
      </c>
      <c r="R815">
        <v>33</v>
      </c>
      <c r="S815">
        <v>55</v>
      </c>
      <c r="T815">
        <v>28</v>
      </c>
      <c r="U815">
        <v>45</v>
      </c>
      <c r="V815">
        <v>8</v>
      </c>
      <c r="W815">
        <v>3</v>
      </c>
      <c r="X815" t="s">
        <v>8</v>
      </c>
      <c r="Y815">
        <v>26.674928569999999</v>
      </c>
      <c r="Z815">
        <v>360.12714290000002</v>
      </c>
      <c r="AA815">
        <v>68.284999999999997</v>
      </c>
      <c r="AB815">
        <v>107.7320714</v>
      </c>
      <c r="AC815">
        <v>60.792880949999997</v>
      </c>
      <c r="AD815">
        <v>125.703119</v>
      </c>
      <c r="AE815">
        <v>27.816595240000002</v>
      </c>
      <c r="AF815">
        <v>19.90417381</v>
      </c>
      <c r="AG815">
        <v>14.715590479999999</v>
      </c>
      <c r="AH815">
        <v>32.777023810000003</v>
      </c>
      <c r="AI815">
        <v>10.08912857</v>
      </c>
      <c r="AJ815">
        <v>5.9931809520000003</v>
      </c>
      <c r="AK815">
        <v>786.14071430000001</v>
      </c>
      <c r="AL815">
        <v>105.409119</v>
      </c>
      <c r="AM815">
        <v>42.541357140000002</v>
      </c>
      <c r="AN815">
        <v>20.359480949999998</v>
      </c>
      <c r="AO815">
        <v>20.13502381</v>
      </c>
      <c r="AP815">
        <v>26.5892619</v>
      </c>
      <c r="AQ815" s="2">
        <v>0.6361458333333333</v>
      </c>
      <c r="AR815" t="s">
        <v>12</v>
      </c>
      <c r="AS815" t="s">
        <v>41</v>
      </c>
    </row>
    <row r="816" spans="1:45" x14ac:dyDescent="0.2">
      <c r="A816" t="s">
        <v>58</v>
      </c>
      <c r="B816" t="s">
        <v>6</v>
      </c>
      <c r="C816">
        <v>64</v>
      </c>
      <c r="D816">
        <v>200</v>
      </c>
      <c r="E816" t="s">
        <v>7</v>
      </c>
      <c r="F816">
        <v>472</v>
      </c>
      <c r="G816">
        <v>62</v>
      </c>
      <c r="H816">
        <v>27</v>
      </c>
      <c r="I816">
        <v>13</v>
      </c>
      <c r="J816">
        <v>14</v>
      </c>
      <c r="K816">
        <v>23</v>
      </c>
      <c r="L816">
        <v>38</v>
      </c>
      <c r="M816">
        <v>29</v>
      </c>
      <c r="N816">
        <v>13</v>
      </c>
      <c r="O816">
        <v>20</v>
      </c>
      <c r="P816">
        <v>221</v>
      </c>
      <c r="Q816">
        <v>55</v>
      </c>
      <c r="R816">
        <v>45</v>
      </c>
      <c r="S816">
        <v>72</v>
      </c>
      <c r="T816">
        <v>38</v>
      </c>
      <c r="U816">
        <v>59</v>
      </c>
      <c r="V816">
        <v>11</v>
      </c>
      <c r="W816">
        <v>4</v>
      </c>
      <c r="X816" t="s">
        <v>8</v>
      </c>
      <c r="Y816">
        <v>26.008053570000001</v>
      </c>
      <c r="Z816">
        <v>397.9405357</v>
      </c>
      <c r="AA816">
        <v>69.836928569999998</v>
      </c>
      <c r="AB816">
        <v>105.7733214</v>
      </c>
      <c r="AC816">
        <v>61.878464289999997</v>
      </c>
      <c r="AD816">
        <v>123.6080893</v>
      </c>
      <c r="AE816">
        <v>28.313321429999998</v>
      </c>
      <c r="AF816">
        <v>20.615035710000001</v>
      </c>
      <c r="AG816">
        <v>12.26299107</v>
      </c>
      <c r="AH816">
        <v>32.97689286</v>
      </c>
      <c r="AI816">
        <v>10.40441429</v>
      </c>
      <c r="AJ816">
        <v>5.9931821430000003</v>
      </c>
      <c r="AK816">
        <v>783.92624999999998</v>
      </c>
      <c r="AL816">
        <v>104.28775</v>
      </c>
      <c r="AM816">
        <v>43.073124999999997</v>
      </c>
      <c r="AN816">
        <v>19.8505</v>
      </c>
      <c r="AO816">
        <v>19.21980357</v>
      </c>
      <c r="AP816">
        <v>26.980267860000001</v>
      </c>
      <c r="AQ816" s="2">
        <v>0.63618055555555553</v>
      </c>
      <c r="AR816" t="s">
        <v>12</v>
      </c>
      <c r="AS816" t="s">
        <v>41</v>
      </c>
    </row>
    <row r="817" spans="1:45" x14ac:dyDescent="0.2">
      <c r="A817" t="s">
        <v>58</v>
      </c>
      <c r="B817" t="s">
        <v>6</v>
      </c>
      <c r="C817">
        <v>64</v>
      </c>
      <c r="D817">
        <v>250</v>
      </c>
      <c r="E817" t="s">
        <v>7</v>
      </c>
      <c r="F817">
        <v>589</v>
      </c>
      <c r="G817">
        <v>78</v>
      </c>
      <c r="H817">
        <v>33</v>
      </c>
      <c r="I817">
        <v>16</v>
      </c>
      <c r="J817">
        <v>18</v>
      </c>
      <c r="K817">
        <v>28</v>
      </c>
      <c r="L817">
        <v>47</v>
      </c>
      <c r="M817">
        <v>36</v>
      </c>
      <c r="N817">
        <v>16</v>
      </c>
      <c r="O817">
        <v>31</v>
      </c>
      <c r="P817">
        <v>301</v>
      </c>
      <c r="Q817">
        <v>70</v>
      </c>
      <c r="R817">
        <v>56</v>
      </c>
      <c r="S817">
        <v>93</v>
      </c>
      <c r="T817">
        <v>49</v>
      </c>
      <c r="U817">
        <v>77</v>
      </c>
      <c r="V817">
        <v>14</v>
      </c>
      <c r="W817">
        <v>5</v>
      </c>
      <c r="X817" t="s">
        <v>8</v>
      </c>
      <c r="Y817">
        <v>25.607928569999999</v>
      </c>
      <c r="Z817">
        <v>433.59300000000002</v>
      </c>
      <c r="AA817">
        <v>69.526542860000006</v>
      </c>
      <c r="AB817">
        <v>109.2991</v>
      </c>
      <c r="AC817">
        <v>63.832528570000001</v>
      </c>
      <c r="AD817">
        <v>129.05522859999999</v>
      </c>
      <c r="AE817">
        <v>28.0153</v>
      </c>
      <c r="AF817">
        <v>20.472857139999999</v>
      </c>
      <c r="AG817">
        <v>15.20611429</v>
      </c>
      <c r="AH817">
        <v>33.576471429999998</v>
      </c>
      <c r="AI817">
        <v>10.593584290000001</v>
      </c>
      <c r="AJ817">
        <v>5.9931814289999998</v>
      </c>
      <c r="AK817">
        <v>782.59757139999999</v>
      </c>
      <c r="AL817">
        <v>104.96057140000001</v>
      </c>
      <c r="AM817">
        <v>42.115928570000001</v>
      </c>
      <c r="AN817">
        <v>19.545100000000001</v>
      </c>
      <c r="AO817">
        <v>19.76892857</v>
      </c>
      <c r="AP817">
        <v>26.27644286</v>
      </c>
      <c r="AQ817" s="2">
        <v>0.63621527777777775</v>
      </c>
      <c r="AR817" t="s">
        <v>12</v>
      </c>
      <c r="AS817" t="s">
        <v>41</v>
      </c>
    </row>
    <row r="818" spans="1:45" x14ac:dyDescent="0.2">
      <c r="A818" t="s">
        <v>58</v>
      </c>
      <c r="B818" t="s">
        <v>6</v>
      </c>
      <c r="C818">
        <v>64</v>
      </c>
      <c r="D818">
        <v>150</v>
      </c>
      <c r="E818" t="s">
        <v>7</v>
      </c>
      <c r="F818">
        <v>150</v>
      </c>
      <c r="G818">
        <v>31</v>
      </c>
      <c r="H818">
        <v>15</v>
      </c>
      <c r="I818">
        <v>7</v>
      </c>
      <c r="J818">
        <v>8</v>
      </c>
      <c r="K818">
        <v>13</v>
      </c>
      <c r="L818">
        <v>17</v>
      </c>
      <c r="M818">
        <v>14</v>
      </c>
      <c r="N818">
        <v>9</v>
      </c>
      <c r="O818">
        <v>9</v>
      </c>
      <c r="P818">
        <v>106</v>
      </c>
      <c r="Q818">
        <v>18</v>
      </c>
      <c r="R818">
        <v>29</v>
      </c>
      <c r="S818">
        <v>75</v>
      </c>
      <c r="T818">
        <v>19</v>
      </c>
      <c r="U818">
        <v>20</v>
      </c>
      <c r="V818">
        <v>7</v>
      </c>
      <c r="W818">
        <v>3</v>
      </c>
      <c r="X818" t="s">
        <v>8</v>
      </c>
      <c r="Y818">
        <v>24.007428569999998</v>
      </c>
      <c r="Z818">
        <v>254.48976189999999</v>
      </c>
      <c r="AA818">
        <v>60.008023809999997</v>
      </c>
      <c r="AB818">
        <v>146.90738099999999</v>
      </c>
      <c r="AC818">
        <v>41.252309519999997</v>
      </c>
      <c r="AD818">
        <v>55.868047619999999</v>
      </c>
      <c r="AE818">
        <v>16.88865238</v>
      </c>
      <c r="AF818">
        <v>13.269447619999999</v>
      </c>
      <c r="AG818">
        <v>7.3577952379999996</v>
      </c>
      <c r="AH818">
        <v>14.38991429</v>
      </c>
      <c r="AI818">
        <v>8.8279880950000003</v>
      </c>
      <c r="AJ818">
        <v>5.9931809520000003</v>
      </c>
      <c r="AK818">
        <v>332.17214289999998</v>
      </c>
      <c r="AL818">
        <v>69.525166670000004</v>
      </c>
      <c r="AM818">
        <v>31.905999999999999</v>
      </c>
      <c r="AN818">
        <v>14.25163571</v>
      </c>
      <c r="AO818">
        <v>14.643652380000001</v>
      </c>
      <c r="AP818">
        <v>20.332957140000001</v>
      </c>
      <c r="AQ818" s="2">
        <v>0.63627314814814817</v>
      </c>
      <c r="AR818" t="s">
        <v>12</v>
      </c>
      <c r="AS818" t="s">
        <v>42</v>
      </c>
    </row>
    <row r="819" spans="1:45" x14ac:dyDescent="0.2">
      <c r="A819" t="s">
        <v>58</v>
      </c>
      <c r="B819" t="s">
        <v>6</v>
      </c>
      <c r="C819">
        <v>64</v>
      </c>
      <c r="D819">
        <v>200</v>
      </c>
      <c r="E819" t="s">
        <v>7</v>
      </c>
      <c r="F819">
        <v>197</v>
      </c>
      <c r="G819">
        <v>41</v>
      </c>
      <c r="H819">
        <v>19</v>
      </c>
      <c r="I819">
        <v>10</v>
      </c>
      <c r="J819">
        <v>11</v>
      </c>
      <c r="K819">
        <v>16</v>
      </c>
      <c r="L819">
        <v>22</v>
      </c>
      <c r="M819">
        <v>18</v>
      </c>
      <c r="N819">
        <v>12</v>
      </c>
      <c r="O819">
        <v>15</v>
      </c>
      <c r="P819">
        <v>158</v>
      </c>
      <c r="Q819">
        <v>24</v>
      </c>
      <c r="R819">
        <v>39</v>
      </c>
      <c r="S819">
        <v>102</v>
      </c>
      <c r="T819">
        <v>26</v>
      </c>
      <c r="U819">
        <v>27</v>
      </c>
      <c r="V819">
        <v>9</v>
      </c>
      <c r="W819">
        <v>3</v>
      </c>
      <c r="X819" t="s">
        <v>8</v>
      </c>
      <c r="Y819">
        <v>24.007428569999998</v>
      </c>
      <c r="Z819">
        <v>284.50035709999997</v>
      </c>
      <c r="AA819">
        <v>60.525339289999998</v>
      </c>
      <c r="AB819">
        <v>149.8455357</v>
      </c>
      <c r="AC819">
        <v>42.337892859999997</v>
      </c>
      <c r="AD819">
        <v>56.56641071</v>
      </c>
      <c r="AE819">
        <v>16.391928570000001</v>
      </c>
      <c r="AF819">
        <v>12.795539290000001</v>
      </c>
      <c r="AG819">
        <v>9.1972428570000009</v>
      </c>
      <c r="AH819">
        <v>14.38991429</v>
      </c>
      <c r="AI819">
        <v>8.5127017859999992</v>
      </c>
      <c r="AJ819">
        <v>4.4948857139999996</v>
      </c>
      <c r="AK819">
        <v>327.18964290000002</v>
      </c>
      <c r="AL819">
        <v>68.964482140000001</v>
      </c>
      <c r="AM819">
        <v>30.31071429</v>
      </c>
      <c r="AN819">
        <v>15.26961071</v>
      </c>
      <c r="AO819">
        <v>15.10126786</v>
      </c>
      <c r="AP819">
        <v>18.768875000000001</v>
      </c>
      <c r="AQ819" s="2">
        <v>0.6363078703703704</v>
      </c>
      <c r="AR819" t="s">
        <v>12</v>
      </c>
      <c r="AS819" t="s">
        <v>42</v>
      </c>
    </row>
    <row r="820" spans="1:45" x14ac:dyDescent="0.2">
      <c r="A820" t="s">
        <v>58</v>
      </c>
      <c r="B820" t="s">
        <v>6</v>
      </c>
      <c r="C820">
        <v>64</v>
      </c>
      <c r="D820">
        <v>250</v>
      </c>
      <c r="E820" t="s">
        <v>7</v>
      </c>
      <c r="F820">
        <v>243</v>
      </c>
      <c r="G820">
        <v>51</v>
      </c>
      <c r="H820">
        <v>24</v>
      </c>
      <c r="I820">
        <v>12</v>
      </c>
      <c r="J820">
        <v>14</v>
      </c>
      <c r="K820">
        <v>20</v>
      </c>
      <c r="L820">
        <v>28</v>
      </c>
      <c r="M820">
        <v>23</v>
      </c>
      <c r="N820">
        <v>15</v>
      </c>
      <c r="O820">
        <v>14</v>
      </c>
      <c r="P820">
        <v>231</v>
      </c>
      <c r="Q820">
        <v>31</v>
      </c>
      <c r="R820">
        <v>50</v>
      </c>
      <c r="S820">
        <v>135</v>
      </c>
      <c r="T820">
        <v>33</v>
      </c>
      <c r="U820">
        <v>34</v>
      </c>
      <c r="V820">
        <v>12</v>
      </c>
      <c r="W820">
        <v>5</v>
      </c>
      <c r="X820" t="s">
        <v>8</v>
      </c>
      <c r="Y820">
        <v>24.007428569999998</v>
      </c>
      <c r="Z820">
        <v>332.75742860000003</v>
      </c>
      <c r="AA820">
        <v>62.077271430000003</v>
      </c>
      <c r="AB820">
        <v>158.66</v>
      </c>
      <c r="AC820">
        <v>42.989257139999999</v>
      </c>
      <c r="AD820">
        <v>56.985414290000001</v>
      </c>
      <c r="AE820">
        <v>16.689957140000001</v>
      </c>
      <c r="AF820">
        <v>13.079884290000001</v>
      </c>
      <c r="AG820">
        <v>6.8672757139999998</v>
      </c>
      <c r="AH820">
        <v>14.869571430000001</v>
      </c>
      <c r="AI820">
        <v>9.0802157139999995</v>
      </c>
      <c r="AJ820">
        <v>5.9931814289999998</v>
      </c>
      <c r="AK820">
        <v>322.87128569999999</v>
      </c>
      <c r="AL820">
        <v>68.628057139999996</v>
      </c>
      <c r="AM820">
        <v>30.629771430000002</v>
      </c>
      <c r="AN820">
        <v>14.658828570000001</v>
      </c>
      <c r="AO820">
        <v>15.375842860000001</v>
      </c>
      <c r="AP820">
        <v>18.768885709999999</v>
      </c>
      <c r="AQ820" s="2">
        <v>0.63635416666666667</v>
      </c>
      <c r="AR820" t="s">
        <v>12</v>
      </c>
      <c r="AS820" t="s">
        <v>42</v>
      </c>
    </row>
    <row r="821" spans="1:45" x14ac:dyDescent="0.2">
      <c r="A821" t="s">
        <v>58</v>
      </c>
      <c r="B821" t="s">
        <v>6</v>
      </c>
      <c r="C821">
        <v>64</v>
      </c>
      <c r="D821">
        <v>150</v>
      </c>
      <c r="E821" t="s">
        <v>7</v>
      </c>
      <c r="F821">
        <v>727</v>
      </c>
      <c r="G821">
        <v>112</v>
      </c>
      <c r="H821">
        <v>28</v>
      </c>
      <c r="I821">
        <v>20</v>
      </c>
      <c r="J821">
        <v>32</v>
      </c>
      <c r="K821">
        <v>18</v>
      </c>
      <c r="L821">
        <v>254</v>
      </c>
      <c r="M821">
        <v>87</v>
      </c>
      <c r="N821">
        <v>19</v>
      </c>
      <c r="O821">
        <v>46</v>
      </c>
      <c r="P821">
        <v>11</v>
      </c>
      <c r="Q821">
        <v>241</v>
      </c>
      <c r="R821">
        <v>43</v>
      </c>
      <c r="S821">
        <v>39</v>
      </c>
      <c r="T821">
        <v>42</v>
      </c>
      <c r="U821">
        <v>17</v>
      </c>
      <c r="V821">
        <v>15</v>
      </c>
      <c r="W821">
        <v>5</v>
      </c>
      <c r="X821" t="s">
        <v>8</v>
      </c>
      <c r="Y821">
        <v>50.682357140000001</v>
      </c>
      <c r="Z821">
        <v>26.409333329999999</v>
      </c>
      <c r="AA821">
        <v>88.977404759999999</v>
      </c>
      <c r="AB821">
        <v>76.391833329999997</v>
      </c>
      <c r="AC821">
        <v>91.189309519999995</v>
      </c>
      <c r="AD821">
        <v>47.487857140000003</v>
      </c>
      <c r="AE821">
        <v>252.3364286</v>
      </c>
      <c r="AF821">
        <v>82.460142860000005</v>
      </c>
      <c r="AG821">
        <v>37.606499999999997</v>
      </c>
      <c r="AH821">
        <v>192.6649524</v>
      </c>
      <c r="AI821">
        <v>18.917116669999999</v>
      </c>
      <c r="AJ821">
        <v>9.9886357140000008</v>
      </c>
      <c r="AK821">
        <v>1609.9278569999999</v>
      </c>
      <c r="AL821">
        <v>251.18761900000001</v>
      </c>
      <c r="AM821">
        <v>59.557880949999998</v>
      </c>
      <c r="AN821">
        <v>40.718952379999998</v>
      </c>
      <c r="AO821">
        <v>58.574619050000003</v>
      </c>
      <c r="AP821">
        <v>28.153333329999999</v>
      </c>
      <c r="AQ821" s="2">
        <v>0.63642361111111112</v>
      </c>
      <c r="AR821" t="s">
        <v>12</v>
      </c>
      <c r="AS821" t="s">
        <v>43</v>
      </c>
    </row>
    <row r="822" spans="1:45" x14ac:dyDescent="0.2">
      <c r="A822" t="s">
        <v>58</v>
      </c>
      <c r="B822" t="s">
        <v>6</v>
      </c>
      <c r="C822">
        <v>64</v>
      </c>
      <c r="D822">
        <v>200</v>
      </c>
      <c r="E822" t="s">
        <v>7</v>
      </c>
      <c r="F822">
        <v>965</v>
      </c>
      <c r="G822">
        <v>149</v>
      </c>
      <c r="H822">
        <v>37</v>
      </c>
      <c r="I822">
        <v>26</v>
      </c>
      <c r="J822">
        <v>42</v>
      </c>
      <c r="K822">
        <v>23</v>
      </c>
      <c r="L822">
        <v>337</v>
      </c>
      <c r="M822">
        <v>116</v>
      </c>
      <c r="N822">
        <v>25</v>
      </c>
      <c r="O822">
        <v>63</v>
      </c>
      <c r="P822">
        <v>23</v>
      </c>
      <c r="Q822">
        <v>319</v>
      </c>
      <c r="R822">
        <v>56</v>
      </c>
      <c r="S822">
        <v>51</v>
      </c>
      <c r="T822">
        <v>56</v>
      </c>
      <c r="U822">
        <v>23</v>
      </c>
      <c r="V822">
        <v>20</v>
      </c>
      <c r="W822">
        <v>6</v>
      </c>
      <c r="X822" t="s">
        <v>8</v>
      </c>
      <c r="Y822">
        <v>50.015482140000003</v>
      </c>
      <c r="Z822">
        <v>41.414625000000001</v>
      </c>
      <c r="AA822">
        <v>86.908178570000004</v>
      </c>
      <c r="AB822">
        <v>74.922767859999993</v>
      </c>
      <c r="AC822">
        <v>91.189321430000007</v>
      </c>
      <c r="AD822">
        <v>48.186196430000003</v>
      </c>
      <c r="AE822">
        <v>251.0944643</v>
      </c>
      <c r="AF822">
        <v>82.460142860000005</v>
      </c>
      <c r="AG822">
        <v>38.628428569999997</v>
      </c>
      <c r="AH822">
        <v>191.26589290000001</v>
      </c>
      <c r="AI822">
        <v>18.917107139999999</v>
      </c>
      <c r="AJ822">
        <v>8.9897732139999995</v>
      </c>
      <c r="AK822">
        <v>1602.730714</v>
      </c>
      <c r="AL822">
        <v>250.6269643</v>
      </c>
      <c r="AM822">
        <v>59.026125</v>
      </c>
      <c r="AN822">
        <v>39.700982140000001</v>
      </c>
      <c r="AO822">
        <v>57.659392859999997</v>
      </c>
      <c r="AP822">
        <v>26.980267860000001</v>
      </c>
      <c r="AQ822" s="2">
        <v>0.63645833333333335</v>
      </c>
      <c r="AR822" t="s">
        <v>12</v>
      </c>
      <c r="AS822" t="s">
        <v>43</v>
      </c>
    </row>
    <row r="823" spans="1:45" x14ac:dyDescent="0.2">
      <c r="A823" t="s">
        <v>58</v>
      </c>
      <c r="B823" t="s">
        <v>6</v>
      </c>
      <c r="C823">
        <v>64</v>
      </c>
      <c r="D823">
        <v>250</v>
      </c>
      <c r="E823" t="s">
        <v>7</v>
      </c>
      <c r="F823">
        <v>1203</v>
      </c>
      <c r="G823">
        <v>187</v>
      </c>
      <c r="H823">
        <v>46</v>
      </c>
      <c r="I823">
        <v>33</v>
      </c>
      <c r="J823">
        <v>53</v>
      </c>
      <c r="K823">
        <v>29</v>
      </c>
      <c r="L823">
        <v>422</v>
      </c>
      <c r="M823">
        <v>145</v>
      </c>
      <c r="N823">
        <v>32</v>
      </c>
      <c r="O823">
        <v>83</v>
      </c>
      <c r="P823">
        <v>28</v>
      </c>
      <c r="Q823">
        <v>417</v>
      </c>
      <c r="R823">
        <v>72</v>
      </c>
      <c r="S823">
        <v>65</v>
      </c>
      <c r="T823">
        <v>72</v>
      </c>
      <c r="U823">
        <v>28</v>
      </c>
      <c r="V823">
        <v>25</v>
      </c>
      <c r="W823">
        <v>8</v>
      </c>
      <c r="X823" t="s">
        <v>8</v>
      </c>
      <c r="Y823">
        <v>51.215857139999997</v>
      </c>
      <c r="Z823">
        <v>40.334242860000003</v>
      </c>
      <c r="AA823">
        <v>89.391271430000003</v>
      </c>
      <c r="AB823">
        <v>76.391842859999997</v>
      </c>
      <c r="AC823">
        <v>93.794714290000002</v>
      </c>
      <c r="AD823">
        <v>46.929171429999997</v>
      </c>
      <c r="AE823">
        <v>251.54157140000001</v>
      </c>
      <c r="AF823">
        <v>82.460142860000005</v>
      </c>
      <c r="AG823">
        <v>40.713128570000002</v>
      </c>
      <c r="AH823">
        <v>200.0197143</v>
      </c>
      <c r="AI823">
        <v>18.917114290000001</v>
      </c>
      <c r="AJ823">
        <v>9.5890900000000006</v>
      </c>
      <c r="AK823">
        <v>1598.412857</v>
      </c>
      <c r="AL823">
        <v>251.6362857</v>
      </c>
      <c r="AM823">
        <v>58.707057140000003</v>
      </c>
      <c r="AN823">
        <v>40.31177143</v>
      </c>
      <c r="AO823">
        <v>58.208514289999997</v>
      </c>
      <c r="AP823">
        <v>27.214885710000001</v>
      </c>
      <c r="AQ823" s="2">
        <v>0.63649305555555558</v>
      </c>
      <c r="AR823" t="s">
        <v>12</v>
      </c>
      <c r="AS823" t="s">
        <v>43</v>
      </c>
    </row>
    <row r="824" spans="1:45" x14ac:dyDescent="0.2">
      <c r="A824" t="s">
        <v>58</v>
      </c>
      <c r="B824" t="s">
        <v>6</v>
      </c>
      <c r="C824">
        <v>64</v>
      </c>
      <c r="D824">
        <v>150</v>
      </c>
      <c r="E824" t="s">
        <v>7</v>
      </c>
      <c r="F824">
        <v>136</v>
      </c>
      <c r="G824">
        <v>19</v>
      </c>
      <c r="H824">
        <v>13</v>
      </c>
      <c r="I824">
        <v>9</v>
      </c>
      <c r="J824">
        <v>13</v>
      </c>
      <c r="K824">
        <v>12</v>
      </c>
      <c r="L824">
        <v>86</v>
      </c>
      <c r="M824">
        <v>31</v>
      </c>
      <c r="N824">
        <v>14</v>
      </c>
      <c r="O824">
        <v>17</v>
      </c>
      <c r="P824">
        <v>24</v>
      </c>
      <c r="Q824">
        <v>115</v>
      </c>
      <c r="R824">
        <v>35</v>
      </c>
      <c r="S824">
        <v>43</v>
      </c>
      <c r="T824">
        <v>34</v>
      </c>
      <c r="U824">
        <v>24</v>
      </c>
      <c r="V824">
        <v>8</v>
      </c>
      <c r="W824">
        <v>3</v>
      </c>
      <c r="X824" t="s">
        <v>8</v>
      </c>
      <c r="Y824">
        <v>37.344904759999999</v>
      </c>
      <c r="Z824">
        <v>57.620333330000001</v>
      </c>
      <c r="AA824">
        <v>72.423476190000002</v>
      </c>
      <c r="AB824">
        <v>84.226904759999996</v>
      </c>
      <c r="AC824">
        <v>73.819928570000002</v>
      </c>
      <c r="AD824">
        <v>67.041666669999998</v>
      </c>
      <c r="AE824">
        <v>85.436714289999998</v>
      </c>
      <c r="AF824">
        <v>29.38235714</v>
      </c>
      <c r="AG824">
        <v>13.898057140000001</v>
      </c>
      <c r="AH824">
        <v>91.935571429999996</v>
      </c>
      <c r="AI824">
        <v>10.08912857</v>
      </c>
      <c r="AJ824">
        <v>5.9931809520000003</v>
      </c>
      <c r="AK824">
        <v>301.16952379999998</v>
      </c>
      <c r="AL824">
        <v>42.612190480000002</v>
      </c>
      <c r="AM824">
        <v>27.651880949999999</v>
      </c>
      <c r="AN824">
        <v>18.323530949999999</v>
      </c>
      <c r="AO824">
        <v>23.795935709999998</v>
      </c>
      <c r="AP824">
        <v>18.768883330000001</v>
      </c>
      <c r="AQ824" s="2">
        <v>0.63657407407407407</v>
      </c>
      <c r="AR824" t="s">
        <v>12</v>
      </c>
      <c r="AS824" t="s">
        <v>44</v>
      </c>
    </row>
    <row r="825" spans="1:45" x14ac:dyDescent="0.2">
      <c r="A825" t="s">
        <v>58</v>
      </c>
      <c r="B825" t="s">
        <v>6</v>
      </c>
      <c r="C825">
        <v>64</v>
      </c>
      <c r="D825">
        <v>200</v>
      </c>
      <c r="E825" t="s">
        <v>7</v>
      </c>
      <c r="F825">
        <v>183</v>
      </c>
      <c r="G825">
        <v>26</v>
      </c>
      <c r="H825">
        <v>18</v>
      </c>
      <c r="I825">
        <v>11</v>
      </c>
      <c r="J825">
        <v>17</v>
      </c>
      <c r="K825">
        <v>15</v>
      </c>
      <c r="L825">
        <v>114</v>
      </c>
      <c r="M825">
        <v>42</v>
      </c>
      <c r="N825">
        <v>18</v>
      </c>
      <c r="O825">
        <v>24</v>
      </c>
      <c r="P825">
        <v>43</v>
      </c>
      <c r="Q825">
        <v>152</v>
      </c>
      <c r="R825">
        <v>47</v>
      </c>
      <c r="S825">
        <v>57</v>
      </c>
      <c r="T825">
        <v>48</v>
      </c>
      <c r="U825">
        <v>31</v>
      </c>
      <c r="V825">
        <v>11</v>
      </c>
      <c r="W825">
        <v>4</v>
      </c>
      <c r="X825" t="s">
        <v>8</v>
      </c>
      <c r="Y825">
        <v>36.01114286</v>
      </c>
      <c r="Z825">
        <v>77.427339290000006</v>
      </c>
      <c r="AA825">
        <v>72.94078571</v>
      </c>
      <c r="AB825">
        <v>83.737214289999997</v>
      </c>
      <c r="AC825">
        <v>78.16226786</v>
      </c>
      <c r="AD825">
        <v>64.946624999999997</v>
      </c>
      <c r="AE825">
        <v>84.939982139999998</v>
      </c>
      <c r="AF825">
        <v>29.856267859999999</v>
      </c>
      <c r="AG825">
        <v>14.71558929</v>
      </c>
      <c r="AH825">
        <v>91.136125000000007</v>
      </c>
      <c r="AI825">
        <v>10.40441429</v>
      </c>
      <c r="AJ825">
        <v>5.9931821430000003</v>
      </c>
      <c r="AK825">
        <v>303.9375</v>
      </c>
      <c r="AL825">
        <v>43.733571429999998</v>
      </c>
      <c r="AM825">
        <v>28.71541071</v>
      </c>
      <c r="AN825">
        <v>16.796569640000001</v>
      </c>
      <c r="AO825">
        <v>23.338321430000001</v>
      </c>
      <c r="AP825">
        <v>17.59582679</v>
      </c>
      <c r="AQ825" s="2">
        <v>0.6366087962962963</v>
      </c>
      <c r="AR825" t="s">
        <v>12</v>
      </c>
      <c r="AS825" t="s">
        <v>44</v>
      </c>
    </row>
    <row r="826" spans="1:45" x14ac:dyDescent="0.2">
      <c r="A826" t="s">
        <v>58</v>
      </c>
      <c r="B826" t="s">
        <v>6</v>
      </c>
      <c r="C826">
        <v>64</v>
      </c>
      <c r="D826">
        <v>250</v>
      </c>
      <c r="E826" t="s">
        <v>7</v>
      </c>
      <c r="F826">
        <v>230</v>
      </c>
      <c r="G826">
        <v>33</v>
      </c>
      <c r="H826">
        <v>21</v>
      </c>
      <c r="I826">
        <v>14</v>
      </c>
      <c r="J826">
        <v>22</v>
      </c>
      <c r="K826">
        <v>20</v>
      </c>
      <c r="L826">
        <v>142</v>
      </c>
      <c r="M826">
        <v>52</v>
      </c>
      <c r="N826">
        <v>23</v>
      </c>
      <c r="O826">
        <v>30</v>
      </c>
      <c r="P826">
        <v>45</v>
      </c>
      <c r="Q826">
        <v>194</v>
      </c>
      <c r="R826">
        <v>61</v>
      </c>
      <c r="S826">
        <v>74</v>
      </c>
      <c r="T826">
        <v>62</v>
      </c>
      <c r="U826">
        <v>40</v>
      </c>
      <c r="V826">
        <v>14</v>
      </c>
      <c r="W826">
        <v>5</v>
      </c>
      <c r="X826" t="s">
        <v>8</v>
      </c>
      <c r="Y826">
        <v>36.811399999999999</v>
      </c>
      <c r="Z826">
        <v>64.822885709999994</v>
      </c>
      <c r="AA826">
        <v>75.734271430000007</v>
      </c>
      <c r="AB826">
        <v>86.969171430000003</v>
      </c>
      <c r="AC826">
        <v>80.767685709999995</v>
      </c>
      <c r="AD826">
        <v>67.041671429999994</v>
      </c>
      <c r="AE826">
        <v>84.641957140000002</v>
      </c>
      <c r="AF826">
        <v>29.571914289999999</v>
      </c>
      <c r="AG826">
        <v>14.715585709999999</v>
      </c>
      <c r="AH826">
        <v>93.054771430000002</v>
      </c>
      <c r="AI826">
        <v>10.593584290000001</v>
      </c>
      <c r="AJ826">
        <v>5.9931814289999998</v>
      </c>
      <c r="AK826">
        <v>305.59842859999998</v>
      </c>
      <c r="AL826">
        <v>44.406399999999998</v>
      </c>
      <c r="AM826">
        <v>26.801042859999999</v>
      </c>
      <c r="AN826">
        <v>17.10195714</v>
      </c>
      <c r="AO826">
        <v>24.16202857</v>
      </c>
      <c r="AP826">
        <v>18.768885709999999</v>
      </c>
      <c r="AQ826" s="2">
        <v>0.63664351851851853</v>
      </c>
      <c r="AR826" t="s">
        <v>12</v>
      </c>
      <c r="AS826" t="s">
        <v>44</v>
      </c>
    </row>
    <row r="827" spans="1:45" x14ac:dyDescent="0.2">
      <c r="A827" t="s">
        <v>58</v>
      </c>
      <c r="B827" t="s">
        <v>6</v>
      </c>
      <c r="C827">
        <v>64</v>
      </c>
      <c r="D827">
        <v>150</v>
      </c>
      <c r="E827" t="s">
        <v>7</v>
      </c>
      <c r="F827">
        <v>44</v>
      </c>
      <c r="G827">
        <v>45</v>
      </c>
      <c r="H827">
        <v>27</v>
      </c>
      <c r="I827">
        <v>50</v>
      </c>
      <c r="J827">
        <v>21</v>
      </c>
      <c r="K827">
        <v>11</v>
      </c>
      <c r="L827">
        <v>32</v>
      </c>
      <c r="M827">
        <v>21</v>
      </c>
      <c r="N827">
        <v>9</v>
      </c>
      <c r="O827">
        <v>16</v>
      </c>
      <c r="P827">
        <v>6</v>
      </c>
      <c r="Q827">
        <v>13</v>
      </c>
      <c r="R827">
        <v>13</v>
      </c>
      <c r="S827">
        <v>17</v>
      </c>
      <c r="T827">
        <v>13</v>
      </c>
      <c r="U827">
        <v>13</v>
      </c>
      <c r="V827">
        <v>7</v>
      </c>
      <c r="W827">
        <v>3</v>
      </c>
      <c r="X827" t="s">
        <v>8</v>
      </c>
      <c r="Y827">
        <v>24.007428569999998</v>
      </c>
      <c r="Z827">
        <v>14.40508571</v>
      </c>
      <c r="AA827">
        <v>26.900142859999999</v>
      </c>
      <c r="AB827">
        <v>33.298999999999999</v>
      </c>
      <c r="AC827">
        <v>28.2252619</v>
      </c>
      <c r="AD827">
        <v>36.314238099999997</v>
      </c>
      <c r="AE827">
        <v>31.790404760000001</v>
      </c>
      <c r="AF827">
        <v>19.90417381</v>
      </c>
      <c r="AG827">
        <v>13.080523810000001</v>
      </c>
      <c r="AH827">
        <v>10.39271667</v>
      </c>
      <c r="AI827">
        <v>8.8279880950000003</v>
      </c>
      <c r="AJ827">
        <v>5.9931809520000003</v>
      </c>
      <c r="AK827">
        <v>97.437166669999996</v>
      </c>
      <c r="AL827">
        <v>100.923619</v>
      </c>
      <c r="AM827">
        <v>57.430833329999999</v>
      </c>
      <c r="AN827">
        <v>101.7974048</v>
      </c>
      <c r="AO827">
        <v>38.439595240000003</v>
      </c>
      <c r="AP827">
        <v>17.204809520000001</v>
      </c>
      <c r="AQ827" s="2">
        <v>0.63671296296296298</v>
      </c>
      <c r="AR827" t="s">
        <v>12</v>
      </c>
      <c r="AS827" t="s">
        <v>45</v>
      </c>
    </row>
    <row r="828" spans="1:45" x14ac:dyDescent="0.2">
      <c r="A828" t="s">
        <v>58</v>
      </c>
      <c r="B828" t="s">
        <v>6</v>
      </c>
      <c r="C828">
        <v>64</v>
      </c>
      <c r="D828">
        <v>200</v>
      </c>
      <c r="E828" t="s">
        <v>7</v>
      </c>
      <c r="F828">
        <v>58</v>
      </c>
      <c r="G828">
        <v>59</v>
      </c>
      <c r="H828">
        <v>36</v>
      </c>
      <c r="I828">
        <v>66</v>
      </c>
      <c r="J828">
        <v>29</v>
      </c>
      <c r="K828">
        <v>15</v>
      </c>
      <c r="L828">
        <v>43</v>
      </c>
      <c r="M828">
        <v>28</v>
      </c>
      <c r="N828">
        <v>12</v>
      </c>
      <c r="O828">
        <v>21</v>
      </c>
      <c r="P828">
        <v>9</v>
      </c>
      <c r="Q828">
        <v>17</v>
      </c>
      <c r="R828">
        <v>17</v>
      </c>
      <c r="S828">
        <v>22</v>
      </c>
      <c r="T828">
        <v>18</v>
      </c>
      <c r="U828">
        <v>18</v>
      </c>
      <c r="V828">
        <v>10</v>
      </c>
      <c r="W828">
        <v>4</v>
      </c>
      <c r="X828" t="s">
        <v>8</v>
      </c>
      <c r="Y828">
        <v>24.007428569999998</v>
      </c>
      <c r="Z828">
        <v>16.205721430000001</v>
      </c>
      <c r="AA828">
        <v>26.38283929</v>
      </c>
      <c r="AB828">
        <v>32.319625000000002</v>
      </c>
      <c r="AC828">
        <v>29.31085714</v>
      </c>
      <c r="AD828">
        <v>37.71094643</v>
      </c>
      <c r="AE828">
        <v>32.03876786</v>
      </c>
      <c r="AF828">
        <v>19.904178569999999</v>
      </c>
      <c r="AG828">
        <v>12.876141069999999</v>
      </c>
      <c r="AH828">
        <v>10.192855359999999</v>
      </c>
      <c r="AI828">
        <v>9.4585589290000005</v>
      </c>
      <c r="AJ828">
        <v>5.9931821430000003</v>
      </c>
      <c r="AK828">
        <v>96.329928570000007</v>
      </c>
      <c r="AL828">
        <v>99.241553569999994</v>
      </c>
      <c r="AM828">
        <v>57.430821430000002</v>
      </c>
      <c r="AN828">
        <v>100.7794286</v>
      </c>
      <c r="AO828">
        <v>39.812428570000002</v>
      </c>
      <c r="AP828">
        <v>17.59582679</v>
      </c>
      <c r="AQ828" s="2">
        <v>0.63674768518518521</v>
      </c>
      <c r="AR828" t="s">
        <v>12</v>
      </c>
      <c r="AS828" t="s">
        <v>45</v>
      </c>
    </row>
    <row r="829" spans="1:45" x14ac:dyDescent="0.2">
      <c r="A829" t="s">
        <v>58</v>
      </c>
      <c r="B829" t="s">
        <v>6</v>
      </c>
      <c r="C829">
        <v>64</v>
      </c>
      <c r="D829">
        <v>250</v>
      </c>
      <c r="E829" t="s">
        <v>7</v>
      </c>
      <c r="F829">
        <v>72</v>
      </c>
      <c r="G829">
        <v>74</v>
      </c>
      <c r="H829">
        <v>45</v>
      </c>
      <c r="I829">
        <v>83</v>
      </c>
      <c r="J829">
        <v>36</v>
      </c>
      <c r="K829">
        <v>19</v>
      </c>
      <c r="L829">
        <v>53</v>
      </c>
      <c r="M829">
        <v>35</v>
      </c>
      <c r="N829">
        <v>15</v>
      </c>
      <c r="O829">
        <v>26</v>
      </c>
      <c r="P829">
        <v>11</v>
      </c>
      <c r="Q829">
        <v>22</v>
      </c>
      <c r="R829">
        <v>22</v>
      </c>
      <c r="S829">
        <v>28</v>
      </c>
      <c r="T829">
        <v>23</v>
      </c>
      <c r="U829">
        <v>22</v>
      </c>
      <c r="V829">
        <v>12</v>
      </c>
      <c r="W829">
        <v>5</v>
      </c>
      <c r="X829" t="s">
        <v>8</v>
      </c>
      <c r="Y829">
        <v>24.007428569999998</v>
      </c>
      <c r="Z829">
        <v>15.845599999999999</v>
      </c>
      <c r="AA829">
        <v>27.314</v>
      </c>
      <c r="AB829">
        <v>32.907257139999999</v>
      </c>
      <c r="AC829">
        <v>29.962199999999999</v>
      </c>
      <c r="AD829">
        <v>36.872914289999997</v>
      </c>
      <c r="AE829">
        <v>31.591714289999999</v>
      </c>
      <c r="AF829">
        <v>19.904171430000002</v>
      </c>
      <c r="AG829">
        <v>12.75351143</v>
      </c>
      <c r="AH829">
        <v>10.55260286</v>
      </c>
      <c r="AI829">
        <v>9.0802157139999995</v>
      </c>
      <c r="AJ829">
        <v>5.9931814289999998</v>
      </c>
      <c r="AK829">
        <v>95.665585710000002</v>
      </c>
      <c r="AL829">
        <v>99.577985709999993</v>
      </c>
      <c r="AM829">
        <v>57.430814290000001</v>
      </c>
      <c r="AN829">
        <v>101.39019999999999</v>
      </c>
      <c r="AO829">
        <v>39.53785714</v>
      </c>
      <c r="AP829">
        <v>17.830442860000002</v>
      </c>
      <c r="AQ829" s="2">
        <v>0.63679398148148147</v>
      </c>
      <c r="AR829" t="s">
        <v>12</v>
      </c>
      <c r="AS829" t="s">
        <v>45</v>
      </c>
    </row>
    <row r="830" spans="1:45" x14ac:dyDescent="0.2">
      <c r="A830" t="s">
        <v>58</v>
      </c>
      <c r="B830" t="s">
        <v>6</v>
      </c>
      <c r="C830">
        <v>64</v>
      </c>
      <c r="D830">
        <v>150</v>
      </c>
      <c r="E830" t="s">
        <v>7</v>
      </c>
      <c r="F830">
        <v>46</v>
      </c>
      <c r="G830">
        <v>330</v>
      </c>
      <c r="H830">
        <v>716</v>
      </c>
      <c r="I830">
        <v>2534</v>
      </c>
      <c r="J830">
        <v>196</v>
      </c>
      <c r="K830">
        <v>19</v>
      </c>
      <c r="L830">
        <v>19</v>
      </c>
      <c r="M830">
        <v>22</v>
      </c>
      <c r="N830">
        <v>9</v>
      </c>
      <c r="O830">
        <v>42</v>
      </c>
      <c r="P830">
        <v>10</v>
      </c>
      <c r="Q830">
        <v>19</v>
      </c>
      <c r="R830">
        <v>29</v>
      </c>
      <c r="S830">
        <v>25</v>
      </c>
      <c r="T830">
        <v>15</v>
      </c>
      <c r="U830">
        <v>14</v>
      </c>
      <c r="V830">
        <v>9</v>
      </c>
      <c r="W830">
        <v>16</v>
      </c>
      <c r="X830" t="s">
        <v>8</v>
      </c>
      <c r="Y830">
        <v>24.007428569999998</v>
      </c>
      <c r="Z830">
        <v>24.00847619</v>
      </c>
      <c r="AA830">
        <v>60.008023809999997</v>
      </c>
      <c r="AB830">
        <v>48.969119050000003</v>
      </c>
      <c r="AC830">
        <v>32.567619049999998</v>
      </c>
      <c r="AD830">
        <v>39.107642859999999</v>
      </c>
      <c r="AE830">
        <v>18.875552379999998</v>
      </c>
      <c r="AF830">
        <v>20.851990480000001</v>
      </c>
      <c r="AG830">
        <v>34.336380949999999</v>
      </c>
      <c r="AH830">
        <v>15.189354760000001</v>
      </c>
      <c r="AI830">
        <v>11.35026905</v>
      </c>
      <c r="AJ830">
        <v>31.96364286</v>
      </c>
      <c r="AK830">
        <v>101.8661429</v>
      </c>
      <c r="AL830">
        <v>740.10666670000001</v>
      </c>
      <c r="AM830">
        <v>1522.9802380000001</v>
      </c>
      <c r="AN830">
        <v>5159.0928569999996</v>
      </c>
      <c r="AO830">
        <v>358.7695238</v>
      </c>
      <c r="AP830">
        <v>29.717404760000001</v>
      </c>
      <c r="AQ830" s="2">
        <v>0.63685185185185189</v>
      </c>
      <c r="AR830" t="s">
        <v>12</v>
      </c>
      <c r="AS830" t="s">
        <v>46</v>
      </c>
    </row>
    <row r="831" spans="1:45" x14ac:dyDescent="0.2">
      <c r="A831" t="s">
        <v>58</v>
      </c>
      <c r="B831" t="s">
        <v>6</v>
      </c>
      <c r="C831">
        <v>64</v>
      </c>
      <c r="D831">
        <v>200</v>
      </c>
      <c r="E831" t="s">
        <v>7</v>
      </c>
      <c r="F831">
        <v>61</v>
      </c>
      <c r="G831">
        <v>439</v>
      </c>
      <c r="H831">
        <v>945</v>
      </c>
      <c r="I831">
        <v>3384</v>
      </c>
      <c r="J831">
        <v>264</v>
      </c>
      <c r="K831">
        <v>26</v>
      </c>
      <c r="L831">
        <v>26</v>
      </c>
      <c r="M831">
        <v>30</v>
      </c>
      <c r="N831">
        <v>12</v>
      </c>
      <c r="O831">
        <v>60</v>
      </c>
      <c r="P831">
        <v>15</v>
      </c>
      <c r="Q831">
        <v>25</v>
      </c>
      <c r="R831">
        <v>40</v>
      </c>
      <c r="S831">
        <v>34</v>
      </c>
      <c r="T831">
        <v>22</v>
      </c>
      <c r="U831">
        <v>20</v>
      </c>
      <c r="V831">
        <v>13</v>
      </c>
      <c r="W831">
        <v>22</v>
      </c>
      <c r="X831" t="s">
        <v>8</v>
      </c>
      <c r="Y831">
        <v>24.007428569999998</v>
      </c>
      <c r="Z831">
        <v>27.009535710000002</v>
      </c>
      <c r="AA831">
        <v>62.077267859999999</v>
      </c>
      <c r="AB831">
        <v>49.948517860000003</v>
      </c>
      <c r="AC831">
        <v>35.824375000000003</v>
      </c>
      <c r="AD831">
        <v>41.901035710000002</v>
      </c>
      <c r="AE831">
        <v>19.37228571</v>
      </c>
      <c r="AF831">
        <v>21.32589286</v>
      </c>
      <c r="AG831">
        <v>36.788982140000002</v>
      </c>
      <c r="AH831">
        <v>14.98949286</v>
      </c>
      <c r="AI831">
        <v>12.296125</v>
      </c>
      <c r="AJ831">
        <v>32.962499999999999</v>
      </c>
      <c r="AK831">
        <v>101.3125179</v>
      </c>
      <c r="AL831">
        <v>738.42446429999995</v>
      </c>
      <c r="AM831">
        <v>1507.558929</v>
      </c>
      <c r="AN831">
        <v>5167.2357140000004</v>
      </c>
      <c r="AO831">
        <v>362.43035709999998</v>
      </c>
      <c r="AP831">
        <v>30.499428569999999</v>
      </c>
      <c r="AQ831" s="2">
        <v>0.63688657407407401</v>
      </c>
      <c r="AR831" t="s">
        <v>12</v>
      </c>
      <c r="AS831" t="s">
        <v>46</v>
      </c>
    </row>
    <row r="832" spans="1:45" x14ac:dyDescent="0.2">
      <c r="A832" t="s">
        <v>58</v>
      </c>
      <c r="B832" t="s">
        <v>6</v>
      </c>
      <c r="C832">
        <v>64</v>
      </c>
      <c r="D832">
        <v>250</v>
      </c>
      <c r="E832" t="s">
        <v>7</v>
      </c>
      <c r="F832">
        <v>77</v>
      </c>
      <c r="G832">
        <v>547</v>
      </c>
      <c r="H832">
        <v>1176</v>
      </c>
      <c r="I832">
        <v>4243</v>
      </c>
      <c r="J832">
        <v>332</v>
      </c>
      <c r="K832">
        <v>31</v>
      </c>
      <c r="L832">
        <v>33</v>
      </c>
      <c r="M832">
        <v>37</v>
      </c>
      <c r="N832">
        <v>15</v>
      </c>
      <c r="O832">
        <v>76</v>
      </c>
      <c r="P832">
        <v>18</v>
      </c>
      <c r="Q832">
        <v>32</v>
      </c>
      <c r="R832">
        <v>51</v>
      </c>
      <c r="S832">
        <v>44</v>
      </c>
      <c r="T832">
        <v>27</v>
      </c>
      <c r="U832">
        <v>25</v>
      </c>
      <c r="V832">
        <v>16</v>
      </c>
      <c r="W832">
        <v>28</v>
      </c>
      <c r="X832" t="s">
        <v>8</v>
      </c>
      <c r="Y832">
        <v>24.007428569999998</v>
      </c>
      <c r="Z832">
        <v>25.929157140000001</v>
      </c>
      <c r="AA832">
        <v>63.318814289999999</v>
      </c>
      <c r="AB832">
        <v>51.711399999999998</v>
      </c>
      <c r="AC832">
        <v>35.173014289999998</v>
      </c>
      <c r="AD832">
        <v>41.901042859999997</v>
      </c>
      <c r="AE832">
        <v>19.67031429</v>
      </c>
      <c r="AF832">
        <v>21.041557139999998</v>
      </c>
      <c r="AG832">
        <v>37.279499999999999</v>
      </c>
      <c r="AH832">
        <v>15.34924286</v>
      </c>
      <c r="AI832">
        <v>12.106954289999999</v>
      </c>
      <c r="AJ832">
        <v>33.561814290000001</v>
      </c>
      <c r="AK832">
        <v>102.3090286</v>
      </c>
      <c r="AL832">
        <v>736.06957139999997</v>
      </c>
      <c r="AM832">
        <v>1500.858571</v>
      </c>
      <c r="AN832">
        <v>5183.1157139999996</v>
      </c>
      <c r="AO832">
        <v>364.62700000000001</v>
      </c>
      <c r="AP832">
        <v>29.091771430000001</v>
      </c>
      <c r="AQ832" s="2">
        <v>0.63693287037037039</v>
      </c>
      <c r="AR832" t="s">
        <v>12</v>
      </c>
      <c r="AS832" t="s">
        <v>46</v>
      </c>
    </row>
    <row r="833" spans="1:45" x14ac:dyDescent="0.2">
      <c r="A833" t="s">
        <v>58</v>
      </c>
      <c r="B833" t="s">
        <v>6</v>
      </c>
      <c r="C833">
        <v>64</v>
      </c>
      <c r="D833">
        <v>150</v>
      </c>
      <c r="E833" t="s">
        <v>7</v>
      </c>
      <c r="F833">
        <v>15</v>
      </c>
      <c r="G833">
        <v>468</v>
      </c>
      <c r="H833">
        <v>10039</v>
      </c>
      <c r="I833">
        <v>275</v>
      </c>
      <c r="J833">
        <v>175</v>
      </c>
      <c r="K833">
        <v>67</v>
      </c>
      <c r="L833">
        <v>20</v>
      </c>
      <c r="M833">
        <v>16</v>
      </c>
      <c r="N833">
        <v>9</v>
      </c>
      <c r="O833">
        <v>14</v>
      </c>
      <c r="P833">
        <v>19</v>
      </c>
      <c r="Q833">
        <v>25</v>
      </c>
      <c r="R833">
        <v>69</v>
      </c>
      <c r="S833">
        <v>57</v>
      </c>
      <c r="T833">
        <v>19</v>
      </c>
      <c r="U833">
        <v>16</v>
      </c>
      <c r="V833">
        <v>9</v>
      </c>
      <c r="W833">
        <v>6</v>
      </c>
      <c r="X833" t="s">
        <v>8</v>
      </c>
      <c r="Y833">
        <v>24.007428569999998</v>
      </c>
      <c r="Z833">
        <v>45.61609524</v>
      </c>
      <c r="AA833">
        <v>142.77771430000001</v>
      </c>
      <c r="AB833">
        <v>111.649619</v>
      </c>
      <c r="AC833">
        <v>41.252309519999997</v>
      </c>
      <c r="AD833">
        <v>44.694452380000001</v>
      </c>
      <c r="AE833">
        <v>19.869002380000001</v>
      </c>
      <c r="AF833">
        <v>15.16508333</v>
      </c>
      <c r="AG833">
        <v>11.44545952</v>
      </c>
      <c r="AH833">
        <v>19.985990480000002</v>
      </c>
      <c r="AI833">
        <v>11.35026905</v>
      </c>
      <c r="AJ833">
        <v>11.986364289999999</v>
      </c>
      <c r="AK833">
        <v>33.217214290000001</v>
      </c>
      <c r="AL833">
        <v>1049.605714</v>
      </c>
      <c r="AM833">
        <v>21353.628570000001</v>
      </c>
      <c r="AN833">
        <v>559.88571430000002</v>
      </c>
      <c r="AO833">
        <v>320.33</v>
      </c>
      <c r="AP833">
        <v>104.7929286</v>
      </c>
      <c r="AQ833" s="2">
        <v>0.6369907407407408</v>
      </c>
      <c r="AR833" t="s">
        <v>12</v>
      </c>
      <c r="AS833" t="s">
        <v>47</v>
      </c>
    </row>
    <row r="834" spans="1:45" x14ac:dyDescent="0.2">
      <c r="A834" t="s">
        <v>58</v>
      </c>
      <c r="B834" t="s">
        <v>6</v>
      </c>
      <c r="C834">
        <v>64</v>
      </c>
      <c r="D834">
        <v>200</v>
      </c>
      <c r="E834" t="s">
        <v>7</v>
      </c>
      <c r="F834">
        <v>20</v>
      </c>
      <c r="G834">
        <v>624</v>
      </c>
      <c r="H834">
        <v>12830</v>
      </c>
      <c r="I834">
        <v>367</v>
      </c>
      <c r="J834">
        <v>234</v>
      </c>
      <c r="K834">
        <v>90</v>
      </c>
      <c r="L834">
        <v>26</v>
      </c>
      <c r="M834">
        <v>20</v>
      </c>
      <c r="N834">
        <v>12</v>
      </c>
      <c r="O834">
        <v>11</v>
      </c>
      <c r="P834">
        <v>26</v>
      </c>
      <c r="Q834">
        <v>32</v>
      </c>
      <c r="R834">
        <v>88</v>
      </c>
      <c r="S834">
        <v>73</v>
      </c>
      <c r="T834">
        <v>25</v>
      </c>
      <c r="U834">
        <v>20</v>
      </c>
      <c r="V834">
        <v>12</v>
      </c>
      <c r="W834">
        <v>7</v>
      </c>
      <c r="X834" t="s">
        <v>8</v>
      </c>
      <c r="Y834">
        <v>24.007428569999998</v>
      </c>
      <c r="Z834">
        <v>46.816535709999997</v>
      </c>
      <c r="AA834">
        <v>136.57</v>
      </c>
      <c r="AB834">
        <v>107.2423929</v>
      </c>
      <c r="AC834">
        <v>40.709517859999998</v>
      </c>
      <c r="AD834">
        <v>41.901035710000002</v>
      </c>
      <c r="AE834">
        <v>19.37228571</v>
      </c>
      <c r="AF834">
        <v>14.217266070000001</v>
      </c>
      <c r="AG834">
        <v>6.744644643</v>
      </c>
      <c r="AH834">
        <v>19.186553570000001</v>
      </c>
      <c r="AI834">
        <v>11.35026964</v>
      </c>
      <c r="AJ834">
        <v>10.488067859999999</v>
      </c>
      <c r="AK834">
        <v>33.217214290000001</v>
      </c>
      <c r="AL834">
        <v>1049.605536</v>
      </c>
      <c r="AM834">
        <v>20467.69643</v>
      </c>
      <c r="AN834">
        <v>560.39464290000001</v>
      </c>
      <c r="AO834">
        <v>321.24517859999997</v>
      </c>
      <c r="AP834">
        <v>105.5749821</v>
      </c>
      <c r="AQ834" s="2">
        <v>0.63702546296296292</v>
      </c>
      <c r="AR834" t="s">
        <v>12</v>
      </c>
      <c r="AS834" t="s">
        <v>47</v>
      </c>
    </row>
    <row r="835" spans="1:45" x14ac:dyDescent="0.2">
      <c r="A835" t="s">
        <v>58</v>
      </c>
      <c r="B835" t="s">
        <v>6</v>
      </c>
      <c r="C835">
        <v>64</v>
      </c>
      <c r="D835">
        <v>250</v>
      </c>
      <c r="E835" t="s">
        <v>7</v>
      </c>
      <c r="F835">
        <v>25</v>
      </c>
      <c r="G835">
        <v>780</v>
      </c>
      <c r="H835">
        <v>15992</v>
      </c>
      <c r="I835">
        <v>457</v>
      </c>
      <c r="J835">
        <v>293</v>
      </c>
      <c r="K835">
        <v>112</v>
      </c>
      <c r="L835">
        <v>32</v>
      </c>
      <c r="M835">
        <v>25</v>
      </c>
      <c r="N835">
        <v>14</v>
      </c>
      <c r="O835">
        <v>22</v>
      </c>
      <c r="P835">
        <v>27</v>
      </c>
      <c r="Q835">
        <v>40</v>
      </c>
      <c r="R835">
        <v>113</v>
      </c>
      <c r="S835">
        <v>92</v>
      </c>
      <c r="T835">
        <v>30</v>
      </c>
      <c r="U835">
        <v>25</v>
      </c>
      <c r="V835">
        <v>15</v>
      </c>
      <c r="W835">
        <v>9</v>
      </c>
      <c r="X835" t="s">
        <v>8</v>
      </c>
      <c r="Y835">
        <v>22.406942860000001</v>
      </c>
      <c r="Z835">
        <v>38.89372857</v>
      </c>
      <c r="AA835">
        <v>140.29462860000001</v>
      </c>
      <c r="AB835">
        <v>108.1238286</v>
      </c>
      <c r="AC835">
        <v>39.081128569999997</v>
      </c>
      <c r="AD835">
        <v>41.901042859999997</v>
      </c>
      <c r="AE835">
        <v>19.074242859999998</v>
      </c>
      <c r="AF835">
        <v>14.21726571</v>
      </c>
      <c r="AG835">
        <v>10.79143286</v>
      </c>
      <c r="AH835">
        <v>19.186557140000001</v>
      </c>
      <c r="AI835">
        <v>11.35027</v>
      </c>
      <c r="AJ835">
        <v>10.787727139999999</v>
      </c>
      <c r="AK835">
        <v>33.217214290000001</v>
      </c>
      <c r="AL835">
        <v>1049.6055710000001</v>
      </c>
      <c r="AM835">
        <v>20409.64286</v>
      </c>
      <c r="AN835">
        <v>558.25685710000005</v>
      </c>
      <c r="AO835">
        <v>321.79428569999999</v>
      </c>
      <c r="AP835">
        <v>105.1057429</v>
      </c>
      <c r="AQ835" s="2">
        <v>0.6370717592592593</v>
      </c>
      <c r="AR835" t="s">
        <v>12</v>
      </c>
      <c r="AS835" t="s">
        <v>47</v>
      </c>
    </row>
    <row r="836" spans="1:45" x14ac:dyDescent="0.2">
      <c r="A836" t="s">
        <v>58</v>
      </c>
      <c r="B836" t="s">
        <v>6</v>
      </c>
      <c r="C836">
        <v>64</v>
      </c>
      <c r="D836">
        <v>150</v>
      </c>
      <c r="E836" t="s">
        <v>7</v>
      </c>
      <c r="F836">
        <v>16</v>
      </c>
      <c r="G836">
        <v>51</v>
      </c>
      <c r="H836">
        <v>452</v>
      </c>
      <c r="I836">
        <v>3531</v>
      </c>
      <c r="J836">
        <v>441</v>
      </c>
      <c r="K836">
        <v>44</v>
      </c>
      <c r="L836">
        <v>229</v>
      </c>
      <c r="M836">
        <v>219</v>
      </c>
      <c r="N836">
        <v>25</v>
      </c>
      <c r="O836">
        <v>123</v>
      </c>
      <c r="P836">
        <v>20</v>
      </c>
      <c r="Q836">
        <v>357</v>
      </c>
      <c r="R836">
        <v>118</v>
      </c>
      <c r="S836">
        <v>59</v>
      </c>
      <c r="T836">
        <v>47</v>
      </c>
      <c r="U836">
        <v>16</v>
      </c>
      <c r="V836">
        <v>37</v>
      </c>
      <c r="W836">
        <v>21</v>
      </c>
      <c r="X836" t="s">
        <v>8</v>
      </c>
      <c r="Y836">
        <v>66.687309519999999</v>
      </c>
      <c r="Z836">
        <v>48.016952379999999</v>
      </c>
      <c r="AA836">
        <v>244.1704762</v>
      </c>
      <c r="AB836">
        <v>115.56714289999999</v>
      </c>
      <c r="AC836">
        <v>102.0451905</v>
      </c>
      <c r="AD836">
        <v>44.694452380000001</v>
      </c>
      <c r="AE836">
        <v>227.5000714</v>
      </c>
      <c r="AF836">
        <v>207.57209520000001</v>
      </c>
      <c r="AG836">
        <v>100.55652379999999</v>
      </c>
      <c r="AH836">
        <v>285.39999999999998</v>
      </c>
      <c r="AI836">
        <v>46.662214290000001</v>
      </c>
      <c r="AJ836">
        <v>41.952261900000003</v>
      </c>
      <c r="AK836">
        <v>35.43169048</v>
      </c>
      <c r="AL836">
        <v>114.3800952</v>
      </c>
      <c r="AM836">
        <v>961.43428570000003</v>
      </c>
      <c r="AN836">
        <v>7188.9333329999999</v>
      </c>
      <c r="AO836">
        <v>807.23142859999996</v>
      </c>
      <c r="AP836">
        <v>68.819238100000007</v>
      </c>
      <c r="AQ836" s="2">
        <v>0.63716435185185183</v>
      </c>
      <c r="AR836" t="s">
        <v>12</v>
      </c>
      <c r="AS836" t="s">
        <v>48</v>
      </c>
    </row>
    <row r="837" spans="1:45" x14ac:dyDescent="0.2">
      <c r="A837" t="s">
        <v>58</v>
      </c>
      <c r="B837" t="s">
        <v>6</v>
      </c>
      <c r="C837">
        <v>64</v>
      </c>
      <c r="D837">
        <v>200</v>
      </c>
      <c r="E837" t="s">
        <v>7</v>
      </c>
      <c r="F837">
        <v>21</v>
      </c>
      <c r="G837">
        <v>68</v>
      </c>
      <c r="H837">
        <v>602</v>
      </c>
      <c r="I837">
        <v>4705</v>
      </c>
      <c r="J837">
        <v>588</v>
      </c>
      <c r="K837">
        <v>59</v>
      </c>
      <c r="L837">
        <v>305</v>
      </c>
      <c r="M837">
        <v>290</v>
      </c>
      <c r="N837">
        <v>33</v>
      </c>
      <c r="O837">
        <v>166</v>
      </c>
      <c r="P837">
        <v>30</v>
      </c>
      <c r="Q837">
        <v>457</v>
      </c>
      <c r="R837">
        <v>154</v>
      </c>
      <c r="S837">
        <v>79</v>
      </c>
      <c r="T837">
        <v>66</v>
      </c>
      <c r="U837">
        <v>23</v>
      </c>
      <c r="V837">
        <v>50</v>
      </c>
      <c r="W837">
        <v>27</v>
      </c>
      <c r="X837" t="s">
        <v>8</v>
      </c>
      <c r="Y837">
        <v>66.020428570000007</v>
      </c>
      <c r="Z837">
        <v>54.019071429999997</v>
      </c>
      <c r="AA837">
        <v>238.9975</v>
      </c>
      <c r="AB837">
        <v>116.05683929999999</v>
      </c>
      <c r="AC837">
        <v>107.473125</v>
      </c>
      <c r="AD837">
        <v>48.186196430000003</v>
      </c>
      <c r="AE837">
        <v>227.2517857</v>
      </c>
      <c r="AF837">
        <v>206.15035710000001</v>
      </c>
      <c r="AG837">
        <v>101.78283930000001</v>
      </c>
      <c r="AH837">
        <v>274.00785710000002</v>
      </c>
      <c r="AI837">
        <v>47.292785709999997</v>
      </c>
      <c r="AJ837">
        <v>40.453982140000001</v>
      </c>
      <c r="AK837">
        <v>34.878071429999999</v>
      </c>
      <c r="AL837">
        <v>114.3801071</v>
      </c>
      <c r="AM837">
        <v>960.37107140000001</v>
      </c>
      <c r="AN837">
        <v>7184.3517860000002</v>
      </c>
      <c r="AO837">
        <v>807.23125000000005</v>
      </c>
      <c r="AP837">
        <v>69.210250000000002</v>
      </c>
      <c r="AQ837" s="2">
        <v>0.63719907407407406</v>
      </c>
      <c r="AR837" t="s">
        <v>12</v>
      </c>
      <c r="AS837" t="s">
        <v>48</v>
      </c>
    </row>
    <row r="838" spans="1:45" x14ac:dyDescent="0.2">
      <c r="A838" t="s">
        <v>58</v>
      </c>
      <c r="B838" t="s">
        <v>6</v>
      </c>
      <c r="C838">
        <v>64</v>
      </c>
      <c r="D838">
        <v>250</v>
      </c>
      <c r="E838" t="s">
        <v>7</v>
      </c>
      <c r="F838">
        <v>26</v>
      </c>
      <c r="G838">
        <v>85</v>
      </c>
      <c r="H838">
        <v>750</v>
      </c>
      <c r="I838">
        <v>5878</v>
      </c>
      <c r="J838">
        <v>737</v>
      </c>
      <c r="K838">
        <v>74</v>
      </c>
      <c r="L838">
        <v>383</v>
      </c>
      <c r="M838">
        <v>365</v>
      </c>
      <c r="N838">
        <v>41</v>
      </c>
      <c r="O838">
        <v>209</v>
      </c>
      <c r="P838">
        <v>37</v>
      </c>
      <c r="Q838">
        <v>607</v>
      </c>
      <c r="R838">
        <v>202</v>
      </c>
      <c r="S838">
        <v>101</v>
      </c>
      <c r="T838">
        <v>83</v>
      </c>
      <c r="U838">
        <v>27</v>
      </c>
      <c r="V838">
        <v>63</v>
      </c>
      <c r="W838">
        <v>35</v>
      </c>
      <c r="X838" t="s">
        <v>8</v>
      </c>
      <c r="Y838">
        <v>65.620314289999996</v>
      </c>
      <c r="Z838">
        <v>53.298814290000003</v>
      </c>
      <c r="AA838">
        <v>250.79214289999999</v>
      </c>
      <c r="AB838">
        <v>118.70117140000001</v>
      </c>
      <c r="AC838">
        <v>108.1244714</v>
      </c>
      <c r="AD838">
        <v>45.253128570000001</v>
      </c>
      <c r="AE838">
        <v>228.2948571</v>
      </c>
      <c r="AF838">
        <v>207.57214289999999</v>
      </c>
      <c r="AG838">
        <v>102.51860000000001</v>
      </c>
      <c r="AH838">
        <v>291.15585709999999</v>
      </c>
      <c r="AI838">
        <v>47.67112857</v>
      </c>
      <c r="AJ838">
        <v>41.952271430000003</v>
      </c>
      <c r="AK838">
        <v>34.545914289999999</v>
      </c>
      <c r="AL838">
        <v>114.3801</v>
      </c>
      <c r="AM838">
        <v>957.18028570000001</v>
      </c>
      <c r="AN838">
        <v>7180.381429</v>
      </c>
      <c r="AO838">
        <v>809.42785709999998</v>
      </c>
      <c r="AP838">
        <v>69.444871430000006</v>
      </c>
      <c r="AQ838" s="2">
        <v>0.63723379629629628</v>
      </c>
      <c r="AR838" t="s">
        <v>12</v>
      </c>
      <c r="AS838" t="s">
        <v>48</v>
      </c>
    </row>
    <row r="839" spans="1:45" x14ac:dyDescent="0.2">
      <c r="A839" t="s">
        <v>58</v>
      </c>
      <c r="B839" t="s">
        <v>6</v>
      </c>
      <c r="C839">
        <v>64</v>
      </c>
      <c r="D839">
        <v>150</v>
      </c>
      <c r="E839" t="s">
        <v>7</v>
      </c>
      <c r="F839">
        <v>185</v>
      </c>
      <c r="G839">
        <v>1208</v>
      </c>
      <c r="H839">
        <v>6075</v>
      </c>
      <c r="I839">
        <v>9837</v>
      </c>
      <c r="J839">
        <v>950</v>
      </c>
      <c r="K839">
        <v>74</v>
      </c>
      <c r="L839">
        <v>32</v>
      </c>
      <c r="M839">
        <v>49</v>
      </c>
      <c r="N839">
        <v>10</v>
      </c>
      <c r="O839">
        <v>129</v>
      </c>
      <c r="P839">
        <v>18</v>
      </c>
      <c r="Q839">
        <v>56</v>
      </c>
      <c r="R839">
        <v>129</v>
      </c>
      <c r="S839">
        <v>54</v>
      </c>
      <c r="T839">
        <v>21</v>
      </c>
      <c r="U839">
        <v>15</v>
      </c>
      <c r="V839">
        <v>23</v>
      </c>
      <c r="W839">
        <v>67</v>
      </c>
      <c r="X839" t="s">
        <v>8</v>
      </c>
      <c r="Y839">
        <v>26.674928569999999</v>
      </c>
      <c r="Z839">
        <v>43.215261900000002</v>
      </c>
      <c r="AA839">
        <v>266.93214289999997</v>
      </c>
      <c r="AB839">
        <v>105.7733333</v>
      </c>
      <c r="AC839">
        <v>45.594666670000002</v>
      </c>
      <c r="AD839">
        <v>41.90104762</v>
      </c>
      <c r="AE839">
        <v>31.790404760000001</v>
      </c>
      <c r="AF839">
        <v>46.443071430000003</v>
      </c>
      <c r="AG839">
        <v>105.46173810000001</v>
      </c>
      <c r="AH839">
        <v>44.768619049999998</v>
      </c>
      <c r="AI839">
        <v>29.006238100000001</v>
      </c>
      <c r="AJ839">
        <v>133.84771430000001</v>
      </c>
      <c r="AK839">
        <v>409.67904759999999</v>
      </c>
      <c r="AL839">
        <v>2709.2380950000002</v>
      </c>
      <c r="AM839">
        <v>12921.93333</v>
      </c>
      <c r="AN839">
        <v>20027.621429999999</v>
      </c>
      <c r="AO839">
        <v>1738.93381</v>
      </c>
      <c r="AP839">
        <v>115.7414524</v>
      </c>
      <c r="AQ839" s="2">
        <v>0.63730324074074074</v>
      </c>
      <c r="AR839" t="s">
        <v>12</v>
      </c>
      <c r="AS839" t="s">
        <v>49</v>
      </c>
    </row>
    <row r="840" spans="1:45" x14ac:dyDescent="0.2">
      <c r="A840" t="s">
        <v>58</v>
      </c>
      <c r="B840" t="s">
        <v>6</v>
      </c>
      <c r="C840">
        <v>64</v>
      </c>
      <c r="D840">
        <v>200</v>
      </c>
      <c r="E840" t="s">
        <v>7</v>
      </c>
      <c r="F840">
        <v>245</v>
      </c>
      <c r="G840">
        <v>1612</v>
      </c>
      <c r="H840">
        <v>7951</v>
      </c>
      <c r="I840">
        <v>13117</v>
      </c>
      <c r="J840">
        <v>1268</v>
      </c>
      <c r="K840">
        <v>98</v>
      </c>
      <c r="L840">
        <v>43</v>
      </c>
      <c r="M840">
        <v>65</v>
      </c>
      <c r="N840">
        <v>14</v>
      </c>
      <c r="O840">
        <v>164</v>
      </c>
      <c r="P840">
        <v>25</v>
      </c>
      <c r="Q840">
        <v>73</v>
      </c>
      <c r="R840">
        <v>168</v>
      </c>
      <c r="S840">
        <v>71</v>
      </c>
      <c r="T840">
        <v>28</v>
      </c>
      <c r="U840">
        <v>20</v>
      </c>
      <c r="V840">
        <v>31</v>
      </c>
      <c r="W840">
        <v>89</v>
      </c>
      <c r="X840" t="s">
        <v>8</v>
      </c>
      <c r="Y840">
        <v>28.008678570000001</v>
      </c>
      <c r="Z840">
        <v>45.015892860000001</v>
      </c>
      <c r="AA840">
        <v>260.72446430000002</v>
      </c>
      <c r="AB840">
        <v>104.30425</v>
      </c>
      <c r="AC840">
        <v>45.594660709999999</v>
      </c>
      <c r="AD840">
        <v>41.901035710000002</v>
      </c>
      <c r="AE840">
        <v>32.03876786</v>
      </c>
      <c r="AF840">
        <v>46.20610714</v>
      </c>
      <c r="AG840">
        <v>100.5565357</v>
      </c>
      <c r="AH840">
        <v>43.769321429999998</v>
      </c>
      <c r="AI840">
        <v>29.321535709999999</v>
      </c>
      <c r="AJ840">
        <v>133.34828569999999</v>
      </c>
      <c r="AK840">
        <v>406.91089290000002</v>
      </c>
      <c r="AL840">
        <v>2711.4803569999999</v>
      </c>
      <c r="AM840">
        <v>12684.235710000001</v>
      </c>
      <c r="AN840">
        <v>20029.14286</v>
      </c>
      <c r="AO840">
        <v>1740.7642860000001</v>
      </c>
      <c r="AP840">
        <v>114.9593929</v>
      </c>
      <c r="AQ840" s="2">
        <v>0.63733796296296297</v>
      </c>
      <c r="AR840" t="s">
        <v>12</v>
      </c>
      <c r="AS840" t="s">
        <v>49</v>
      </c>
    </row>
    <row r="841" spans="1:45" x14ac:dyDescent="0.2">
      <c r="A841" t="s">
        <v>58</v>
      </c>
      <c r="B841" t="s">
        <v>6</v>
      </c>
      <c r="C841">
        <v>64</v>
      </c>
      <c r="D841">
        <v>250</v>
      </c>
      <c r="E841" t="s">
        <v>7</v>
      </c>
      <c r="F841">
        <v>309</v>
      </c>
      <c r="G841">
        <v>2019</v>
      </c>
      <c r="H841">
        <v>9920</v>
      </c>
      <c r="I841">
        <v>16401</v>
      </c>
      <c r="J841">
        <v>1588</v>
      </c>
      <c r="K841">
        <v>123</v>
      </c>
      <c r="L841">
        <v>53</v>
      </c>
      <c r="M841">
        <v>81</v>
      </c>
      <c r="N841">
        <v>18</v>
      </c>
      <c r="O841">
        <v>210</v>
      </c>
      <c r="P841">
        <v>32</v>
      </c>
      <c r="Q841">
        <v>92</v>
      </c>
      <c r="R841">
        <v>218</v>
      </c>
      <c r="S841">
        <v>91</v>
      </c>
      <c r="T841">
        <v>36</v>
      </c>
      <c r="U841">
        <v>25</v>
      </c>
      <c r="V841">
        <v>39</v>
      </c>
      <c r="W841">
        <v>112</v>
      </c>
      <c r="X841" t="s">
        <v>8</v>
      </c>
      <c r="Y841">
        <v>28.808914290000001</v>
      </c>
      <c r="Z841">
        <v>46.096271430000002</v>
      </c>
      <c r="AA841">
        <v>270.65685710000002</v>
      </c>
      <c r="AB841">
        <v>106.9485857</v>
      </c>
      <c r="AC841">
        <v>46.897357139999997</v>
      </c>
      <c r="AD841">
        <v>41.901042859999997</v>
      </c>
      <c r="AE841">
        <v>31.591714289999999</v>
      </c>
      <c r="AF841">
        <v>46.063942859999997</v>
      </c>
      <c r="AG841">
        <v>103.0091286</v>
      </c>
      <c r="AH841">
        <v>44.129071430000003</v>
      </c>
      <c r="AI841">
        <v>29.5107</v>
      </c>
      <c r="AJ841">
        <v>134.24725710000001</v>
      </c>
      <c r="AK841">
        <v>410.56485709999998</v>
      </c>
      <c r="AL841">
        <v>2716.864286</v>
      </c>
      <c r="AM841">
        <v>12660.305710000001</v>
      </c>
      <c r="AN841">
        <v>20034.957139999999</v>
      </c>
      <c r="AO841">
        <v>1744.058571</v>
      </c>
      <c r="AP841">
        <v>115.4286429</v>
      </c>
      <c r="AQ841" s="2">
        <v>0.63738425925925923</v>
      </c>
      <c r="AR841" t="s">
        <v>12</v>
      </c>
      <c r="AS841" t="s">
        <v>49</v>
      </c>
    </row>
    <row r="842" spans="1:45" x14ac:dyDescent="0.2">
      <c r="A842" t="s">
        <v>58</v>
      </c>
      <c r="B842" t="s">
        <v>6</v>
      </c>
      <c r="C842">
        <v>64</v>
      </c>
      <c r="D842">
        <v>150</v>
      </c>
      <c r="E842" t="s">
        <v>7</v>
      </c>
      <c r="F842">
        <v>120</v>
      </c>
      <c r="G842">
        <v>455</v>
      </c>
      <c r="H842">
        <v>289</v>
      </c>
      <c r="I842">
        <v>887</v>
      </c>
      <c r="J842">
        <v>6096</v>
      </c>
      <c r="K842">
        <v>1955</v>
      </c>
      <c r="L842">
        <v>78</v>
      </c>
      <c r="M842">
        <v>28</v>
      </c>
      <c r="N842">
        <v>9</v>
      </c>
      <c r="O842">
        <v>17</v>
      </c>
      <c r="P842">
        <v>11</v>
      </c>
      <c r="Q842">
        <v>22</v>
      </c>
      <c r="R842">
        <v>64</v>
      </c>
      <c r="S842">
        <v>34</v>
      </c>
      <c r="T842">
        <v>16</v>
      </c>
      <c r="U842">
        <v>14</v>
      </c>
      <c r="V842">
        <v>14</v>
      </c>
      <c r="W842">
        <v>20</v>
      </c>
      <c r="X842" t="s">
        <v>8</v>
      </c>
      <c r="Y842">
        <v>24.007428569999998</v>
      </c>
      <c r="Z842">
        <v>26.409333329999999</v>
      </c>
      <c r="AA842">
        <v>132.4315</v>
      </c>
      <c r="AB842">
        <v>66.598023810000001</v>
      </c>
      <c r="AC842">
        <v>34.738785710000002</v>
      </c>
      <c r="AD842">
        <v>39.107642859999999</v>
      </c>
      <c r="AE842">
        <v>77.489119049999999</v>
      </c>
      <c r="AF842">
        <v>26.538904760000001</v>
      </c>
      <c r="AG842">
        <v>13.898057140000001</v>
      </c>
      <c r="AH842">
        <v>17.58767143</v>
      </c>
      <c r="AI842">
        <v>17.655973809999999</v>
      </c>
      <c r="AJ842">
        <v>39.95454762</v>
      </c>
      <c r="AK842">
        <v>265.737619</v>
      </c>
      <c r="AL842">
        <v>1020.45</v>
      </c>
      <c r="AM842">
        <v>614.72238100000004</v>
      </c>
      <c r="AN842">
        <v>1805.885714</v>
      </c>
      <c r="AO842">
        <v>11158.46429</v>
      </c>
      <c r="AP842">
        <v>3057.7642860000001</v>
      </c>
      <c r="AQ842" s="2">
        <v>0.63745370370370369</v>
      </c>
      <c r="AR842" t="s">
        <v>12</v>
      </c>
      <c r="AS842" t="s">
        <v>50</v>
      </c>
    </row>
    <row r="843" spans="1:45" x14ac:dyDescent="0.2">
      <c r="A843" t="s">
        <v>58</v>
      </c>
      <c r="B843" t="s">
        <v>6</v>
      </c>
      <c r="C843">
        <v>64</v>
      </c>
      <c r="D843">
        <v>200</v>
      </c>
      <c r="E843" t="s">
        <v>7</v>
      </c>
      <c r="F843">
        <v>159</v>
      </c>
      <c r="G843">
        <v>604</v>
      </c>
      <c r="H843">
        <v>388</v>
      </c>
      <c r="I843">
        <v>1176</v>
      </c>
      <c r="J843">
        <v>8081</v>
      </c>
      <c r="K843">
        <v>2603</v>
      </c>
      <c r="L843">
        <v>105</v>
      </c>
      <c r="M843">
        <v>38</v>
      </c>
      <c r="N843">
        <v>13</v>
      </c>
      <c r="O843">
        <v>29</v>
      </c>
      <c r="P843">
        <v>15</v>
      </c>
      <c r="Q843">
        <v>30</v>
      </c>
      <c r="R843">
        <v>84</v>
      </c>
      <c r="S843">
        <v>47</v>
      </c>
      <c r="T843">
        <v>23</v>
      </c>
      <c r="U843">
        <v>20</v>
      </c>
      <c r="V843">
        <v>20</v>
      </c>
      <c r="W843">
        <v>27</v>
      </c>
      <c r="X843" t="s">
        <v>8</v>
      </c>
      <c r="Y843">
        <v>26.008053570000001</v>
      </c>
      <c r="Z843">
        <v>27.009535710000002</v>
      </c>
      <c r="AA843">
        <v>130.36226790000001</v>
      </c>
      <c r="AB843">
        <v>69.046464290000003</v>
      </c>
      <c r="AC843">
        <v>37.452750000000002</v>
      </c>
      <c r="AD843">
        <v>41.901035710000002</v>
      </c>
      <c r="AE843">
        <v>78.234196429999997</v>
      </c>
      <c r="AF843">
        <v>27.012803569999999</v>
      </c>
      <c r="AG843">
        <v>17.781337499999999</v>
      </c>
      <c r="AH843">
        <v>17.98739286</v>
      </c>
      <c r="AI843">
        <v>18.917107139999999</v>
      </c>
      <c r="AJ843">
        <v>40.453982140000001</v>
      </c>
      <c r="AK843">
        <v>264.07696429999999</v>
      </c>
      <c r="AL843">
        <v>1015.964464</v>
      </c>
      <c r="AM843">
        <v>618.97660710000002</v>
      </c>
      <c r="AN843">
        <v>1795.705357</v>
      </c>
      <c r="AO843">
        <v>11093.93929</v>
      </c>
      <c r="AP843">
        <v>3053.4625000000001</v>
      </c>
      <c r="AQ843" s="2">
        <v>0.63748842592592592</v>
      </c>
      <c r="AR843" t="s">
        <v>12</v>
      </c>
      <c r="AS843" t="s">
        <v>50</v>
      </c>
    </row>
    <row r="844" spans="1:45" x14ac:dyDescent="0.2">
      <c r="A844" t="s">
        <v>58</v>
      </c>
      <c r="B844" t="s">
        <v>6</v>
      </c>
      <c r="C844">
        <v>64</v>
      </c>
      <c r="D844">
        <v>250</v>
      </c>
      <c r="E844" t="s">
        <v>7</v>
      </c>
      <c r="F844">
        <v>198</v>
      </c>
      <c r="G844">
        <v>754</v>
      </c>
      <c r="H844">
        <v>486</v>
      </c>
      <c r="I844">
        <v>1464</v>
      </c>
      <c r="J844">
        <v>10074</v>
      </c>
      <c r="K844">
        <v>3260</v>
      </c>
      <c r="L844">
        <v>131</v>
      </c>
      <c r="M844">
        <v>47</v>
      </c>
      <c r="N844">
        <v>16</v>
      </c>
      <c r="O844">
        <v>36</v>
      </c>
      <c r="P844">
        <v>19</v>
      </c>
      <c r="Q844">
        <v>38</v>
      </c>
      <c r="R844">
        <v>108</v>
      </c>
      <c r="S844">
        <v>59</v>
      </c>
      <c r="T844">
        <v>29</v>
      </c>
      <c r="U844">
        <v>25</v>
      </c>
      <c r="V844">
        <v>25</v>
      </c>
      <c r="W844">
        <v>33</v>
      </c>
      <c r="X844" t="s">
        <v>8</v>
      </c>
      <c r="Y844">
        <v>25.607928569999999</v>
      </c>
      <c r="Z844">
        <v>27.369657140000001</v>
      </c>
      <c r="AA844">
        <v>134.08690000000001</v>
      </c>
      <c r="AB844">
        <v>69.340285710000003</v>
      </c>
      <c r="AC844">
        <v>37.778428570000003</v>
      </c>
      <c r="AD844">
        <v>41.901042859999997</v>
      </c>
      <c r="AE844">
        <v>78.085185710000005</v>
      </c>
      <c r="AF844">
        <v>26.72845714</v>
      </c>
      <c r="AG844">
        <v>17.658714289999999</v>
      </c>
      <c r="AH844">
        <v>18.227228570000001</v>
      </c>
      <c r="AI844">
        <v>18.917114290000001</v>
      </c>
      <c r="AJ844">
        <v>39.555</v>
      </c>
      <c r="AK844">
        <v>263.08028569999999</v>
      </c>
      <c r="AL844">
        <v>1014.618714</v>
      </c>
      <c r="AM844">
        <v>620.25285710000003</v>
      </c>
      <c r="AN844">
        <v>1788.3771429999999</v>
      </c>
      <c r="AO844">
        <v>11064.01143</v>
      </c>
      <c r="AP844">
        <v>3059.328571</v>
      </c>
      <c r="AQ844" s="2">
        <v>0.63752314814814814</v>
      </c>
      <c r="AR844" t="s">
        <v>12</v>
      </c>
      <c r="AS844" t="s">
        <v>50</v>
      </c>
    </row>
    <row r="845" spans="1:45" x14ac:dyDescent="0.2">
      <c r="A845" t="s">
        <v>58</v>
      </c>
      <c r="B845" t="s">
        <v>6</v>
      </c>
      <c r="C845">
        <v>64</v>
      </c>
      <c r="D845">
        <v>150</v>
      </c>
      <c r="E845" t="s">
        <v>7</v>
      </c>
      <c r="F845">
        <v>6</v>
      </c>
      <c r="G845">
        <v>11</v>
      </c>
      <c r="H845">
        <v>14</v>
      </c>
      <c r="I845">
        <v>17</v>
      </c>
      <c r="J845">
        <v>339</v>
      </c>
      <c r="K845">
        <v>948</v>
      </c>
      <c r="L845">
        <v>166</v>
      </c>
      <c r="M845">
        <v>37</v>
      </c>
      <c r="N845">
        <v>13</v>
      </c>
      <c r="O845">
        <v>12</v>
      </c>
      <c r="P845">
        <v>26</v>
      </c>
      <c r="Q845">
        <v>28</v>
      </c>
      <c r="R845">
        <v>42</v>
      </c>
      <c r="S845">
        <v>49</v>
      </c>
      <c r="T845">
        <v>21</v>
      </c>
      <c r="U845">
        <v>18</v>
      </c>
      <c r="V845">
        <v>12</v>
      </c>
      <c r="W845">
        <v>4</v>
      </c>
      <c r="X845" t="s">
        <v>8</v>
      </c>
      <c r="Y845">
        <v>34.677404760000002</v>
      </c>
      <c r="Z845">
        <v>62.422047620000001</v>
      </c>
      <c r="AA845">
        <v>86.90816667</v>
      </c>
      <c r="AB845">
        <v>95.979500000000002</v>
      </c>
      <c r="AC845">
        <v>45.594666670000002</v>
      </c>
      <c r="AD845">
        <v>50.281261899999997</v>
      </c>
      <c r="AE845">
        <v>164.9127143</v>
      </c>
      <c r="AF845">
        <v>35.069261900000001</v>
      </c>
      <c r="AG845">
        <v>9.8103928570000001</v>
      </c>
      <c r="AH845">
        <v>22.384309519999999</v>
      </c>
      <c r="AI845">
        <v>15.13369286</v>
      </c>
      <c r="AJ845">
        <v>7.9909095240000001</v>
      </c>
      <c r="AK845">
        <v>13.28688571</v>
      </c>
      <c r="AL845">
        <v>24.670214290000001</v>
      </c>
      <c r="AM845">
        <v>29.77895238</v>
      </c>
      <c r="AN845">
        <v>34.611119049999999</v>
      </c>
      <c r="AO845">
        <v>620.52476190000004</v>
      </c>
      <c r="AP845">
        <v>1482.741667</v>
      </c>
      <c r="AQ845" s="2">
        <v>0.6375925925925926</v>
      </c>
      <c r="AR845" t="s">
        <v>12</v>
      </c>
      <c r="AS845" t="s">
        <v>51</v>
      </c>
    </row>
    <row r="846" spans="1:45" x14ac:dyDescent="0.2">
      <c r="A846" t="s">
        <v>58</v>
      </c>
      <c r="B846" t="s">
        <v>6</v>
      </c>
      <c r="C846">
        <v>64</v>
      </c>
      <c r="D846">
        <v>200</v>
      </c>
      <c r="E846" t="s">
        <v>7</v>
      </c>
      <c r="F846">
        <v>8</v>
      </c>
      <c r="G846">
        <v>15</v>
      </c>
      <c r="H846">
        <v>28</v>
      </c>
      <c r="I846">
        <v>23</v>
      </c>
      <c r="J846">
        <v>455</v>
      </c>
      <c r="K846">
        <v>1269</v>
      </c>
      <c r="L846">
        <v>222</v>
      </c>
      <c r="M846">
        <v>49</v>
      </c>
      <c r="N846">
        <v>17</v>
      </c>
      <c r="O846">
        <v>16</v>
      </c>
      <c r="P846">
        <v>37</v>
      </c>
      <c r="Q846">
        <v>38</v>
      </c>
      <c r="R846">
        <v>57</v>
      </c>
      <c r="S846">
        <v>68</v>
      </c>
      <c r="T846">
        <v>28</v>
      </c>
      <c r="U846">
        <v>23</v>
      </c>
      <c r="V846">
        <v>16</v>
      </c>
      <c r="W846">
        <v>6</v>
      </c>
      <c r="X846" t="s">
        <v>8</v>
      </c>
      <c r="Y846">
        <v>34.010535709999999</v>
      </c>
      <c r="Z846">
        <v>66.623517860000007</v>
      </c>
      <c r="AA846">
        <v>88.460107140000005</v>
      </c>
      <c r="AB846">
        <v>99.897035709999997</v>
      </c>
      <c r="AC846">
        <v>45.594660709999999</v>
      </c>
      <c r="AD846">
        <v>48.186196430000003</v>
      </c>
      <c r="AE846">
        <v>165.40944640000001</v>
      </c>
      <c r="AF846">
        <v>34.832303570000001</v>
      </c>
      <c r="AG846">
        <v>9.8103928570000001</v>
      </c>
      <c r="AH846">
        <v>22.784035710000001</v>
      </c>
      <c r="AI846">
        <v>15.13369286</v>
      </c>
      <c r="AJ846">
        <v>8.9897732139999995</v>
      </c>
      <c r="AK846">
        <v>13.286887500000001</v>
      </c>
      <c r="AL846">
        <v>25.23091071</v>
      </c>
      <c r="AM846">
        <v>44.668410710000003</v>
      </c>
      <c r="AN846">
        <v>35.120107140000002</v>
      </c>
      <c r="AO846">
        <v>624.64339289999998</v>
      </c>
      <c r="AP846">
        <v>1488.6069640000001</v>
      </c>
      <c r="AQ846" s="2">
        <v>0.63762731481481483</v>
      </c>
      <c r="AR846" t="s">
        <v>12</v>
      </c>
      <c r="AS846" t="s">
        <v>51</v>
      </c>
    </row>
    <row r="847" spans="1:45" x14ac:dyDescent="0.2">
      <c r="A847" t="s">
        <v>58</v>
      </c>
      <c r="B847" t="s">
        <v>6</v>
      </c>
      <c r="C847">
        <v>64</v>
      </c>
      <c r="D847">
        <v>250</v>
      </c>
      <c r="E847" t="s">
        <v>7</v>
      </c>
      <c r="F847">
        <v>10</v>
      </c>
      <c r="G847">
        <v>19</v>
      </c>
      <c r="H847">
        <v>36</v>
      </c>
      <c r="I847">
        <v>29</v>
      </c>
      <c r="J847">
        <v>569</v>
      </c>
      <c r="K847">
        <v>1588</v>
      </c>
      <c r="L847">
        <v>279</v>
      </c>
      <c r="M847">
        <v>61</v>
      </c>
      <c r="N847">
        <v>22</v>
      </c>
      <c r="O847">
        <v>19</v>
      </c>
      <c r="P847">
        <v>47</v>
      </c>
      <c r="Q847">
        <v>48</v>
      </c>
      <c r="R847">
        <v>74</v>
      </c>
      <c r="S847">
        <v>88</v>
      </c>
      <c r="T847">
        <v>36</v>
      </c>
      <c r="U847">
        <v>29</v>
      </c>
      <c r="V847">
        <v>20</v>
      </c>
      <c r="W847">
        <v>7</v>
      </c>
      <c r="X847" t="s">
        <v>8</v>
      </c>
      <c r="Y847">
        <v>35.210900000000002</v>
      </c>
      <c r="Z847">
        <v>67.703900000000004</v>
      </c>
      <c r="AA847">
        <v>91.874357140000001</v>
      </c>
      <c r="AB847">
        <v>103.4228</v>
      </c>
      <c r="AC847">
        <v>46.897357139999997</v>
      </c>
      <c r="AD847">
        <v>48.605214289999999</v>
      </c>
      <c r="AE847">
        <v>166.30357140000001</v>
      </c>
      <c r="AF847">
        <v>34.690128569999999</v>
      </c>
      <c r="AG847">
        <v>9.319872857</v>
      </c>
      <c r="AH847">
        <v>23.02385714</v>
      </c>
      <c r="AI847">
        <v>15.13368571</v>
      </c>
      <c r="AJ847">
        <v>8.3904542860000006</v>
      </c>
      <c r="AK847">
        <v>13.286887139999999</v>
      </c>
      <c r="AL847">
        <v>25.567314289999999</v>
      </c>
      <c r="AM847">
        <v>45.944657139999997</v>
      </c>
      <c r="AN847">
        <v>35.4255</v>
      </c>
      <c r="AO847">
        <v>624.91785709999999</v>
      </c>
      <c r="AP847">
        <v>1490.25</v>
      </c>
      <c r="AQ847" s="2">
        <v>0.63766203703703705</v>
      </c>
      <c r="AR847" t="s">
        <v>12</v>
      </c>
      <c r="AS847" t="s">
        <v>51</v>
      </c>
    </row>
    <row r="848" spans="1:45" x14ac:dyDescent="0.2">
      <c r="A848" t="s">
        <v>58</v>
      </c>
      <c r="B848" t="s">
        <v>6</v>
      </c>
      <c r="C848">
        <v>64</v>
      </c>
      <c r="D848">
        <v>150</v>
      </c>
      <c r="E848" t="s">
        <v>7</v>
      </c>
      <c r="F848">
        <v>23</v>
      </c>
      <c r="G848">
        <v>17</v>
      </c>
      <c r="H848">
        <v>12</v>
      </c>
      <c r="I848">
        <v>28</v>
      </c>
      <c r="J848">
        <v>23</v>
      </c>
      <c r="K848">
        <v>10</v>
      </c>
      <c r="L848">
        <v>23</v>
      </c>
      <c r="M848">
        <v>66</v>
      </c>
      <c r="N848">
        <v>133</v>
      </c>
      <c r="O848">
        <v>6987</v>
      </c>
      <c r="P848">
        <v>12</v>
      </c>
      <c r="Q848">
        <v>22</v>
      </c>
      <c r="R848">
        <v>32</v>
      </c>
      <c r="S848">
        <v>27</v>
      </c>
      <c r="T848">
        <v>24</v>
      </c>
      <c r="U848">
        <v>25</v>
      </c>
      <c r="V848">
        <v>46</v>
      </c>
      <c r="W848">
        <v>34</v>
      </c>
      <c r="X848" t="s">
        <v>8</v>
      </c>
      <c r="Y848">
        <v>354.77642859999997</v>
      </c>
      <c r="Z848">
        <v>28.810166670000001</v>
      </c>
      <c r="AA848">
        <v>66.215761900000004</v>
      </c>
      <c r="AB848">
        <v>52.886666669999997</v>
      </c>
      <c r="AC848">
        <v>52.108190479999998</v>
      </c>
      <c r="AD848">
        <v>69.835071429999999</v>
      </c>
      <c r="AE848">
        <v>22.849352379999999</v>
      </c>
      <c r="AF848">
        <v>62.555976190000003</v>
      </c>
      <c r="AG848">
        <v>5712.1</v>
      </c>
      <c r="AH848">
        <v>17.58767143</v>
      </c>
      <c r="AI848">
        <v>58.012500000000003</v>
      </c>
      <c r="AJ848">
        <v>67.922714290000002</v>
      </c>
      <c r="AK848">
        <v>50.933071429999998</v>
      </c>
      <c r="AL848">
        <v>38.126690480000001</v>
      </c>
      <c r="AM848">
        <v>25.524809520000002</v>
      </c>
      <c r="AN848">
        <v>57.006547619999999</v>
      </c>
      <c r="AO848">
        <v>42.100499999999997</v>
      </c>
      <c r="AP848">
        <v>15.64073571</v>
      </c>
      <c r="AQ848" s="2">
        <v>0.63773148148148151</v>
      </c>
      <c r="AR848" t="s">
        <v>12</v>
      </c>
      <c r="AS848" t="s">
        <v>52</v>
      </c>
    </row>
    <row r="849" spans="1:45" x14ac:dyDescent="0.2">
      <c r="A849" t="s">
        <v>58</v>
      </c>
      <c r="B849" t="s">
        <v>6</v>
      </c>
      <c r="C849">
        <v>64</v>
      </c>
      <c r="D849">
        <v>200</v>
      </c>
      <c r="E849" t="s">
        <v>7</v>
      </c>
      <c r="F849">
        <v>30</v>
      </c>
      <c r="G849">
        <v>23</v>
      </c>
      <c r="H849">
        <v>17</v>
      </c>
      <c r="I849">
        <v>37</v>
      </c>
      <c r="J849">
        <v>30</v>
      </c>
      <c r="K849">
        <v>13</v>
      </c>
      <c r="L849">
        <v>30</v>
      </c>
      <c r="M849">
        <v>88</v>
      </c>
      <c r="N849">
        <v>175</v>
      </c>
      <c r="O849">
        <v>9317</v>
      </c>
      <c r="P849">
        <v>17</v>
      </c>
      <c r="Q849">
        <v>30</v>
      </c>
      <c r="R849">
        <v>42</v>
      </c>
      <c r="S849">
        <v>35</v>
      </c>
      <c r="T849">
        <v>32</v>
      </c>
      <c r="U849">
        <v>33</v>
      </c>
      <c r="V849">
        <v>62</v>
      </c>
      <c r="W849">
        <v>44</v>
      </c>
      <c r="X849" t="s">
        <v>8</v>
      </c>
      <c r="Y849">
        <v>350.10839290000001</v>
      </c>
      <c r="Z849">
        <v>30.610803570000002</v>
      </c>
      <c r="AA849">
        <v>65.181124999999994</v>
      </c>
      <c r="AB849">
        <v>51.417589290000002</v>
      </c>
      <c r="AC849">
        <v>52.10817857</v>
      </c>
      <c r="AD849">
        <v>69.13671429</v>
      </c>
      <c r="AE849">
        <v>22.352625</v>
      </c>
      <c r="AF849">
        <v>62.555964289999999</v>
      </c>
      <c r="AG849">
        <v>5712.7142860000004</v>
      </c>
      <c r="AH849">
        <v>17.98739286</v>
      </c>
      <c r="AI849">
        <v>58.643071429999999</v>
      </c>
      <c r="AJ849">
        <v>65.924999999999997</v>
      </c>
      <c r="AK849">
        <v>49.825821429999998</v>
      </c>
      <c r="AL849">
        <v>38.687392860000003</v>
      </c>
      <c r="AM849">
        <v>27.120107139999998</v>
      </c>
      <c r="AN849">
        <v>56.497553570000001</v>
      </c>
      <c r="AO849">
        <v>41.185267860000003</v>
      </c>
      <c r="AP849">
        <v>15.249717860000001</v>
      </c>
      <c r="AQ849" s="2">
        <v>0.63776620370370374</v>
      </c>
      <c r="AR849" t="s">
        <v>12</v>
      </c>
      <c r="AS849" t="s">
        <v>52</v>
      </c>
    </row>
    <row r="850" spans="1:45" x14ac:dyDescent="0.2">
      <c r="A850" t="s">
        <v>58</v>
      </c>
      <c r="B850" t="s">
        <v>6</v>
      </c>
      <c r="C850">
        <v>64</v>
      </c>
      <c r="D850">
        <v>250</v>
      </c>
      <c r="E850" t="s">
        <v>7</v>
      </c>
      <c r="F850">
        <v>38</v>
      </c>
      <c r="G850">
        <v>29</v>
      </c>
      <c r="H850">
        <v>21</v>
      </c>
      <c r="I850">
        <v>46</v>
      </c>
      <c r="J850">
        <v>38</v>
      </c>
      <c r="K850">
        <v>17</v>
      </c>
      <c r="L850">
        <v>38</v>
      </c>
      <c r="M850">
        <v>111</v>
      </c>
      <c r="N850">
        <v>218</v>
      </c>
      <c r="O850">
        <v>11648</v>
      </c>
      <c r="P850">
        <v>21</v>
      </c>
      <c r="Q850">
        <v>37</v>
      </c>
      <c r="R850">
        <v>53</v>
      </c>
      <c r="S850">
        <v>44</v>
      </c>
      <c r="T850">
        <v>40</v>
      </c>
      <c r="U850">
        <v>42</v>
      </c>
      <c r="V850">
        <v>78</v>
      </c>
      <c r="W850">
        <v>56</v>
      </c>
      <c r="X850" t="s">
        <v>8</v>
      </c>
      <c r="Y850">
        <v>348.90800000000002</v>
      </c>
      <c r="Z850">
        <v>30.250685709999999</v>
      </c>
      <c r="AA850">
        <v>65.801900000000003</v>
      </c>
      <c r="AB850">
        <v>51.711399999999998</v>
      </c>
      <c r="AC850">
        <v>52.108185710000001</v>
      </c>
      <c r="AD850">
        <v>70.393757140000005</v>
      </c>
      <c r="AE850">
        <v>22.65065714</v>
      </c>
      <c r="AF850">
        <v>63.124657139999997</v>
      </c>
      <c r="AG850">
        <v>5713.5728570000001</v>
      </c>
      <c r="AH850">
        <v>17.747557140000001</v>
      </c>
      <c r="AI850">
        <v>59.0214</v>
      </c>
      <c r="AJ850">
        <v>67.123628569999994</v>
      </c>
      <c r="AK850">
        <v>50.490171429999997</v>
      </c>
      <c r="AL850">
        <v>39.023800000000001</v>
      </c>
      <c r="AM850">
        <v>26.801042859999999</v>
      </c>
      <c r="AN850">
        <v>56.192157139999999</v>
      </c>
      <c r="AO850">
        <v>41.734414289999997</v>
      </c>
      <c r="AP850">
        <v>15.953557139999999</v>
      </c>
      <c r="AQ850" s="2">
        <v>0.63780092592592597</v>
      </c>
      <c r="AR850" t="s">
        <v>12</v>
      </c>
      <c r="AS850" t="s">
        <v>52</v>
      </c>
    </row>
    <row r="851" spans="1:45" x14ac:dyDescent="0.2">
      <c r="A851" t="s">
        <v>58</v>
      </c>
      <c r="B851" t="s">
        <v>6</v>
      </c>
      <c r="C851">
        <v>64</v>
      </c>
      <c r="D851">
        <v>150</v>
      </c>
      <c r="E851" t="s">
        <v>7</v>
      </c>
      <c r="F851">
        <v>21</v>
      </c>
      <c r="G851">
        <v>25</v>
      </c>
      <c r="H851">
        <v>40</v>
      </c>
      <c r="I851">
        <v>21</v>
      </c>
      <c r="J851">
        <v>48</v>
      </c>
      <c r="K851">
        <v>44</v>
      </c>
      <c r="L851">
        <v>38</v>
      </c>
      <c r="M851">
        <v>71</v>
      </c>
      <c r="N851">
        <v>23</v>
      </c>
      <c r="O851">
        <v>21</v>
      </c>
      <c r="P851">
        <v>70</v>
      </c>
      <c r="Q851">
        <v>65</v>
      </c>
      <c r="R851">
        <v>25</v>
      </c>
      <c r="S851">
        <v>127</v>
      </c>
      <c r="T851">
        <v>1069</v>
      </c>
      <c r="U851">
        <v>18659</v>
      </c>
      <c r="V851">
        <v>1240</v>
      </c>
      <c r="W851">
        <v>93</v>
      </c>
      <c r="X851" t="s">
        <v>8</v>
      </c>
      <c r="Y851">
        <v>61.35233333</v>
      </c>
      <c r="Z851">
        <v>168.05933329999999</v>
      </c>
      <c r="AA851">
        <v>51.731047619999998</v>
      </c>
      <c r="AB851">
        <v>248.76309520000001</v>
      </c>
      <c r="AC851">
        <v>2320.9850000000001</v>
      </c>
      <c r="AD851">
        <v>52122.095240000002</v>
      </c>
      <c r="AE851">
        <v>37.751095239999998</v>
      </c>
      <c r="AF851">
        <v>67.295071429999993</v>
      </c>
      <c r="AG851">
        <v>17.168188099999998</v>
      </c>
      <c r="AH851">
        <v>51.963571430000002</v>
      </c>
      <c r="AI851">
        <v>1563.814762</v>
      </c>
      <c r="AJ851">
        <v>185.78861900000001</v>
      </c>
      <c r="AK851">
        <v>46.504095239999998</v>
      </c>
      <c r="AL851">
        <v>56.068690480000001</v>
      </c>
      <c r="AM851">
        <v>85.082690479999997</v>
      </c>
      <c r="AN851">
        <v>42.754904760000002</v>
      </c>
      <c r="AO851">
        <v>87.861928570000003</v>
      </c>
      <c r="AP851">
        <v>68.819238100000007</v>
      </c>
      <c r="AQ851" s="2">
        <v>0.63787037037037042</v>
      </c>
      <c r="AR851" t="s">
        <v>12</v>
      </c>
      <c r="AS851" t="s">
        <v>53</v>
      </c>
    </row>
    <row r="852" spans="1:45" x14ac:dyDescent="0.2">
      <c r="A852" t="s">
        <v>58</v>
      </c>
      <c r="B852" t="s">
        <v>6</v>
      </c>
      <c r="C852">
        <v>64</v>
      </c>
      <c r="D852">
        <v>200</v>
      </c>
      <c r="E852" t="s">
        <v>7</v>
      </c>
      <c r="F852">
        <v>28</v>
      </c>
      <c r="G852">
        <v>33</v>
      </c>
      <c r="H852">
        <v>43</v>
      </c>
      <c r="I852">
        <v>28</v>
      </c>
      <c r="J852">
        <v>64</v>
      </c>
      <c r="K852">
        <v>59</v>
      </c>
      <c r="L852">
        <v>50</v>
      </c>
      <c r="M852">
        <v>94</v>
      </c>
      <c r="N852">
        <v>30</v>
      </c>
      <c r="O852">
        <v>29</v>
      </c>
      <c r="P852">
        <v>87</v>
      </c>
      <c r="Q852">
        <v>87</v>
      </c>
      <c r="R852">
        <v>33</v>
      </c>
      <c r="S852">
        <v>169</v>
      </c>
      <c r="T852">
        <v>1419</v>
      </c>
      <c r="U852">
        <v>24750</v>
      </c>
      <c r="V852">
        <v>1655</v>
      </c>
      <c r="W852">
        <v>124</v>
      </c>
      <c r="X852" t="s">
        <v>8</v>
      </c>
      <c r="Y852">
        <v>60.018589290000001</v>
      </c>
      <c r="Z852">
        <v>156.65528570000001</v>
      </c>
      <c r="AA852">
        <v>51.213749999999997</v>
      </c>
      <c r="AB852">
        <v>248.27357140000001</v>
      </c>
      <c r="AC852">
        <v>2310.671429</v>
      </c>
      <c r="AD852">
        <v>51852.535709999996</v>
      </c>
      <c r="AE852">
        <v>37.254375000000003</v>
      </c>
      <c r="AF852">
        <v>66.821160710000001</v>
      </c>
      <c r="AG852">
        <v>17.781337499999999</v>
      </c>
      <c r="AH852">
        <v>52.16344643</v>
      </c>
      <c r="AI852">
        <v>1565.3912499999999</v>
      </c>
      <c r="AJ852">
        <v>185.7885714</v>
      </c>
      <c r="AK852">
        <v>46.504107140000002</v>
      </c>
      <c r="AL852">
        <v>55.508000000000003</v>
      </c>
      <c r="AM852">
        <v>68.597928569999993</v>
      </c>
      <c r="AN852">
        <v>42.754910709999997</v>
      </c>
      <c r="AO852">
        <v>87.861928570000003</v>
      </c>
      <c r="AP852">
        <v>69.210250000000002</v>
      </c>
      <c r="AQ852" s="2">
        <v>0.63790509259259254</v>
      </c>
      <c r="AR852" t="s">
        <v>12</v>
      </c>
      <c r="AS852" t="s">
        <v>53</v>
      </c>
    </row>
    <row r="853" spans="1:45" x14ac:dyDescent="0.2">
      <c r="A853" t="s">
        <v>58</v>
      </c>
      <c r="B853" t="s">
        <v>6</v>
      </c>
      <c r="C853">
        <v>64</v>
      </c>
      <c r="D853">
        <v>250</v>
      </c>
      <c r="E853" t="s">
        <v>7</v>
      </c>
      <c r="F853">
        <v>35</v>
      </c>
      <c r="G853">
        <v>42</v>
      </c>
      <c r="H853">
        <v>54</v>
      </c>
      <c r="I853">
        <v>35</v>
      </c>
      <c r="J853">
        <v>80</v>
      </c>
      <c r="K853">
        <v>74</v>
      </c>
      <c r="L853">
        <v>63</v>
      </c>
      <c r="M853">
        <v>118</v>
      </c>
      <c r="N853">
        <v>38</v>
      </c>
      <c r="O853">
        <v>36</v>
      </c>
      <c r="P853">
        <v>117</v>
      </c>
      <c r="Q853">
        <v>109</v>
      </c>
      <c r="R853">
        <v>42</v>
      </c>
      <c r="S853">
        <v>211</v>
      </c>
      <c r="T853">
        <v>1769</v>
      </c>
      <c r="U853">
        <v>30842</v>
      </c>
      <c r="V853">
        <v>2070</v>
      </c>
      <c r="W853">
        <v>155</v>
      </c>
      <c r="X853" t="s">
        <v>8</v>
      </c>
      <c r="Y853">
        <v>60.818828570000001</v>
      </c>
      <c r="Z853">
        <v>168.53942860000001</v>
      </c>
      <c r="AA853">
        <v>52.1449</v>
      </c>
      <c r="AB853">
        <v>247.97971430000001</v>
      </c>
      <c r="AC853">
        <v>2304.4842859999999</v>
      </c>
      <c r="AD853">
        <v>51692.471429999998</v>
      </c>
      <c r="AE853">
        <v>37.552414290000002</v>
      </c>
      <c r="AF853">
        <v>67.105500000000006</v>
      </c>
      <c r="AG853">
        <v>17.658714289999999</v>
      </c>
      <c r="AH853">
        <v>52.28335714</v>
      </c>
      <c r="AI853">
        <v>1566.337143</v>
      </c>
      <c r="AJ853">
        <v>185.7885714</v>
      </c>
      <c r="AK853">
        <v>46.504100000000001</v>
      </c>
      <c r="AL853">
        <v>56.51722857</v>
      </c>
      <c r="AM853">
        <v>68.916985710000006</v>
      </c>
      <c r="AN853">
        <v>42.754899999999999</v>
      </c>
      <c r="AO853">
        <v>87.861928570000003</v>
      </c>
      <c r="AP853">
        <v>69.444871430000006</v>
      </c>
      <c r="AQ853" s="2">
        <v>0.63793981481481488</v>
      </c>
      <c r="AR853" t="s">
        <v>12</v>
      </c>
      <c r="AS853" t="s">
        <v>53</v>
      </c>
    </row>
    <row r="854" spans="1:45" x14ac:dyDescent="0.2">
      <c r="A854" t="s">
        <v>58</v>
      </c>
      <c r="B854" t="s">
        <v>6</v>
      </c>
      <c r="C854">
        <v>64</v>
      </c>
      <c r="D854">
        <v>150</v>
      </c>
      <c r="E854" t="s">
        <v>7</v>
      </c>
      <c r="F854">
        <v>83</v>
      </c>
      <c r="G854">
        <v>210</v>
      </c>
      <c r="H854">
        <v>318</v>
      </c>
      <c r="I854">
        <v>61</v>
      </c>
      <c r="J854">
        <v>115</v>
      </c>
      <c r="K854">
        <v>124</v>
      </c>
      <c r="L854">
        <v>35</v>
      </c>
      <c r="M854">
        <v>77</v>
      </c>
      <c r="N854">
        <v>20</v>
      </c>
      <c r="O854">
        <v>26</v>
      </c>
      <c r="P854">
        <v>47</v>
      </c>
      <c r="Q854">
        <v>37</v>
      </c>
      <c r="R854">
        <v>94</v>
      </c>
      <c r="S854">
        <v>161</v>
      </c>
      <c r="T854">
        <v>35</v>
      </c>
      <c r="U854">
        <v>63</v>
      </c>
      <c r="V854">
        <v>544</v>
      </c>
      <c r="W854">
        <v>2215</v>
      </c>
      <c r="X854" t="s">
        <v>8</v>
      </c>
      <c r="Y854">
        <v>53.349857139999997</v>
      </c>
      <c r="Z854">
        <v>112.8398333</v>
      </c>
      <c r="AA854">
        <v>194.5087619</v>
      </c>
      <c r="AB854">
        <v>315.36119050000002</v>
      </c>
      <c r="AC854">
        <v>75.991095240000007</v>
      </c>
      <c r="AD854">
        <v>175.98440479999999</v>
      </c>
      <c r="AE854">
        <v>34.770761899999997</v>
      </c>
      <c r="AF854">
        <v>72.981976189999997</v>
      </c>
      <c r="AG854">
        <v>21.25585238</v>
      </c>
      <c r="AH854">
        <v>29.579261899999999</v>
      </c>
      <c r="AI854">
        <v>686.06071429999997</v>
      </c>
      <c r="AJ854">
        <v>4424.9666669999997</v>
      </c>
      <c r="AK854">
        <v>183.8019524</v>
      </c>
      <c r="AL854">
        <v>470.9769048</v>
      </c>
      <c r="AM854">
        <v>676.40738099999999</v>
      </c>
      <c r="AN854">
        <v>124.1928095</v>
      </c>
      <c r="AO854">
        <v>210.5025</v>
      </c>
      <c r="AP854">
        <v>193.94514290000001</v>
      </c>
      <c r="AQ854" s="2">
        <v>0.63799768518518518</v>
      </c>
      <c r="AR854" t="s">
        <v>12</v>
      </c>
      <c r="AS854" t="s">
        <v>10</v>
      </c>
    </row>
    <row r="855" spans="1:45" x14ac:dyDescent="0.2">
      <c r="A855" t="s">
        <v>58</v>
      </c>
      <c r="B855" t="s">
        <v>6</v>
      </c>
      <c r="C855">
        <v>64</v>
      </c>
      <c r="D855">
        <v>200</v>
      </c>
      <c r="E855" t="s">
        <v>7</v>
      </c>
      <c r="F855">
        <v>110</v>
      </c>
      <c r="G855">
        <v>280</v>
      </c>
      <c r="H855">
        <v>425</v>
      </c>
      <c r="I855">
        <v>80</v>
      </c>
      <c r="J855">
        <v>153</v>
      </c>
      <c r="K855">
        <v>164</v>
      </c>
      <c r="L855">
        <v>44</v>
      </c>
      <c r="M855">
        <v>100</v>
      </c>
      <c r="N855">
        <v>25</v>
      </c>
      <c r="O855">
        <v>39</v>
      </c>
      <c r="P855">
        <v>61</v>
      </c>
      <c r="Q855">
        <v>48</v>
      </c>
      <c r="R855">
        <v>122</v>
      </c>
      <c r="S855">
        <v>209</v>
      </c>
      <c r="T855">
        <v>45</v>
      </c>
      <c r="U855">
        <v>80</v>
      </c>
      <c r="V855">
        <v>718</v>
      </c>
      <c r="W855">
        <v>2934</v>
      </c>
      <c r="X855" t="s">
        <v>8</v>
      </c>
      <c r="Y855">
        <v>50.015482140000003</v>
      </c>
      <c r="Z855">
        <v>109.8387857</v>
      </c>
      <c r="AA855">
        <v>189.33571430000001</v>
      </c>
      <c r="AB855">
        <v>307.03642860000002</v>
      </c>
      <c r="AC855">
        <v>73.277124999999998</v>
      </c>
      <c r="AD855">
        <v>167.60417860000001</v>
      </c>
      <c r="AE855">
        <v>32.783857140000002</v>
      </c>
      <c r="AF855">
        <v>71.086339289999998</v>
      </c>
      <c r="AG855">
        <v>23.912839290000001</v>
      </c>
      <c r="AH855">
        <v>28.779821429999998</v>
      </c>
      <c r="AI855">
        <v>679.1244643</v>
      </c>
      <c r="AJ855">
        <v>4395.9982140000002</v>
      </c>
      <c r="AK855">
        <v>182.69464289999999</v>
      </c>
      <c r="AL855">
        <v>470.97696430000002</v>
      </c>
      <c r="AM855">
        <v>678.00267859999997</v>
      </c>
      <c r="AN855">
        <v>122.1568929</v>
      </c>
      <c r="AO855">
        <v>210.04482139999999</v>
      </c>
      <c r="AP855">
        <v>192.3810714</v>
      </c>
      <c r="AQ855" s="2">
        <v>0.63803240740740741</v>
      </c>
      <c r="AR855" t="s">
        <v>12</v>
      </c>
      <c r="AS855" t="s">
        <v>10</v>
      </c>
    </row>
    <row r="856" spans="1:45" x14ac:dyDescent="0.2">
      <c r="A856" t="s">
        <v>58</v>
      </c>
      <c r="B856" t="s">
        <v>6</v>
      </c>
      <c r="C856">
        <v>64</v>
      </c>
      <c r="D856">
        <v>250</v>
      </c>
      <c r="E856" t="s">
        <v>7</v>
      </c>
      <c r="F856">
        <v>138</v>
      </c>
      <c r="G856">
        <v>349</v>
      </c>
      <c r="H856">
        <v>531</v>
      </c>
      <c r="I856">
        <v>100</v>
      </c>
      <c r="J856">
        <v>192</v>
      </c>
      <c r="K856">
        <v>205</v>
      </c>
      <c r="L856">
        <v>57</v>
      </c>
      <c r="M856">
        <v>127</v>
      </c>
      <c r="N856">
        <v>33</v>
      </c>
      <c r="O856">
        <v>48</v>
      </c>
      <c r="P856">
        <v>77</v>
      </c>
      <c r="Q856">
        <v>62</v>
      </c>
      <c r="R856">
        <v>156</v>
      </c>
      <c r="S856">
        <v>266</v>
      </c>
      <c r="T856">
        <v>57</v>
      </c>
      <c r="U856">
        <v>103</v>
      </c>
      <c r="V856">
        <v>893</v>
      </c>
      <c r="W856">
        <v>3653</v>
      </c>
      <c r="X856" t="s">
        <v>8</v>
      </c>
      <c r="Y856">
        <v>52.816342859999999</v>
      </c>
      <c r="Z856">
        <v>110.91915710000001</v>
      </c>
      <c r="AA856">
        <v>193.68100000000001</v>
      </c>
      <c r="AB856">
        <v>312.61885710000001</v>
      </c>
      <c r="AC856">
        <v>74.254157140000004</v>
      </c>
      <c r="AD856">
        <v>172.63228570000001</v>
      </c>
      <c r="AE856">
        <v>33.975999999999999</v>
      </c>
      <c r="AF856">
        <v>72.223714290000004</v>
      </c>
      <c r="AG856">
        <v>23.544942859999999</v>
      </c>
      <c r="AH856">
        <v>29.73915714</v>
      </c>
      <c r="AI856">
        <v>675.71942860000001</v>
      </c>
      <c r="AJ856">
        <v>4378.618571</v>
      </c>
      <c r="AK856">
        <v>183.35900000000001</v>
      </c>
      <c r="AL856">
        <v>469.63128569999998</v>
      </c>
      <c r="AM856">
        <v>677.68357140000001</v>
      </c>
      <c r="AN856">
        <v>122.1568857</v>
      </c>
      <c r="AO856">
        <v>210.86857140000001</v>
      </c>
      <c r="AP856">
        <v>192.381</v>
      </c>
      <c r="AQ856" s="2">
        <v>0.63806712962962964</v>
      </c>
      <c r="AR856" t="s">
        <v>12</v>
      </c>
      <c r="AS856" t="s">
        <v>10</v>
      </c>
    </row>
    <row r="857" spans="1:45" x14ac:dyDescent="0.2">
      <c r="A857" t="s">
        <v>59</v>
      </c>
      <c r="B857" t="s">
        <v>6</v>
      </c>
      <c r="C857">
        <v>64</v>
      </c>
      <c r="D857">
        <v>150</v>
      </c>
      <c r="E857" t="s">
        <v>7</v>
      </c>
      <c r="F857">
        <v>28</v>
      </c>
      <c r="G857">
        <v>151</v>
      </c>
      <c r="H857">
        <v>545</v>
      </c>
      <c r="I857">
        <v>141</v>
      </c>
      <c r="J857">
        <v>246</v>
      </c>
      <c r="K857">
        <v>556</v>
      </c>
      <c r="L857">
        <v>369</v>
      </c>
      <c r="M857">
        <v>357</v>
      </c>
      <c r="N857">
        <v>244</v>
      </c>
      <c r="O857">
        <v>176</v>
      </c>
      <c r="P857">
        <v>72</v>
      </c>
      <c r="Q857">
        <v>86</v>
      </c>
      <c r="R857">
        <v>131</v>
      </c>
      <c r="S857">
        <v>81</v>
      </c>
      <c r="T857">
        <v>33</v>
      </c>
      <c r="U857">
        <v>16</v>
      </c>
      <c r="V857">
        <v>16</v>
      </c>
      <c r="W857">
        <v>10</v>
      </c>
      <c r="X857" t="s">
        <v>8</v>
      </c>
      <c r="Y857">
        <v>650.86809519999997</v>
      </c>
      <c r="Z857">
        <v>172.8610238</v>
      </c>
      <c r="AA857">
        <v>271.07071430000002</v>
      </c>
      <c r="AB857">
        <v>158.65997619999999</v>
      </c>
      <c r="AC857">
        <v>71.648761899999997</v>
      </c>
      <c r="AD857">
        <v>44.694452380000001</v>
      </c>
      <c r="AE857">
        <v>366.5830952</v>
      </c>
      <c r="AF857">
        <v>338.37095240000002</v>
      </c>
      <c r="AG857">
        <v>143.88576190000001</v>
      </c>
      <c r="AH857">
        <v>68.751809519999995</v>
      </c>
      <c r="AI857">
        <v>20.178257139999999</v>
      </c>
      <c r="AJ857">
        <v>19.977271429999998</v>
      </c>
      <c r="AK857">
        <v>62.005476190000003</v>
      </c>
      <c r="AL857">
        <v>338.65476189999998</v>
      </c>
      <c r="AM857">
        <v>1159.251667</v>
      </c>
      <c r="AN857">
        <v>287.0685714</v>
      </c>
      <c r="AO857">
        <v>450.29238099999998</v>
      </c>
      <c r="AP857">
        <v>869.625</v>
      </c>
      <c r="AQ857" s="2">
        <v>0.63843749999999999</v>
      </c>
      <c r="AR857" t="s">
        <v>9</v>
      </c>
      <c r="AS857" t="s">
        <v>36</v>
      </c>
    </row>
    <row r="858" spans="1:45" x14ac:dyDescent="0.2">
      <c r="A858" t="s">
        <v>59</v>
      </c>
      <c r="B858" t="s">
        <v>6</v>
      </c>
      <c r="C858">
        <v>64</v>
      </c>
      <c r="D858">
        <v>200</v>
      </c>
      <c r="E858" t="s">
        <v>7</v>
      </c>
      <c r="F858">
        <v>41</v>
      </c>
      <c r="G858">
        <v>204</v>
      </c>
      <c r="H858">
        <v>729</v>
      </c>
      <c r="I858">
        <v>192</v>
      </c>
      <c r="J858">
        <v>330</v>
      </c>
      <c r="K858">
        <v>744</v>
      </c>
      <c r="L858">
        <v>495</v>
      </c>
      <c r="M858">
        <v>482</v>
      </c>
      <c r="N858">
        <v>327</v>
      </c>
      <c r="O858">
        <v>237</v>
      </c>
      <c r="P858">
        <v>112</v>
      </c>
      <c r="Q858">
        <v>117</v>
      </c>
      <c r="R858">
        <v>182</v>
      </c>
      <c r="S858">
        <v>116</v>
      </c>
      <c r="T858">
        <v>47</v>
      </c>
      <c r="U858">
        <v>24</v>
      </c>
      <c r="V858">
        <v>24</v>
      </c>
      <c r="W858">
        <v>15</v>
      </c>
      <c r="X858" t="s">
        <v>8</v>
      </c>
      <c r="Y858">
        <v>654.20249999999999</v>
      </c>
      <c r="Z858">
        <v>201.67124999999999</v>
      </c>
      <c r="AA858">
        <v>282.45160709999999</v>
      </c>
      <c r="AB858">
        <v>170.41257139999999</v>
      </c>
      <c r="AC858">
        <v>76.533892859999995</v>
      </c>
      <c r="AD858">
        <v>50.28125</v>
      </c>
      <c r="AE858">
        <v>368.81839289999999</v>
      </c>
      <c r="AF858">
        <v>342.63607139999999</v>
      </c>
      <c r="AG858">
        <v>145.31644639999999</v>
      </c>
      <c r="AH858">
        <v>70.150821429999993</v>
      </c>
      <c r="AI858">
        <v>22.70053571</v>
      </c>
      <c r="AJ858">
        <v>22.474428570000001</v>
      </c>
      <c r="AK858">
        <v>68.095303569999999</v>
      </c>
      <c r="AL858">
        <v>343.14035710000002</v>
      </c>
      <c r="AM858">
        <v>1162.974107</v>
      </c>
      <c r="AN858">
        <v>293.17642860000001</v>
      </c>
      <c r="AO858">
        <v>453.03803570000002</v>
      </c>
      <c r="AP858">
        <v>872.75303570000005</v>
      </c>
      <c r="AQ858" s="2">
        <v>0.63847222222222222</v>
      </c>
      <c r="AR858" t="s">
        <v>9</v>
      </c>
      <c r="AS858" t="s">
        <v>36</v>
      </c>
    </row>
    <row r="859" spans="1:45" x14ac:dyDescent="0.2">
      <c r="A859" t="s">
        <v>59</v>
      </c>
      <c r="B859" t="s">
        <v>6</v>
      </c>
      <c r="C859">
        <v>64</v>
      </c>
      <c r="D859">
        <v>250</v>
      </c>
      <c r="E859" t="s">
        <v>7</v>
      </c>
      <c r="F859">
        <v>50</v>
      </c>
      <c r="G859">
        <v>254</v>
      </c>
      <c r="H859">
        <v>937</v>
      </c>
      <c r="I859">
        <v>239</v>
      </c>
      <c r="J859">
        <v>412</v>
      </c>
      <c r="K859">
        <v>928</v>
      </c>
      <c r="L859">
        <v>617</v>
      </c>
      <c r="M859">
        <v>600</v>
      </c>
      <c r="N859">
        <v>407</v>
      </c>
      <c r="O859">
        <v>293</v>
      </c>
      <c r="P859">
        <v>139</v>
      </c>
      <c r="Q859">
        <v>146</v>
      </c>
      <c r="R859">
        <v>226</v>
      </c>
      <c r="S859">
        <v>143</v>
      </c>
      <c r="T859">
        <v>58</v>
      </c>
      <c r="U859">
        <v>28</v>
      </c>
      <c r="V859">
        <v>30</v>
      </c>
      <c r="W859">
        <v>18</v>
      </c>
      <c r="X859" t="s">
        <v>8</v>
      </c>
      <c r="Y859">
        <v>651.40157139999997</v>
      </c>
      <c r="Z859">
        <v>200.23071429999999</v>
      </c>
      <c r="AA859">
        <v>280.5892857</v>
      </c>
      <c r="AB859">
        <v>168.06200000000001</v>
      </c>
      <c r="AC859">
        <v>75.556857140000005</v>
      </c>
      <c r="AD859">
        <v>46.929171429999997</v>
      </c>
      <c r="AE859">
        <v>367.77514289999999</v>
      </c>
      <c r="AF859">
        <v>341.21442860000002</v>
      </c>
      <c r="AG859">
        <v>143.72228569999999</v>
      </c>
      <c r="AH859">
        <v>70.030914289999998</v>
      </c>
      <c r="AI859">
        <v>22.700542859999999</v>
      </c>
      <c r="AJ859">
        <v>21.575457140000001</v>
      </c>
      <c r="AK859">
        <v>66.434442860000004</v>
      </c>
      <c r="AL859">
        <v>341.7945714</v>
      </c>
      <c r="AM859">
        <v>1195.8372859999999</v>
      </c>
      <c r="AN859">
        <v>291.95485710000003</v>
      </c>
      <c r="AO859">
        <v>452.48885710000002</v>
      </c>
      <c r="AP859">
        <v>870.87614289999999</v>
      </c>
      <c r="AQ859" s="2">
        <v>0.63850694444444445</v>
      </c>
      <c r="AR859" t="s">
        <v>9</v>
      </c>
      <c r="AS859" t="s">
        <v>36</v>
      </c>
    </row>
    <row r="860" spans="1:45" x14ac:dyDescent="0.2">
      <c r="A860" t="s">
        <v>59</v>
      </c>
      <c r="B860" t="s">
        <v>6</v>
      </c>
      <c r="C860">
        <v>64</v>
      </c>
      <c r="D860">
        <v>150</v>
      </c>
      <c r="E860" t="s">
        <v>7</v>
      </c>
      <c r="F860">
        <v>15</v>
      </c>
      <c r="G860">
        <v>18</v>
      </c>
      <c r="H860">
        <v>18</v>
      </c>
      <c r="I860">
        <v>13</v>
      </c>
      <c r="J860">
        <v>14</v>
      </c>
      <c r="K860">
        <v>14</v>
      </c>
      <c r="L860">
        <v>27</v>
      </c>
      <c r="M860">
        <v>41</v>
      </c>
      <c r="N860">
        <v>11</v>
      </c>
      <c r="O860">
        <v>39</v>
      </c>
      <c r="P860">
        <v>11</v>
      </c>
      <c r="Q860">
        <v>20</v>
      </c>
      <c r="R860">
        <v>19</v>
      </c>
      <c r="S860">
        <v>28</v>
      </c>
      <c r="T860">
        <v>160</v>
      </c>
      <c r="U860">
        <v>277</v>
      </c>
      <c r="V860">
        <v>237</v>
      </c>
      <c r="W860">
        <v>77</v>
      </c>
      <c r="X860" t="s">
        <v>8</v>
      </c>
      <c r="Y860">
        <v>29.342404760000001</v>
      </c>
      <c r="Z860">
        <v>26.409333329999999</v>
      </c>
      <c r="AA860">
        <v>39.31559524</v>
      </c>
      <c r="AB860">
        <v>54.845428570000003</v>
      </c>
      <c r="AC860">
        <v>347.38785710000002</v>
      </c>
      <c r="AD860">
        <v>773.77261899999996</v>
      </c>
      <c r="AE860">
        <v>26.823142860000001</v>
      </c>
      <c r="AF860">
        <v>38.860523809999997</v>
      </c>
      <c r="AG860">
        <v>31.883785710000002</v>
      </c>
      <c r="AH860">
        <v>15.98879286</v>
      </c>
      <c r="AI860">
        <v>298.89047620000002</v>
      </c>
      <c r="AJ860">
        <v>153.82499999999999</v>
      </c>
      <c r="AK860">
        <v>33.217214290000001</v>
      </c>
      <c r="AL860">
        <v>40.369452379999998</v>
      </c>
      <c r="AM860">
        <v>38.287214290000001</v>
      </c>
      <c r="AN860">
        <v>26.467333329999999</v>
      </c>
      <c r="AO860">
        <v>25.62640476</v>
      </c>
      <c r="AP860">
        <v>21.897030950000001</v>
      </c>
      <c r="AQ860" s="2">
        <v>0.63864583333333336</v>
      </c>
      <c r="AR860" t="s">
        <v>9</v>
      </c>
      <c r="AS860" t="s">
        <v>37</v>
      </c>
    </row>
    <row r="861" spans="1:45" x14ac:dyDescent="0.2">
      <c r="A861" t="s">
        <v>59</v>
      </c>
      <c r="B861" t="s">
        <v>6</v>
      </c>
      <c r="C861">
        <v>64</v>
      </c>
      <c r="D861">
        <v>200</v>
      </c>
      <c r="E861" t="s">
        <v>7</v>
      </c>
      <c r="F861">
        <v>19</v>
      </c>
      <c r="G861">
        <v>24</v>
      </c>
      <c r="H861">
        <v>24</v>
      </c>
      <c r="I861">
        <v>17</v>
      </c>
      <c r="J861">
        <v>19</v>
      </c>
      <c r="K861">
        <v>18</v>
      </c>
      <c r="L861">
        <v>36</v>
      </c>
      <c r="M861">
        <v>54</v>
      </c>
      <c r="N861">
        <v>14</v>
      </c>
      <c r="O861">
        <v>52</v>
      </c>
      <c r="P861">
        <v>14</v>
      </c>
      <c r="Q861">
        <v>26</v>
      </c>
      <c r="R861">
        <v>24</v>
      </c>
      <c r="S861">
        <v>36</v>
      </c>
      <c r="T861">
        <v>211</v>
      </c>
      <c r="U861">
        <v>368</v>
      </c>
      <c r="V861">
        <v>315</v>
      </c>
      <c r="W861">
        <v>103</v>
      </c>
      <c r="X861" t="s">
        <v>8</v>
      </c>
      <c r="Y861">
        <v>28.008678570000001</v>
      </c>
      <c r="Z861">
        <v>25.208892859999999</v>
      </c>
      <c r="AA861">
        <v>37.246357140000001</v>
      </c>
      <c r="AB861">
        <v>52.886660710000001</v>
      </c>
      <c r="AC861">
        <v>343.58839289999997</v>
      </c>
      <c r="AD861">
        <v>770.97910709999996</v>
      </c>
      <c r="AE861">
        <v>26.82316071</v>
      </c>
      <c r="AF861">
        <v>38.386625000000002</v>
      </c>
      <c r="AG861">
        <v>31.883785710000002</v>
      </c>
      <c r="AH861">
        <v>15.58907321</v>
      </c>
      <c r="AI861">
        <v>297.94446429999999</v>
      </c>
      <c r="AJ861">
        <v>154.3244286</v>
      </c>
      <c r="AK861">
        <v>31.556357139999999</v>
      </c>
      <c r="AL861">
        <v>40.369446430000004</v>
      </c>
      <c r="AM861">
        <v>38.287214290000001</v>
      </c>
      <c r="AN861">
        <v>25.958339290000001</v>
      </c>
      <c r="AO861">
        <v>26.084</v>
      </c>
      <c r="AP861">
        <v>21.114999999999998</v>
      </c>
      <c r="AQ861" s="2">
        <v>0.63868055555555558</v>
      </c>
      <c r="AR861" t="s">
        <v>9</v>
      </c>
      <c r="AS861" t="s">
        <v>37</v>
      </c>
    </row>
    <row r="862" spans="1:45" x14ac:dyDescent="0.2">
      <c r="A862" t="s">
        <v>59</v>
      </c>
      <c r="B862" t="s">
        <v>6</v>
      </c>
      <c r="C862">
        <v>64</v>
      </c>
      <c r="D862">
        <v>250</v>
      </c>
      <c r="E862" t="s">
        <v>7</v>
      </c>
      <c r="F862">
        <v>23</v>
      </c>
      <c r="G862">
        <v>30</v>
      </c>
      <c r="H862">
        <v>31</v>
      </c>
      <c r="I862">
        <v>21</v>
      </c>
      <c r="J862">
        <v>23</v>
      </c>
      <c r="K862">
        <v>23</v>
      </c>
      <c r="L862">
        <v>44</v>
      </c>
      <c r="M862">
        <v>67</v>
      </c>
      <c r="N862">
        <v>17</v>
      </c>
      <c r="O862">
        <v>64</v>
      </c>
      <c r="P862">
        <v>27</v>
      </c>
      <c r="Q862">
        <v>32</v>
      </c>
      <c r="R862">
        <v>30</v>
      </c>
      <c r="S862">
        <v>45</v>
      </c>
      <c r="T862">
        <v>262</v>
      </c>
      <c r="U862">
        <v>459</v>
      </c>
      <c r="V862">
        <v>394</v>
      </c>
      <c r="W862">
        <v>130</v>
      </c>
      <c r="X862" t="s">
        <v>8</v>
      </c>
      <c r="Y862">
        <v>27.208428569999999</v>
      </c>
      <c r="Z862">
        <v>38.89372857</v>
      </c>
      <c r="AA862">
        <v>37.246357140000001</v>
      </c>
      <c r="AB862">
        <v>52.886657139999997</v>
      </c>
      <c r="AC862">
        <v>341.30857140000001</v>
      </c>
      <c r="AD862">
        <v>769.30314290000001</v>
      </c>
      <c r="AE862">
        <v>26.227085710000001</v>
      </c>
      <c r="AF862">
        <v>38.102271430000002</v>
      </c>
      <c r="AG862">
        <v>31.393257139999999</v>
      </c>
      <c r="AH862">
        <v>15.34924286</v>
      </c>
      <c r="AI862">
        <v>298.13371430000001</v>
      </c>
      <c r="AJ862">
        <v>155.8227143</v>
      </c>
      <c r="AK862">
        <v>30.55984286</v>
      </c>
      <c r="AL862">
        <v>40.369442859999999</v>
      </c>
      <c r="AM862">
        <v>39.563457139999997</v>
      </c>
      <c r="AN862">
        <v>25.65294286</v>
      </c>
      <c r="AO862">
        <v>25.260300000000001</v>
      </c>
      <c r="AP862">
        <v>21.584214289999998</v>
      </c>
      <c r="AQ862" s="2">
        <v>0.63871527777777781</v>
      </c>
      <c r="AR862" t="s">
        <v>9</v>
      </c>
      <c r="AS862" t="s">
        <v>37</v>
      </c>
    </row>
    <row r="863" spans="1:45" x14ac:dyDescent="0.2">
      <c r="A863" t="s">
        <v>59</v>
      </c>
      <c r="B863" t="s">
        <v>6</v>
      </c>
      <c r="C863">
        <v>64</v>
      </c>
      <c r="D863">
        <v>150</v>
      </c>
      <c r="E863" t="s">
        <v>7</v>
      </c>
      <c r="F863">
        <v>1495</v>
      </c>
      <c r="G863">
        <v>253</v>
      </c>
      <c r="H863">
        <v>45</v>
      </c>
      <c r="I863">
        <v>22</v>
      </c>
      <c r="J863">
        <v>19</v>
      </c>
      <c r="K863">
        <v>21</v>
      </c>
      <c r="L863">
        <v>24</v>
      </c>
      <c r="M863">
        <v>26</v>
      </c>
      <c r="N863">
        <v>8</v>
      </c>
      <c r="O863">
        <v>25</v>
      </c>
      <c r="P863">
        <v>8</v>
      </c>
      <c r="Q863">
        <v>19</v>
      </c>
      <c r="R863">
        <v>21</v>
      </c>
      <c r="S863">
        <v>19</v>
      </c>
      <c r="T863">
        <v>10</v>
      </c>
      <c r="U863">
        <v>7</v>
      </c>
      <c r="V863">
        <v>9</v>
      </c>
      <c r="W863">
        <v>4</v>
      </c>
      <c r="X863" t="s">
        <v>8</v>
      </c>
      <c r="Y863">
        <v>21.339938100000001</v>
      </c>
      <c r="Z863">
        <v>19.206780949999999</v>
      </c>
      <c r="AA863">
        <v>43.454095240000001</v>
      </c>
      <c r="AB863">
        <v>37.21654762</v>
      </c>
      <c r="AC863">
        <v>21.711742860000001</v>
      </c>
      <c r="AD863">
        <v>19.553821429999999</v>
      </c>
      <c r="AE863">
        <v>23.842809519999999</v>
      </c>
      <c r="AF863">
        <v>24.643261899999999</v>
      </c>
      <c r="AG863">
        <v>20.43831905</v>
      </c>
      <c r="AH863">
        <v>15.189354760000001</v>
      </c>
      <c r="AI863">
        <v>11.35026905</v>
      </c>
      <c r="AJ863">
        <v>7.9909095240000001</v>
      </c>
      <c r="AK863">
        <v>3310.65</v>
      </c>
      <c r="AL863">
        <v>567.41499999999996</v>
      </c>
      <c r="AM863">
        <v>95.718023810000005</v>
      </c>
      <c r="AN863">
        <v>44.79085714</v>
      </c>
      <c r="AO863">
        <v>34.77866667</v>
      </c>
      <c r="AP863">
        <v>32.845547619999998</v>
      </c>
      <c r="AQ863" s="2">
        <v>0.6388194444444445</v>
      </c>
      <c r="AR863" t="s">
        <v>9</v>
      </c>
      <c r="AS863" t="s">
        <v>38</v>
      </c>
    </row>
    <row r="864" spans="1:45" x14ac:dyDescent="0.2">
      <c r="A864" t="s">
        <v>59</v>
      </c>
      <c r="B864" t="s">
        <v>6</v>
      </c>
      <c r="C864">
        <v>64</v>
      </c>
      <c r="D864">
        <v>200</v>
      </c>
      <c r="E864" t="s">
        <v>7</v>
      </c>
      <c r="F864">
        <v>1997</v>
      </c>
      <c r="G864">
        <v>339</v>
      </c>
      <c r="H864">
        <v>59</v>
      </c>
      <c r="I864">
        <v>30</v>
      </c>
      <c r="J864">
        <v>25</v>
      </c>
      <c r="K864">
        <v>27</v>
      </c>
      <c r="L864">
        <v>32</v>
      </c>
      <c r="M864">
        <v>35</v>
      </c>
      <c r="N864">
        <v>10</v>
      </c>
      <c r="O864">
        <v>34</v>
      </c>
      <c r="P864">
        <v>11</v>
      </c>
      <c r="Q864">
        <v>25</v>
      </c>
      <c r="R864">
        <v>26</v>
      </c>
      <c r="S864">
        <v>24</v>
      </c>
      <c r="T864">
        <v>13</v>
      </c>
      <c r="U864">
        <v>9</v>
      </c>
      <c r="V864">
        <v>11</v>
      </c>
      <c r="W864">
        <v>6</v>
      </c>
      <c r="X864" t="s">
        <v>8</v>
      </c>
      <c r="Y864">
        <v>20.006196429999999</v>
      </c>
      <c r="Z864">
        <v>19.806999999999999</v>
      </c>
      <c r="AA864">
        <v>40.350232140000003</v>
      </c>
      <c r="AB864">
        <v>35.257767860000001</v>
      </c>
      <c r="AC864">
        <v>21.168946429999998</v>
      </c>
      <c r="AD864">
        <v>18.85546429</v>
      </c>
      <c r="AE864">
        <v>23.842803570000001</v>
      </c>
      <c r="AF864">
        <v>24.880214290000001</v>
      </c>
      <c r="AG864">
        <v>20.84708929</v>
      </c>
      <c r="AH864">
        <v>14.98949286</v>
      </c>
      <c r="AI864">
        <v>10.40441429</v>
      </c>
      <c r="AJ864">
        <v>8.9897732139999995</v>
      </c>
      <c r="AK864">
        <v>3316.739286</v>
      </c>
      <c r="AL864">
        <v>570.21839290000003</v>
      </c>
      <c r="AM864">
        <v>94.122732139999997</v>
      </c>
      <c r="AN864">
        <v>45.808839290000002</v>
      </c>
      <c r="AO864">
        <v>34.321071430000003</v>
      </c>
      <c r="AP864">
        <v>31.672499999999999</v>
      </c>
      <c r="AQ864" s="2">
        <v>0.63885416666666661</v>
      </c>
      <c r="AR864" t="s">
        <v>9</v>
      </c>
      <c r="AS864" t="s">
        <v>38</v>
      </c>
    </row>
    <row r="865" spans="1:45" x14ac:dyDescent="0.2">
      <c r="A865" t="s">
        <v>59</v>
      </c>
      <c r="B865" t="s">
        <v>6</v>
      </c>
      <c r="C865">
        <v>64</v>
      </c>
      <c r="D865">
        <v>250</v>
      </c>
      <c r="E865" t="s">
        <v>7</v>
      </c>
      <c r="F865">
        <v>2502</v>
      </c>
      <c r="G865">
        <v>425</v>
      </c>
      <c r="H865">
        <v>74</v>
      </c>
      <c r="I865">
        <v>37</v>
      </c>
      <c r="J865">
        <v>31</v>
      </c>
      <c r="K865">
        <v>34</v>
      </c>
      <c r="L865">
        <v>40</v>
      </c>
      <c r="M865">
        <v>43</v>
      </c>
      <c r="N865">
        <v>13</v>
      </c>
      <c r="O865">
        <v>42</v>
      </c>
      <c r="P865">
        <v>1</v>
      </c>
      <c r="Q865">
        <v>30</v>
      </c>
      <c r="R865">
        <v>33</v>
      </c>
      <c r="S865">
        <v>30</v>
      </c>
      <c r="T865">
        <v>17</v>
      </c>
      <c r="U865">
        <v>11</v>
      </c>
      <c r="V865">
        <v>13</v>
      </c>
      <c r="W865">
        <v>7</v>
      </c>
      <c r="X865" t="s">
        <v>8</v>
      </c>
      <c r="Y865">
        <v>20.806442860000001</v>
      </c>
      <c r="Z865">
        <v>1.4405085710000001</v>
      </c>
      <c r="AA865">
        <v>40.970999999999997</v>
      </c>
      <c r="AB865">
        <v>35.257771429999998</v>
      </c>
      <c r="AC865">
        <v>22.145971429999999</v>
      </c>
      <c r="AD865">
        <v>18.436457140000002</v>
      </c>
      <c r="AE865">
        <v>23.8428</v>
      </c>
      <c r="AF865">
        <v>24.453700000000001</v>
      </c>
      <c r="AG865">
        <v>20.601828569999999</v>
      </c>
      <c r="AH865">
        <v>14.38991429</v>
      </c>
      <c r="AI865">
        <v>9.8369</v>
      </c>
      <c r="AJ865">
        <v>8.3904542860000006</v>
      </c>
      <c r="AK865">
        <v>3324.3785710000002</v>
      </c>
      <c r="AL865">
        <v>571.90057139999999</v>
      </c>
      <c r="AM865">
        <v>94.441785710000005</v>
      </c>
      <c r="AN865">
        <v>45.198042860000001</v>
      </c>
      <c r="AO865">
        <v>34.046500000000002</v>
      </c>
      <c r="AP865">
        <v>31.9071</v>
      </c>
      <c r="AQ865" s="2">
        <v>0.63890046296296299</v>
      </c>
      <c r="AR865" t="s">
        <v>9</v>
      </c>
      <c r="AS865" t="s">
        <v>38</v>
      </c>
    </row>
    <row r="866" spans="1:45" x14ac:dyDescent="0.2">
      <c r="A866" t="s">
        <v>59</v>
      </c>
      <c r="B866" t="s">
        <v>6</v>
      </c>
      <c r="C866">
        <v>64</v>
      </c>
      <c r="D866">
        <v>150</v>
      </c>
      <c r="E866" t="s">
        <v>7</v>
      </c>
      <c r="F866">
        <v>310</v>
      </c>
      <c r="G866">
        <v>35</v>
      </c>
      <c r="H866">
        <v>31</v>
      </c>
      <c r="I866">
        <v>13</v>
      </c>
      <c r="J866">
        <v>13</v>
      </c>
      <c r="K866">
        <v>23</v>
      </c>
      <c r="L866">
        <v>24</v>
      </c>
      <c r="M866">
        <v>18</v>
      </c>
      <c r="N866">
        <v>8</v>
      </c>
      <c r="O866">
        <v>19</v>
      </c>
      <c r="P866">
        <v>18</v>
      </c>
      <c r="Q866">
        <v>22</v>
      </c>
      <c r="R866">
        <v>20</v>
      </c>
      <c r="S866">
        <v>29</v>
      </c>
      <c r="T866">
        <v>11</v>
      </c>
      <c r="U866">
        <v>8</v>
      </c>
      <c r="V866">
        <v>7</v>
      </c>
      <c r="W866">
        <v>3</v>
      </c>
      <c r="X866" t="s">
        <v>8</v>
      </c>
      <c r="Y866">
        <v>21.339938100000001</v>
      </c>
      <c r="Z866">
        <v>43.215261900000002</v>
      </c>
      <c r="AA866">
        <v>41.384857140000001</v>
      </c>
      <c r="AB866">
        <v>56.804190480000003</v>
      </c>
      <c r="AC866">
        <v>23.882928570000001</v>
      </c>
      <c r="AD866">
        <v>22.347223809999999</v>
      </c>
      <c r="AE866">
        <v>23.842809519999999</v>
      </c>
      <c r="AF866">
        <v>17.060719049999999</v>
      </c>
      <c r="AG866">
        <v>15.53312143</v>
      </c>
      <c r="AH866">
        <v>17.58767143</v>
      </c>
      <c r="AI866">
        <v>8.8279880950000003</v>
      </c>
      <c r="AJ866">
        <v>5.9931809520000003</v>
      </c>
      <c r="AK866">
        <v>686.48904760000005</v>
      </c>
      <c r="AL866">
        <v>78.496166669999994</v>
      </c>
      <c r="AM866">
        <v>65.93909524</v>
      </c>
      <c r="AN866">
        <v>26.467333329999999</v>
      </c>
      <c r="AO866">
        <v>23.795935709999998</v>
      </c>
      <c r="AP866">
        <v>35.973690480000002</v>
      </c>
      <c r="AQ866" s="2">
        <v>0.63895833333333341</v>
      </c>
      <c r="AR866" t="s">
        <v>9</v>
      </c>
      <c r="AS866" t="s">
        <v>39</v>
      </c>
    </row>
    <row r="867" spans="1:45" x14ac:dyDescent="0.2">
      <c r="A867" t="s">
        <v>59</v>
      </c>
      <c r="B867" t="s">
        <v>6</v>
      </c>
      <c r="C867">
        <v>64</v>
      </c>
      <c r="D867">
        <v>200</v>
      </c>
      <c r="E867" t="s">
        <v>7</v>
      </c>
      <c r="F867">
        <v>413</v>
      </c>
      <c r="G867">
        <v>46</v>
      </c>
      <c r="H867">
        <v>41</v>
      </c>
      <c r="I867">
        <v>18</v>
      </c>
      <c r="J867">
        <v>18</v>
      </c>
      <c r="K867">
        <v>30</v>
      </c>
      <c r="L867">
        <v>31</v>
      </c>
      <c r="M867">
        <v>24</v>
      </c>
      <c r="N867">
        <v>11</v>
      </c>
      <c r="O867">
        <v>26</v>
      </c>
      <c r="P867">
        <v>24</v>
      </c>
      <c r="Q867">
        <v>28</v>
      </c>
      <c r="R867">
        <v>26</v>
      </c>
      <c r="S867">
        <v>38</v>
      </c>
      <c r="T867">
        <v>15</v>
      </c>
      <c r="U867">
        <v>11</v>
      </c>
      <c r="V867">
        <v>9</v>
      </c>
      <c r="W867">
        <v>4</v>
      </c>
      <c r="X867" t="s">
        <v>8</v>
      </c>
      <c r="Y867">
        <v>22.006803569999999</v>
      </c>
      <c r="Z867">
        <v>43.215249999999997</v>
      </c>
      <c r="AA867">
        <v>40.350232140000003</v>
      </c>
      <c r="AB867">
        <v>55.82480357</v>
      </c>
      <c r="AC867">
        <v>24.425714289999998</v>
      </c>
      <c r="AD867">
        <v>23.045571429999999</v>
      </c>
      <c r="AE867">
        <v>23.097714289999999</v>
      </c>
      <c r="AF867">
        <v>17.060719639999999</v>
      </c>
      <c r="AG867">
        <v>15.941889290000001</v>
      </c>
      <c r="AH867">
        <v>16.788232140000002</v>
      </c>
      <c r="AI867">
        <v>8.5127017859999992</v>
      </c>
      <c r="AJ867">
        <v>5.9931821430000003</v>
      </c>
      <c r="AK867">
        <v>685.93553569999995</v>
      </c>
      <c r="AL867">
        <v>77.374767860000006</v>
      </c>
      <c r="AM867">
        <v>65.407321429999996</v>
      </c>
      <c r="AN867">
        <v>27.485303569999999</v>
      </c>
      <c r="AO867">
        <v>24.711160710000001</v>
      </c>
      <c r="AP867">
        <v>35.191660710000001</v>
      </c>
      <c r="AQ867" s="2">
        <v>0.63899305555555552</v>
      </c>
      <c r="AR867" t="s">
        <v>9</v>
      </c>
      <c r="AS867" t="s">
        <v>39</v>
      </c>
    </row>
    <row r="868" spans="1:45" x14ac:dyDescent="0.2">
      <c r="A868" t="s">
        <v>59</v>
      </c>
      <c r="B868" t="s">
        <v>6</v>
      </c>
      <c r="C868">
        <v>64</v>
      </c>
      <c r="D868">
        <v>250</v>
      </c>
      <c r="E868" t="s">
        <v>7</v>
      </c>
      <c r="F868">
        <v>515</v>
      </c>
      <c r="G868">
        <v>58</v>
      </c>
      <c r="H868">
        <v>51</v>
      </c>
      <c r="I868">
        <v>22</v>
      </c>
      <c r="J868">
        <v>22</v>
      </c>
      <c r="K868">
        <v>38</v>
      </c>
      <c r="L868">
        <v>39</v>
      </c>
      <c r="M868">
        <v>30</v>
      </c>
      <c r="N868">
        <v>14</v>
      </c>
      <c r="O868">
        <v>28</v>
      </c>
      <c r="P868">
        <v>20</v>
      </c>
      <c r="Q868">
        <v>36</v>
      </c>
      <c r="R868">
        <v>33</v>
      </c>
      <c r="S868">
        <v>48</v>
      </c>
      <c r="T868">
        <v>19</v>
      </c>
      <c r="U868">
        <v>14</v>
      </c>
      <c r="V868">
        <v>11</v>
      </c>
      <c r="W868">
        <v>5</v>
      </c>
      <c r="X868" t="s">
        <v>8</v>
      </c>
      <c r="Y868">
        <v>22.406942860000001</v>
      </c>
      <c r="Z868">
        <v>28.81017143</v>
      </c>
      <c r="AA868">
        <v>40.970999999999997</v>
      </c>
      <c r="AB868">
        <v>56.412428570000003</v>
      </c>
      <c r="AC868">
        <v>24.751385710000001</v>
      </c>
      <c r="AD868">
        <v>23.464585710000001</v>
      </c>
      <c r="AE868">
        <v>23.246728569999998</v>
      </c>
      <c r="AF868">
        <v>17.06071429</v>
      </c>
      <c r="AG868">
        <v>13.73455</v>
      </c>
      <c r="AH868">
        <v>17.267900000000001</v>
      </c>
      <c r="AI868">
        <v>8.3235314290000009</v>
      </c>
      <c r="AJ868">
        <v>5.9931814289999998</v>
      </c>
      <c r="AK868">
        <v>684.27471430000003</v>
      </c>
      <c r="AL868">
        <v>78.047600000000003</v>
      </c>
      <c r="AM868">
        <v>65.088271430000006</v>
      </c>
      <c r="AN868">
        <v>26.87451429</v>
      </c>
      <c r="AO868">
        <v>24.16202857</v>
      </c>
      <c r="AP868">
        <v>35.66087143</v>
      </c>
      <c r="AQ868" s="2">
        <v>0.63902777777777775</v>
      </c>
      <c r="AR868" t="s">
        <v>9</v>
      </c>
      <c r="AS868" t="s">
        <v>39</v>
      </c>
    </row>
    <row r="869" spans="1:45" x14ac:dyDescent="0.2">
      <c r="A869" t="s">
        <v>59</v>
      </c>
      <c r="B869" t="s">
        <v>6</v>
      </c>
      <c r="C869">
        <v>64</v>
      </c>
      <c r="D869">
        <v>150</v>
      </c>
      <c r="E869" t="s">
        <v>7</v>
      </c>
      <c r="F869">
        <v>551</v>
      </c>
      <c r="G869">
        <v>79</v>
      </c>
      <c r="H869">
        <v>73</v>
      </c>
      <c r="I869">
        <v>15</v>
      </c>
      <c r="J869">
        <v>17</v>
      </c>
      <c r="K869">
        <v>30</v>
      </c>
      <c r="L869">
        <v>21</v>
      </c>
      <c r="M869">
        <v>18</v>
      </c>
      <c r="N869">
        <v>8</v>
      </c>
      <c r="O869">
        <v>17</v>
      </c>
      <c r="P869">
        <v>17</v>
      </c>
      <c r="Q869">
        <v>23</v>
      </c>
      <c r="R869">
        <v>35</v>
      </c>
      <c r="S869">
        <v>37</v>
      </c>
      <c r="T869">
        <v>12</v>
      </c>
      <c r="U869">
        <v>8</v>
      </c>
      <c r="V869">
        <v>7</v>
      </c>
      <c r="W869">
        <v>3</v>
      </c>
      <c r="X869" t="s">
        <v>8</v>
      </c>
      <c r="Y869">
        <v>21.339938100000001</v>
      </c>
      <c r="Z869">
        <v>40.814404760000002</v>
      </c>
      <c r="AA869">
        <v>72.423476190000002</v>
      </c>
      <c r="AB869">
        <v>72.474309520000006</v>
      </c>
      <c r="AC869">
        <v>26.054095239999999</v>
      </c>
      <c r="AD869">
        <v>22.347223809999999</v>
      </c>
      <c r="AE869">
        <v>20.862452380000001</v>
      </c>
      <c r="AF869">
        <v>17.060719049999999</v>
      </c>
      <c r="AG869">
        <v>13.898057140000001</v>
      </c>
      <c r="AH869">
        <v>18.387111900000001</v>
      </c>
      <c r="AI869">
        <v>8.8279880950000003</v>
      </c>
      <c r="AJ869">
        <v>5.9931809520000003</v>
      </c>
      <c r="AK869">
        <v>1220.179048</v>
      </c>
      <c r="AL869">
        <v>177.17699999999999</v>
      </c>
      <c r="AM869">
        <v>155.27592859999999</v>
      </c>
      <c r="AN869">
        <v>30.53921429</v>
      </c>
      <c r="AO869">
        <v>31.117761900000001</v>
      </c>
      <c r="AP869">
        <v>46.922214289999999</v>
      </c>
      <c r="AQ869" s="2">
        <v>0.63908564814814817</v>
      </c>
      <c r="AR869" t="s">
        <v>9</v>
      </c>
      <c r="AS869" t="s">
        <v>40</v>
      </c>
    </row>
    <row r="870" spans="1:45" x14ac:dyDescent="0.2">
      <c r="A870" t="s">
        <v>59</v>
      </c>
      <c r="B870" t="s">
        <v>6</v>
      </c>
      <c r="C870">
        <v>64</v>
      </c>
      <c r="D870">
        <v>200</v>
      </c>
      <c r="E870" t="s">
        <v>7</v>
      </c>
      <c r="F870">
        <v>730</v>
      </c>
      <c r="G870">
        <v>105</v>
      </c>
      <c r="H870">
        <v>96</v>
      </c>
      <c r="I870">
        <v>20</v>
      </c>
      <c r="J870">
        <v>22</v>
      </c>
      <c r="K870">
        <v>39</v>
      </c>
      <c r="L870">
        <v>28</v>
      </c>
      <c r="M870">
        <v>24</v>
      </c>
      <c r="N870">
        <v>11</v>
      </c>
      <c r="O870">
        <v>23</v>
      </c>
      <c r="P870">
        <v>23</v>
      </c>
      <c r="Q870">
        <v>30</v>
      </c>
      <c r="R870">
        <v>46</v>
      </c>
      <c r="S870">
        <v>48</v>
      </c>
      <c r="T870">
        <v>16</v>
      </c>
      <c r="U870">
        <v>10</v>
      </c>
      <c r="V870">
        <v>10</v>
      </c>
      <c r="W870">
        <v>4</v>
      </c>
      <c r="X870" t="s">
        <v>8</v>
      </c>
      <c r="Y870">
        <v>22.006803569999999</v>
      </c>
      <c r="Z870">
        <v>41.414625000000001</v>
      </c>
      <c r="AA870">
        <v>71.388857139999999</v>
      </c>
      <c r="AB870">
        <v>70.515535709999995</v>
      </c>
      <c r="AC870">
        <v>26.05408929</v>
      </c>
      <c r="AD870">
        <v>20.950517860000001</v>
      </c>
      <c r="AE870">
        <v>20.862446429999999</v>
      </c>
      <c r="AF870">
        <v>17.060719639999999</v>
      </c>
      <c r="AG870">
        <v>14.102441069999999</v>
      </c>
      <c r="AH870">
        <v>17.98739286</v>
      </c>
      <c r="AI870">
        <v>9.4585589290000005</v>
      </c>
      <c r="AJ870">
        <v>5.9931821430000003</v>
      </c>
      <c r="AK870">
        <v>1212.4283929999999</v>
      </c>
      <c r="AL870">
        <v>176.6163214</v>
      </c>
      <c r="AM870">
        <v>153.14885709999999</v>
      </c>
      <c r="AN870">
        <v>30.53921429</v>
      </c>
      <c r="AO870">
        <v>30.202535709999999</v>
      </c>
      <c r="AP870">
        <v>45.749160709999998</v>
      </c>
      <c r="AQ870" s="2">
        <v>0.63912037037037039</v>
      </c>
      <c r="AR870" t="s">
        <v>9</v>
      </c>
      <c r="AS870" t="s">
        <v>40</v>
      </c>
    </row>
    <row r="871" spans="1:45" x14ac:dyDescent="0.2">
      <c r="A871" t="s">
        <v>59</v>
      </c>
      <c r="B871" t="s">
        <v>6</v>
      </c>
      <c r="C871">
        <v>64</v>
      </c>
      <c r="D871">
        <v>250</v>
      </c>
      <c r="E871" t="s">
        <v>7</v>
      </c>
      <c r="F871">
        <v>904</v>
      </c>
      <c r="G871">
        <v>130</v>
      </c>
      <c r="H871">
        <v>120</v>
      </c>
      <c r="I871">
        <v>24</v>
      </c>
      <c r="J871">
        <v>27</v>
      </c>
      <c r="K871">
        <v>49</v>
      </c>
      <c r="L871">
        <v>35</v>
      </c>
      <c r="M871">
        <v>30</v>
      </c>
      <c r="N871">
        <v>13</v>
      </c>
      <c r="O871">
        <v>28</v>
      </c>
      <c r="P871">
        <v>29</v>
      </c>
      <c r="Q871">
        <v>38</v>
      </c>
      <c r="R871">
        <v>60</v>
      </c>
      <c r="S871">
        <v>62</v>
      </c>
      <c r="T871">
        <v>20</v>
      </c>
      <c r="U871">
        <v>13</v>
      </c>
      <c r="V871">
        <v>12</v>
      </c>
      <c r="W871">
        <v>5</v>
      </c>
      <c r="X871" t="s">
        <v>8</v>
      </c>
      <c r="Y871">
        <v>20.806442860000001</v>
      </c>
      <c r="Z871">
        <v>41.774742860000003</v>
      </c>
      <c r="AA871">
        <v>74.492714289999995</v>
      </c>
      <c r="AB871">
        <v>72.866071430000005</v>
      </c>
      <c r="AC871">
        <v>26.054085709999999</v>
      </c>
      <c r="AD871">
        <v>21.78854286</v>
      </c>
      <c r="AE871">
        <v>20.86245714</v>
      </c>
      <c r="AF871">
        <v>17.06071429</v>
      </c>
      <c r="AG871">
        <v>13.73455</v>
      </c>
      <c r="AH871">
        <v>18.227228570000001</v>
      </c>
      <c r="AI871">
        <v>9.0802157139999995</v>
      </c>
      <c r="AJ871">
        <v>5.9931814289999998</v>
      </c>
      <c r="AK871">
        <v>1201.1345710000001</v>
      </c>
      <c r="AL871">
        <v>174.9342857</v>
      </c>
      <c r="AM871">
        <v>153.14885709999999</v>
      </c>
      <c r="AN871">
        <v>29.317657140000001</v>
      </c>
      <c r="AO871">
        <v>29.653400000000001</v>
      </c>
      <c r="AP871">
        <v>45.983757140000002</v>
      </c>
      <c r="AQ871" s="2">
        <v>0.63915509259259262</v>
      </c>
      <c r="AR871" t="s">
        <v>9</v>
      </c>
      <c r="AS871" t="s">
        <v>40</v>
      </c>
    </row>
    <row r="872" spans="1:45" x14ac:dyDescent="0.2">
      <c r="A872" t="s">
        <v>59</v>
      </c>
      <c r="B872" t="s">
        <v>6</v>
      </c>
      <c r="C872">
        <v>64</v>
      </c>
      <c r="D872">
        <v>150</v>
      </c>
      <c r="E872" t="s">
        <v>7</v>
      </c>
      <c r="F872">
        <v>350</v>
      </c>
      <c r="G872">
        <v>41</v>
      </c>
      <c r="H872">
        <v>16</v>
      </c>
      <c r="I872">
        <v>10</v>
      </c>
      <c r="J872">
        <v>9</v>
      </c>
      <c r="K872">
        <v>12</v>
      </c>
      <c r="L872">
        <v>23</v>
      </c>
      <c r="M872">
        <v>21</v>
      </c>
      <c r="N872">
        <v>7</v>
      </c>
      <c r="O872">
        <v>18</v>
      </c>
      <c r="P872">
        <v>17</v>
      </c>
      <c r="Q872">
        <v>24</v>
      </c>
      <c r="R872">
        <v>21</v>
      </c>
      <c r="S872">
        <v>29</v>
      </c>
      <c r="T872">
        <v>14</v>
      </c>
      <c r="U872">
        <v>16</v>
      </c>
      <c r="V872">
        <v>7</v>
      </c>
      <c r="W872">
        <v>3</v>
      </c>
      <c r="X872" t="s">
        <v>8</v>
      </c>
      <c r="Y872">
        <v>18.67244762</v>
      </c>
      <c r="Z872">
        <v>40.814404760000002</v>
      </c>
      <c r="AA872">
        <v>43.454095240000001</v>
      </c>
      <c r="AB872">
        <v>56.804190480000003</v>
      </c>
      <c r="AC872">
        <v>30.396428570000001</v>
      </c>
      <c r="AD872">
        <v>44.694452380000001</v>
      </c>
      <c r="AE872">
        <v>22.849352379999999</v>
      </c>
      <c r="AF872">
        <v>19.90417381</v>
      </c>
      <c r="AG872">
        <v>14.715590479999999</v>
      </c>
      <c r="AH872">
        <v>19.186552379999998</v>
      </c>
      <c r="AI872">
        <v>8.8279880950000003</v>
      </c>
      <c r="AJ872">
        <v>5.9931809520000003</v>
      </c>
      <c r="AK872">
        <v>775.06833329999995</v>
      </c>
      <c r="AL872">
        <v>91.952642859999997</v>
      </c>
      <c r="AM872">
        <v>34.03307143</v>
      </c>
      <c r="AN872">
        <v>20.359480949999998</v>
      </c>
      <c r="AO872">
        <v>16.474109519999999</v>
      </c>
      <c r="AP872">
        <v>18.768883330000001</v>
      </c>
      <c r="AQ872" s="2">
        <v>0.63924768518518515</v>
      </c>
      <c r="AR872" t="s">
        <v>9</v>
      </c>
      <c r="AS872" t="s">
        <v>41</v>
      </c>
    </row>
    <row r="873" spans="1:45" x14ac:dyDescent="0.2">
      <c r="A873" t="s">
        <v>59</v>
      </c>
      <c r="B873" t="s">
        <v>6</v>
      </c>
      <c r="C873">
        <v>64</v>
      </c>
      <c r="D873">
        <v>200</v>
      </c>
      <c r="E873" t="s">
        <v>7</v>
      </c>
      <c r="F873">
        <v>465</v>
      </c>
      <c r="G873">
        <v>55</v>
      </c>
      <c r="H873">
        <v>31</v>
      </c>
      <c r="I873">
        <v>14</v>
      </c>
      <c r="J873">
        <v>12</v>
      </c>
      <c r="K873">
        <v>17</v>
      </c>
      <c r="L873">
        <v>31</v>
      </c>
      <c r="M873">
        <v>28</v>
      </c>
      <c r="N873">
        <v>10</v>
      </c>
      <c r="O873">
        <v>24</v>
      </c>
      <c r="P873">
        <v>39</v>
      </c>
      <c r="Q873">
        <v>32</v>
      </c>
      <c r="R873">
        <v>28</v>
      </c>
      <c r="S873">
        <v>39</v>
      </c>
      <c r="T873">
        <v>19</v>
      </c>
      <c r="U873">
        <v>21</v>
      </c>
      <c r="V873">
        <v>9</v>
      </c>
      <c r="W873">
        <v>4</v>
      </c>
      <c r="X873" t="s">
        <v>8</v>
      </c>
      <c r="Y873">
        <v>20.006196429999999</v>
      </c>
      <c r="Z873">
        <v>70.224785710000006</v>
      </c>
      <c r="AA873">
        <v>43.454089289999999</v>
      </c>
      <c r="AB873">
        <v>57.293875</v>
      </c>
      <c r="AC873">
        <v>30.939232140000001</v>
      </c>
      <c r="AD873">
        <v>43.99608929</v>
      </c>
      <c r="AE873">
        <v>23.097714289999999</v>
      </c>
      <c r="AF873">
        <v>19.904178569999999</v>
      </c>
      <c r="AG873">
        <v>14.71558929</v>
      </c>
      <c r="AH873">
        <v>19.186553570000001</v>
      </c>
      <c r="AI873">
        <v>8.5127017859999992</v>
      </c>
      <c r="AJ873">
        <v>5.9931821430000003</v>
      </c>
      <c r="AK873">
        <v>772.30035710000004</v>
      </c>
      <c r="AL873">
        <v>92.513321430000005</v>
      </c>
      <c r="AM873">
        <v>49.45432143</v>
      </c>
      <c r="AN873">
        <v>21.377446429999999</v>
      </c>
      <c r="AO873">
        <v>16.474110710000001</v>
      </c>
      <c r="AP873">
        <v>19.941946430000002</v>
      </c>
      <c r="AQ873" s="2">
        <v>0.63928240740740738</v>
      </c>
      <c r="AR873" t="s">
        <v>9</v>
      </c>
      <c r="AS873" t="s">
        <v>41</v>
      </c>
    </row>
    <row r="874" spans="1:45" x14ac:dyDescent="0.2">
      <c r="A874" t="s">
        <v>59</v>
      </c>
      <c r="B874" t="s">
        <v>6</v>
      </c>
      <c r="C874">
        <v>64</v>
      </c>
      <c r="D874">
        <v>250</v>
      </c>
      <c r="E874" t="s">
        <v>7</v>
      </c>
      <c r="F874">
        <v>580</v>
      </c>
      <c r="G874">
        <v>68</v>
      </c>
      <c r="H874">
        <v>27</v>
      </c>
      <c r="I874">
        <v>17</v>
      </c>
      <c r="J874">
        <v>15</v>
      </c>
      <c r="K874">
        <v>21</v>
      </c>
      <c r="L874">
        <v>39</v>
      </c>
      <c r="M874">
        <v>34</v>
      </c>
      <c r="N874">
        <v>12</v>
      </c>
      <c r="O874">
        <v>30</v>
      </c>
      <c r="P874">
        <v>40</v>
      </c>
      <c r="Q874">
        <v>40</v>
      </c>
      <c r="R874">
        <v>35</v>
      </c>
      <c r="S874">
        <v>48</v>
      </c>
      <c r="T874">
        <v>24</v>
      </c>
      <c r="U874">
        <v>26</v>
      </c>
      <c r="V874">
        <v>11</v>
      </c>
      <c r="W874">
        <v>5</v>
      </c>
      <c r="X874" t="s">
        <v>8</v>
      </c>
      <c r="Y874">
        <v>19.20594286</v>
      </c>
      <c r="Z874">
        <v>57.620342860000001</v>
      </c>
      <c r="AA874">
        <v>43.454085710000001</v>
      </c>
      <c r="AB874">
        <v>56.412428570000003</v>
      </c>
      <c r="AC874">
        <v>31.26491429</v>
      </c>
      <c r="AD874">
        <v>43.577085709999999</v>
      </c>
      <c r="AE874">
        <v>23.246728569999998</v>
      </c>
      <c r="AF874">
        <v>19.33548571</v>
      </c>
      <c r="AG874">
        <v>14.715585709999999</v>
      </c>
      <c r="AH874">
        <v>19.186557140000001</v>
      </c>
      <c r="AI874">
        <v>8.3235314290000009</v>
      </c>
      <c r="AJ874">
        <v>5.9931814289999998</v>
      </c>
      <c r="AK874">
        <v>770.63942859999997</v>
      </c>
      <c r="AL874">
        <v>91.504085709999998</v>
      </c>
      <c r="AM874">
        <v>34.458500000000001</v>
      </c>
      <c r="AN874">
        <v>20.766671429999999</v>
      </c>
      <c r="AO874">
        <v>16.474114289999999</v>
      </c>
      <c r="AP874">
        <v>19.707328570000001</v>
      </c>
      <c r="AQ874" s="2">
        <v>0.63931712962962961</v>
      </c>
      <c r="AR874" t="s">
        <v>9</v>
      </c>
      <c r="AS874" t="s">
        <v>41</v>
      </c>
    </row>
    <row r="875" spans="1:45" x14ac:dyDescent="0.2">
      <c r="A875" t="s">
        <v>59</v>
      </c>
      <c r="B875" t="s">
        <v>6</v>
      </c>
      <c r="C875">
        <v>64</v>
      </c>
      <c r="D875">
        <v>150</v>
      </c>
      <c r="E875" t="s">
        <v>7</v>
      </c>
      <c r="F875">
        <v>140</v>
      </c>
      <c r="G875">
        <v>25</v>
      </c>
      <c r="H875">
        <v>12</v>
      </c>
      <c r="I875">
        <v>8</v>
      </c>
      <c r="J875">
        <v>7</v>
      </c>
      <c r="K875">
        <v>10</v>
      </c>
      <c r="L875">
        <v>15</v>
      </c>
      <c r="M875">
        <v>13</v>
      </c>
      <c r="N875">
        <v>7</v>
      </c>
      <c r="O875">
        <v>11</v>
      </c>
      <c r="P875">
        <v>34</v>
      </c>
      <c r="Q875">
        <v>11</v>
      </c>
      <c r="R875">
        <v>16</v>
      </c>
      <c r="S875">
        <v>33</v>
      </c>
      <c r="T875">
        <v>10</v>
      </c>
      <c r="U875">
        <v>9</v>
      </c>
      <c r="V875">
        <v>7</v>
      </c>
      <c r="W875">
        <v>3</v>
      </c>
      <c r="X875" t="s">
        <v>8</v>
      </c>
      <c r="Y875">
        <v>18.67244762</v>
      </c>
      <c r="Z875">
        <v>81.628809520000004</v>
      </c>
      <c r="AA875">
        <v>33.107880950000002</v>
      </c>
      <c r="AB875">
        <v>64.639261899999994</v>
      </c>
      <c r="AC875">
        <v>21.711742860000001</v>
      </c>
      <c r="AD875">
        <v>25.140619050000002</v>
      </c>
      <c r="AE875">
        <v>14.90175238</v>
      </c>
      <c r="AF875">
        <v>12.321630949999999</v>
      </c>
      <c r="AG875">
        <v>8.992859524</v>
      </c>
      <c r="AH875">
        <v>8.7938357140000001</v>
      </c>
      <c r="AI875">
        <v>8.8279880950000003</v>
      </c>
      <c r="AJ875">
        <v>5.9931809520000003</v>
      </c>
      <c r="AK875">
        <v>310.02738099999999</v>
      </c>
      <c r="AL875">
        <v>56.068690480000001</v>
      </c>
      <c r="AM875">
        <v>25.524809520000002</v>
      </c>
      <c r="AN875">
        <v>16.28758333</v>
      </c>
      <c r="AO875">
        <v>12.81319762</v>
      </c>
      <c r="AP875">
        <v>15.64073571</v>
      </c>
      <c r="AQ875" s="2">
        <v>0.63938657407407407</v>
      </c>
      <c r="AR875" t="s">
        <v>9</v>
      </c>
      <c r="AS875" t="s">
        <v>42</v>
      </c>
    </row>
    <row r="876" spans="1:45" x14ac:dyDescent="0.2">
      <c r="A876" t="s">
        <v>59</v>
      </c>
      <c r="B876" t="s">
        <v>6</v>
      </c>
      <c r="C876">
        <v>64</v>
      </c>
      <c r="D876">
        <v>200</v>
      </c>
      <c r="E876" t="s">
        <v>7</v>
      </c>
      <c r="F876">
        <v>184</v>
      </c>
      <c r="G876">
        <v>34</v>
      </c>
      <c r="H876">
        <v>16</v>
      </c>
      <c r="I876">
        <v>10</v>
      </c>
      <c r="J876">
        <v>9</v>
      </c>
      <c r="K876">
        <v>13</v>
      </c>
      <c r="L876">
        <v>20</v>
      </c>
      <c r="M876">
        <v>18</v>
      </c>
      <c r="N876">
        <v>9</v>
      </c>
      <c r="O876">
        <v>15</v>
      </c>
      <c r="P876">
        <v>38</v>
      </c>
      <c r="Q876">
        <v>14</v>
      </c>
      <c r="R876">
        <v>21</v>
      </c>
      <c r="S876">
        <v>44</v>
      </c>
      <c r="T876">
        <v>14</v>
      </c>
      <c r="U876">
        <v>12</v>
      </c>
      <c r="V876">
        <v>9</v>
      </c>
      <c r="W876">
        <v>3</v>
      </c>
      <c r="X876" t="s">
        <v>8</v>
      </c>
      <c r="Y876">
        <v>18.00557143</v>
      </c>
      <c r="Z876">
        <v>68.424160709999995</v>
      </c>
      <c r="AA876">
        <v>32.590571429999997</v>
      </c>
      <c r="AB876">
        <v>64.639250000000004</v>
      </c>
      <c r="AC876">
        <v>22.79732143</v>
      </c>
      <c r="AD876">
        <v>25.140625</v>
      </c>
      <c r="AE876">
        <v>14.90175179</v>
      </c>
      <c r="AF876">
        <v>12.795539290000001</v>
      </c>
      <c r="AG876">
        <v>9.1972428570000009</v>
      </c>
      <c r="AH876">
        <v>8.3941160709999991</v>
      </c>
      <c r="AI876">
        <v>8.5127017859999992</v>
      </c>
      <c r="AJ876">
        <v>4.4948857139999996</v>
      </c>
      <c r="AK876">
        <v>305.59839290000002</v>
      </c>
      <c r="AL876">
        <v>57.190053570000003</v>
      </c>
      <c r="AM876">
        <v>25.52480357</v>
      </c>
      <c r="AN876">
        <v>15.26961071</v>
      </c>
      <c r="AO876">
        <v>12.355582139999999</v>
      </c>
      <c r="AP876">
        <v>15.249717860000001</v>
      </c>
      <c r="AQ876" s="2">
        <v>0.63942129629629629</v>
      </c>
      <c r="AR876" t="s">
        <v>9</v>
      </c>
      <c r="AS876" t="s">
        <v>42</v>
      </c>
    </row>
    <row r="877" spans="1:45" x14ac:dyDescent="0.2">
      <c r="A877" t="s">
        <v>59</v>
      </c>
      <c r="B877" t="s">
        <v>6</v>
      </c>
      <c r="C877">
        <v>64</v>
      </c>
      <c r="D877">
        <v>250</v>
      </c>
      <c r="E877" t="s">
        <v>7</v>
      </c>
      <c r="F877">
        <v>228</v>
      </c>
      <c r="G877">
        <v>42</v>
      </c>
      <c r="H877">
        <v>32</v>
      </c>
      <c r="I877">
        <v>13</v>
      </c>
      <c r="J877">
        <v>11</v>
      </c>
      <c r="K877">
        <v>17</v>
      </c>
      <c r="L877">
        <v>25</v>
      </c>
      <c r="M877">
        <v>22</v>
      </c>
      <c r="N877">
        <v>11</v>
      </c>
      <c r="O877">
        <v>19</v>
      </c>
      <c r="P877">
        <v>65</v>
      </c>
      <c r="Q877">
        <v>17</v>
      </c>
      <c r="R877">
        <v>26</v>
      </c>
      <c r="S877">
        <v>57</v>
      </c>
      <c r="T877">
        <v>17</v>
      </c>
      <c r="U877">
        <v>15</v>
      </c>
      <c r="V877">
        <v>11</v>
      </c>
      <c r="W877">
        <v>4</v>
      </c>
      <c r="X877" t="s">
        <v>8</v>
      </c>
      <c r="Y877">
        <v>17.60544286</v>
      </c>
      <c r="Z877">
        <v>93.633057140000005</v>
      </c>
      <c r="AA877">
        <v>32.280185709999998</v>
      </c>
      <c r="AB877">
        <v>66.989771430000005</v>
      </c>
      <c r="AC877">
        <v>22.145971429999999</v>
      </c>
      <c r="AD877">
        <v>25.140628570000001</v>
      </c>
      <c r="AE877">
        <v>14.901757140000001</v>
      </c>
      <c r="AF877">
        <v>12.511194290000001</v>
      </c>
      <c r="AG877">
        <v>9.319872857</v>
      </c>
      <c r="AH877">
        <v>8.1542842859999993</v>
      </c>
      <c r="AI877">
        <v>8.3235314290000009</v>
      </c>
      <c r="AJ877">
        <v>4.7945457139999998</v>
      </c>
      <c r="AK877">
        <v>302.94099999999997</v>
      </c>
      <c r="AL877">
        <v>56.51722857</v>
      </c>
      <c r="AM877">
        <v>40.839700000000001</v>
      </c>
      <c r="AN877">
        <v>15.8804</v>
      </c>
      <c r="AO877">
        <v>12.081014290000001</v>
      </c>
      <c r="AP877">
        <v>15.953557139999999</v>
      </c>
      <c r="AQ877" s="2">
        <v>0.63946759259259256</v>
      </c>
      <c r="AR877" t="s">
        <v>9</v>
      </c>
      <c r="AS877" t="s">
        <v>42</v>
      </c>
    </row>
    <row r="878" spans="1:45" x14ac:dyDescent="0.2">
      <c r="A878" t="s">
        <v>59</v>
      </c>
      <c r="B878" t="s">
        <v>6</v>
      </c>
      <c r="C878">
        <v>64</v>
      </c>
      <c r="D878">
        <v>150</v>
      </c>
      <c r="E878" t="s">
        <v>7</v>
      </c>
      <c r="F878">
        <v>628</v>
      </c>
      <c r="G878">
        <v>92</v>
      </c>
      <c r="H878">
        <v>24</v>
      </c>
      <c r="I878">
        <v>17</v>
      </c>
      <c r="J878">
        <v>22</v>
      </c>
      <c r="K878">
        <v>14</v>
      </c>
      <c r="L878">
        <v>169</v>
      </c>
      <c r="M878">
        <v>68</v>
      </c>
      <c r="N878">
        <v>13</v>
      </c>
      <c r="O878">
        <v>44</v>
      </c>
      <c r="P878">
        <v>14</v>
      </c>
      <c r="Q878">
        <v>191</v>
      </c>
      <c r="R878">
        <v>35</v>
      </c>
      <c r="S878">
        <v>31</v>
      </c>
      <c r="T878">
        <v>29</v>
      </c>
      <c r="U878">
        <v>9</v>
      </c>
      <c r="V878">
        <v>12</v>
      </c>
      <c r="W878">
        <v>5</v>
      </c>
      <c r="X878" t="s">
        <v>8</v>
      </c>
      <c r="Y878">
        <v>34.677404760000002</v>
      </c>
      <c r="Z878">
        <v>33.611857139999998</v>
      </c>
      <c r="AA878">
        <v>72.423476190000002</v>
      </c>
      <c r="AB878">
        <v>60.721714290000001</v>
      </c>
      <c r="AC878">
        <v>62.964047620000002</v>
      </c>
      <c r="AD878">
        <v>25.140619050000002</v>
      </c>
      <c r="AE878">
        <v>167.8930714</v>
      </c>
      <c r="AF878">
        <v>64.451619050000005</v>
      </c>
      <c r="AG878">
        <v>35.971452380000002</v>
      </c>
      <c r="AH878">
        <v>152.6929762</v>
      </c>
      <c r="AI878">
        <v>15.13369286</v>
      </c>
      <c r="AJ878">
        <v>9.9886357140000008</v>
      </c>
      <c r="AK878">
        <v>1390.6940480000001</v>
      </c>
      <c r="AL878">
        <v>206.3327381</v>
      </c>
      <c r="AM878">
        <v>51.049619049999997</v>
      </c>
      <c r="AN878">
        <v>34.611119049999999</v>
      </c>
      <c r="AO878">
        <v>40.27004762</v>
      </c>
      <c r="AP878">
        <v>21.897030950000001</v>
      </c>
      <c r="AQ878" s="2">
        <v>0.63957175925925924</v>
      </c>
      <c r="AR878" t="s">
        <v>9</v>
      </c>
      <c r="AS878" t="s">
        <v>43</v>
      </c>
    </row>
    <row r="879" spans="1:45" x14ac:dyDescent="0.2">
      <c r="A879" t="s">
        <v>59</v>
      </c>
      <c r="B879" t="s">
        <v>6</v>
      </c>
      <c r="C879">
        <v>64</v>
      </c>
      <c r="D879">
        <v>200</v>
      </c>
      <c r="E879" t="s">
        <v>7</v>
      </c>
      <c r="F879">
        <v>834</v>
      </c>
      <c r="G879">
        <v>123</v>
      </c>
      <c r="H879">
        <v>32</v>
      </c>
      <c r="I879">
        <v>23</v>
      </c>
      <c r="J879">
        <v>29</v>
      </c>
      <c r="K879">
        <v>20</v>
      </c>
      <c r="L879">
        <v>224</v>
      </c>
      <c r="M879">
        <v>90</v>
      </c>
      <c r="N879">
        <v>18</v>
      </c>
      <c r="O879">
        <v>63</v>
      </c>
      <c r="P879">
        <v>7</v>
      </c>
      <c r="Q879">
        <v>244</v>
      </c>
      <c r="R879">
        <v>46</v>
      </c>
      <c r="S879">
        <v>41</v>
      </c>
      <c r="T879">
        <v>40</v>
      </c>
      <c r="U879">
        <v>12</v>
      </c>
      <c r="V879">
        <v>17</v>
      </c>
      <c r="W879">
        <v>6</v>
      </c>
      <c r="X879" t="s">
        <v>8</v>
      </c>
      <c r="Y879">
        <v>36.01114286</v>
      </c>
      <c r="Z879">
        <v>12.60445</v>
      </c>
      <c r="AA879">
        <v>71.388857139999999</v>
      </c>
      <c r="AB879">
        <v>60.232017859999999</v>
      </c>
      <c r="AC879">
        <v>65.135232139999999</v>
      </c>
      <c r="AD879">
        <v>25.140625</v>
      </c>
      <c r="AE879">
        <v>166.89962499999999</v>
      </c>
      <c r="AF879">
        <v>63.977696430000002</v>
      </c>
      <c r="AG879">
        <v>38.628428569999997</v>
      </c>
      <c r="AH879">
        <v>146.29744640000001</v>
      </c>
      <c r="AI879">
        <v>16.079548209999999</v>
      </c>
      <c r="AJ879">
        <v>8.9897732139999995</v>
      </c>
      <c r="AK879">
        <v>1385.158036</v>
      </c>
      <c r="AL879">
        <v>206.89339290000001</v>
      </c>
      <c r="AM879">
        <v>51.049624999999999</v>
      </c>
      <c r="AN879">
        <v>35.120107140000002</v>
      </c>
      <c r="AO879">
        <v>39.812428570000002</v>
      </c>
      <c r="AP879">
        <v>23.461107139999999</v>
      </c>
      <c r="AQ879" s="2">
        <v>0.63960648148148147</v>
      </c>
      <c r="AR879" t="s">
        <v>9</v>
      </c>
      <c r="AS879" t="s">
        <v>43</v>
      </c>
    </row>
    <row r="880" spans="1:45" x14ac:dyDescent="0.2">
      <c r="A880" t="s">
        <v>59</v>
      </c>
      <c r="B880" t="s">
        <v>6</v>
      </c>
      <c r="C880">
        <v>64</v>
      </c>
      <c r="D880">
        <v>250</v>
      </c>
      <c r="E880" t="s">
        <v>7</v>
      </c>
      <c r="F880">
        <v>1039</v>
      </c>
      <c r="G880">
        <v>155</v>
      </c>
      <c r="H880">
        <v>40</v>
      </c>
      <c r="I880">
        <v>28</v>
      </c>
      <c r="J880">
        <v>37</v>
      </c>
      <c r="K880">
        <v>25</v>
      </c>
      <c r="L880">
        <v>280</v>
      </c>
      <c r="M880">
        <v>112</v>
      </c>
      <c r="N880">
        <v>22</v>
      </c>
      <c r="O880">
        <v>78</v>
      </c>
      <c r="P880">
        <v>5</v>
      </c>
      <c r="Q880">
        <v>316</v>
      </c>
      <c r="R880">
        <v>59</v>
      </c>
      <c r="S880">
        <v>51</v>
      </c>
      <c r="T880">
        <v>51</v>
      </c>
      <c r="U880">
        <v>15</v>
      </c>
      <c r="V880">
        <v>21</v>
      </c>
      <c r="W880">
        <v>8</v>
      </c>
      <c r="X880" t="s">
        <v>8</v>
      </c>
      <c r="Y880">
        <v>35.210900000000002</v>
      </c>
      <c r="Z880">
        <v>7.2025428570000001</v>
      </c>
      <c r="AA880">
        <v>73.251171429999999</v>
      </c>
      <c r="AB880">
        <v>59.938214289999998</v>
      </c>
      <c r="AC880">
        <v>66.437928569999997</v>
      </c>
      <c r="AD880">
        <v>25.140628570000001</v>
      </c>
      <c r="AE880">
        <v>166.89957140000001</v>
      </c>
      <c r="AF880">
        <v>63.693357140000003</v>
      </c>
      <c r="AG880">
        <v>38.260528569999998</v>
      </c>
      <c r="AH880">
        <v>151.57371430000001</v>
      </c>
      <c r="AI880">
        <v>15.89038571</v>
      </c>
      <c r="AJ880">
        <v>9.5890900000000006</v>
      </c>
      <c r="AK880">
        <v>1380.507429</v>
      </c>
      <c r="AL880">
        <v>208.57542860000001</v>
      </c>
      <c r="AM880">
        <v>51.049614290000001</v>
      </c>
      <c r="AN880">
        <v>34.203928570000002</v>
      </c>
      <c r="AO880">
        <v>40.63614286</v>
      </c>
      <c r="AP880">
        <v>23.461099999999998</v>
      </c>
      <c r="AQ880" s="2">
        <v>0.63965277777777774</v>
      </c>
      <c r="AR880" t="s">
        <v>9</v>
      </c>
      <c r="AS880" t="s">
        <v>43</v>
      </c>
    </row>
    <row r="881" spans="1:45" x14ac:dyDescent="0.2">
      <c r="A881" t="s">
        <v>59</v>
      </c>
      <c r="B881" t="s">
        <v>6</v>
      </c>
      <c r="C881">
        <v>64</v>
      </c>
      <c r="D881">
        <v>150</v>
      </c>
      <c r="E881" t="s">
        <v>7</v>
      </c>
      <c r="F881">
        <v>116</v>
      </c>
      <c r="G881">
        <v>16</v>
      </c>
      <c r="H881">
        <v>12</v>
      </c>
      <c r="I881">
        <v>8</v>
      </c>
      <c r="J881">
        <v>10</v>
      </c>
      <c r="K881">
        <v>10</v>
      </c>
      <c r="L881">
        <v>49</v>
      </c>
      <c r="M881">
        <v>25</v>
      </c>
      <c r="N881">
        <v>10</v>
      </c>
      <c r="O881">
        <v>16</v>
      </c>
      <c r="P881">
        <v>20</v>
      </c>
      <c r="Q881">
        <v>84</v>
      </c>
      <c r="R881">
        <v>27</v>
      </c>
      <c r="S881">
        <v>32</v>
      </c>
      <c r="T881">
        <v>25</v>
      </c>
      <c r="U881">
        <v>14</v>
      </c>
      <c r="V881">
        <v>7</v>
      </c>
      <c r="W881">
        <v>3</v>
      </c>
      <c r="X881" t="s">
        <v>8</v>
      </c>
      <c r="Y881">
        <v>26.674928569999999</v>
      </c>
      <c r="Z881">
        <v>48.016952379999999</v>
      </c>
      <c r="AA881">
        <v>55.869547619999999</v>
      </c>
      <c r="AB881">
        <v>62.680500000000002</v>
      </c>
      <c r="AC881">
        <v>54.279357140000002</v>
      </c>
      <c r="AD881">
        <v>39.107642859999999</v>
      </c>
      <c r="AE881">
        <v>48.679047619999999</v>
      </c>
      <c r="AF881">
        <v>23.69544286</v>
      </c>
      <c r="AG881">
        <v>13.080523810000001</v>
      </c>
      <c r="AH881">
        <v>67.15292857</v>
      </c>
      <c r="AI881">
        <v>8.8279880950000003</v>
      </c>
      <c r="AJ881">
        <v>5.9931809520000003</v>
      </c>
      <c r="AK881">
        <v>256.87976190000001</v>
      </c>
      <c r="AL881">
        <v>35.883952379999997</v>
      </c>
      <c r="AM881">
        <v>25.524809520000002</v>
      </c>
      <c r="AN881">
        <v>16.28758333</v>
      </c>
      <c r="AO881">
        <v>18.30456667</v>
      </c>
      <c r="AP881">
        <v>15.64073571</v>
      </c>
      <c r="AQ881" s="2">
        <v>0.63981481481481484</v>
      </c>
      <c r="AR881" t="s">
        <v>9</v>
      </c>
      <c r="AS881" t="s">
        <v>44</v>
      </c>
    </row>
    <row r="882" spans="1:45" x14ac:dyDescent="0.2">
      <c r="A882" t="s">
        <v>59</v>
      </c>
      <c r="B882" t="s">
        <v>6</v>
      </c>
      <c r="C882">
        <v>64</v>
      </c>
      <c r="D882">
        <v>200</v>
      </c>
      <c r="E882" t="s">
        <v>7</v>
      </c>
      <c r="F882">
        <v>156</v>
      </c>
      <c r="G882">
        <v>22</v>
      </c>
      <c r="H882">
        <v>15</v>
      </c>
      <c r="I882">
        <v>11</v>
      </c>
      <c r="J882">
        <v>13</v>
      </c>
      <c r="K882">
        <v>13</v>
      </c>
      <c r="L882">
        <v>65</v>
      </c>
      <c r="M882">
        <v>33</v>
      </c>
      <c r="N882">
        <v>13</v>
      </c>
      <c r="O882">
        <v>17</v>
      </c>
      <c r="P882">
        <v>30</v>
      </c>
      <c r="Q882">
        <v>104</v>
      </c>
      <c r="R882">
        <v>33</v>
      </c>
      <c r="S882">
        <v>40</v>
      </c>
      <c r="T882">
        <v>35</v>
      </c>
      <c r="U882">
        <v>18</v>
      </c>
      <c r="V882">
        <v>10</v>
      </c>
      <c r="W882">
        <v>4</v>
      </c>
      <c r="X882" t="s">
        <v>8</v>
      </c>
      <c r="Y882">
        <v>26.008053570000001</v>
      </c>
      <c r="Z882">
        <v>54.019071429999997</v>
      </c>
      <c r="AA882">
        <v>51.213749999999997</v>
      </c>
      <c r="AB882">
        <v>58.76294643</v>
      </c>
      <c r="AC882">
        <v>56.993321430000002</v>
      </c>
      <c r="AD882">
        <v>37.71094643</v>
      </c>
      <c r="AE882">
        <v>48.430696429999998</v>
      </c>
      <c r="AF882">
        <v>23.458482140000001</v>
      </c>
      <c r="AG882">
        <v>10.42354286</v>
      </c>
      <c r="AH882">
        <v>62.356303570000001</v>
      </c>
      <c r="AI882">
        <v>9.4585589290000005</v>
      </c>
      <c r="AJ882">
        <v>5.9931821430000003</v>
      </c>
      <c r="AK882">
        <v>259.0942857</v>
      </c>
      <c r="AL882">
        <v>37.005321430000002</v>
      </c>
      <c r="AM882">
        <v>23.929500000000001</v>
      </c>
      <c r="AN882">
        <v>16.796569640000001</v>
      </c>
      <c r="AO882">
        <v>17.846951789999999</v>
      </c>
      <c r="AP882">
        <v>15.249717860000001</v>
      </c>
      <c r="AQ882" s="2">
        <v>0.63984953703703706</v>
      </c>
      <c r="AR882" t="s">
        <v>9</v>
      </c>
      <c r="AS882" t="s">
        <v>44</v>
      </c>
    </row>
    <row r="883" spans="1:45" x14ac:dyDescent="0.2">
      <c r="A883" t="s">
        <v>59</v>
      </c>
      <c r="B883" t="s">
        <v>6</v>
      </c>
      <c r="C883">
        <v>64</v>
      </c>
      <c r="D883">
        <v>250</v>
      </c>
      <c r="E883" t="s">
        <v>7</v>
      </c>
      <c r="F883">
        <v>194</v>
      </c>
      <c r="G883">
        <v>26</v>
      </c>
      <c r="H883">
        <v>18</v>
      </c>
      <c r="I883">
        <v>12</v>
      </c>
      <c r="J883">
        <v>15</v>
      </c>
      <c r="K883">
        <v>15</v>
      </c>
      <c r="L883">
        <v>79</v>
      </c>
      <c r="M883">
        <v>38</v>
      </c>
      <c r="N883">
        <v>15</v>
      </c>
      <c r="O883">
        <v>25</v>
      </c>
      <c r="P883">
        <v>28</v>
      </c>
      <c r="Q883">
        <v>130</v>
      </c>
      <c r="R883">
        <v>40</v>
      </c>
      <c r="S883">
        <v>49</v>
      </c>
      <c r="T883">
        <v>44</v>
      </c>
      <c r="U883">
        <v>22</v>
      </c>
      <c r="V883">
        <v>11</v>
      </c>
      <c r="W883">
        <v>4</v>
      </c>
      <c r="X883" t="s">
        <v>8</v>
      </c>
      <c r="Y883">
        <v>24.007428569999998</v>
      </c>
      <c r="Z883">
        <v>40.334242860000003</v>
      </c>
      <c r="AA883">
        <v>49.661814290000002</v>
      </c>
      <c r="AB883">
        <v>57.587699999999998</v>
      </c>
      <c r="AC883">
        <v>57.319000000000003</v>
      </c>
      <c r="AD883">
        <v>36.872914289999997</v>
      </c>
      <c r="AE883">
        <v>47.089542860000002</v>
      </c>
      <c r="AF883">
        <v>21.61024286</v>
      </c>
      <c r="AG883">
        <v>12.26299143</v>
      </c>
      <c r="AH883">
        <v>62.356285710000002</v>
      </c>
      <c r="AI883">
        <v>8.3235314290000009</v>
      </c>
      <c r="AJ883">
        <v>4.7945457139999998</v>
      </c>
      <c r="AK883">
        <v>257.7655714</v>
      </c>
      <c r="AL883">
        <v>34.986857139999998</v>
      </c>
      <c r="AM883">
        <v>22.972328569999998</v>
      </c>
      <c r="AN883">
        <v>14.658828570000001</v>
      </c>
      <c r="AO883">
        <v>16.474114289999999</v>
      </c>
      <c r="AP883">
        <v>14.07666143</v>
      </c>
      <c r="AQ883" s="2">
        <v>0.63988425925925929</v>
      </c>
      <c r="AR883" t="s">
        <v>9</v>
      </c>
      <c r="AS883" t="s">
        <v>44</v>
      </c>
    </row>
    <row r="884" spans="1:45" x14ac:dyDescent="0.2">
      <c r="A884" t="s">
        <v>59</v>
      </c>
      <c r="B884" t="s">
        <v>6</v>
      </c>
      <c r="C884">
        <v>64</v>
      </c>
      <c r="D884">
        <v>150</v>
      </c>
      <c r="E884" t="s">
        <v>7</v>
      </c>
      <c r="F884">
        <v>40</v>
      </c>
      <c r="G884">
        <v>43</v>
      </c>
      <c r="H884">
        <v>26</v>
      </c>
      <c r="I884">
        <v>51</v>
      </c>
      <c r="J884">
        <v>23</v>
      </c>
      <c r="K884">
        <v>13</v>
      </c>
      <c r="L884">
        <v>32</v>
      </c>
      <c r="M884">
        <v>21</v>
      </c>
      <c r="N884">
        <v>7</v>
      </c>
      <c r="O884">
        <v>15</v>
      </c>
      <c r="P884">
        <v>1</v>
      </c>
      <c r="Q884">
        <v>11</v>
      </c>
      <c r="R884">
        <v>11</v>
      </c>
      <c r="S884">
        <v>12</v>
      </c>
      <c r="T884">
        <v>7</v>
      </c>
      <c r="U884">
        <v>5</v>
      </c>
      <c r="V884">
        <v>6</v>
      </c>
      <c r="W884">
        <v>3</v>
      </c>
      <c r="X884" t="s">
        <v>8</v>
      </c>
      <c r="Y884">
        <v>18.67244762</v>
      </c>
      <c r="Z884">
        <v>2.4008476189999999</v>
      </c>
      <c r="AA884">
        <v>22.761664289999999</v>
      </c>
      <c r="AB884">
        <v>23.50518095</v>
      </c>
      <c r="AC884">
        <v>15.198219050000001</v>
      </c>
      <c r="AD884">
        <v>13.96701429</v>
      </c>
      <c r="AE884">
        <v>31.790404760000001</v>
      </c>
      <c r="AF884">
        <v>19.90417381</v>
      </c>
      <c r="AG884">
        <v>12.262990479999999</v>
      </c>
      <c r="AH884">
        <v>8.7938357140000001</v>
      </c>
      <c r="AI884">
        <v>7.5668476189999998</v>
      </c>
      <c r="AJ884">
        <v>5.9931809520000003</v>
      </c>
      <c r="AK884">
        <v>88.579261900000006</v>
      </c>
      <c r="AL884">
        <v>96.438119049999997</v>
      </c>
      <c r="AM884">
        <v>55.303738099999997</v>
      </c>
      <c r="AN884">
        <v>103.8333571</v>
      </c>
      <c r="AO884">
        <v>42.100499999999997</v>
      </c>
      <c r="AP884">
        <v>20.332957140000001</v>
      </c>
      <c r="AQ884" s="2">
        <v>0.63996527777777779</v>
      </c>
      <c r="AR884" t="s">
        <v>9</v>
      </c>
      <c r="AS884" t="s">
        <v>45</v>
      </c>
    </row>
    <row r="885" spans="1:45" x14ac:dyDescent="0.2">
      <c r="A885" t="s">
        <v>59</v>
      </c>
      <c r="B885" t="s">
        <v>6</v>
      </c>
      <c r="C885">
        <v>64</v>
      </c>
      <c r="D885">
        <v>200</v>
      </c>
      <c r="E885" t="s">
        <v>7</v>
      </c>
      <c r="F885">
        <v>53</v>
      </c>
      <c r="G885">
        <v>57</v>
      </c>
      <c r="H885">
        <v>35</v>
      </c>
      <c r="I885">
        <v>68</v>
      </c>
      <c r="J885">
        <v>32</v>
      </c>
      <c r="K885">
        <v>18</v>
      </c>
      <c r="L885">
        <v>45</v>
      </c>
      <c r="M885">
        <v>32</v>
      </c>
      <c r="N885">
        <v>11</v>
      </c>
      <c r="O885">
        <v>23</v>
      </c>
      <c r="P885">
        <v>7</v>
      </c>
      <c r="Q885">
        <v>16</v>
      </c>
      <c r="R885">
        <v>18</v>
      </c>
      <c r="S885">
        <v>19</v>
      </c>
      <c r="T885">
        <v>13</v>
      </c>
      <c r="U885">
        <v>9</v>
      </c>
      <c r="V885">
        <v>11</v>
      </c>
      <c r="W885">
        <v>4</v>
      </c>
      <c r="X885" t="s">
        <v>8</v>
      </c>
      <c r="Y885">
        <v>22.006803569999999</v>
      </c>
      <c r="Z885">
        <v>12.60445</v>
      </c>
      <c r="AA885">
        <v>27.934767860000001</v>
      </c>
      <c r="AB885">
        <v>27.91241071</v>
      </c>
      <c r="AC885">
        <v>21.168946429999998</v>
      </c>
      <c r="AD885">
        <v>18.85546429</v>
      </c>
      <c r="AE885">
        <v>33.528946429999998</v>
      </c>
      <c r="AF885">
        <v>22.747624999999999</v>
      </c>
      <c r="AG885">
        <v>14.102441069999999</v>
      </c>
      <c r="AH885">
        <v>9.5932750000000002</v>
      </c>
      <c r="AI885">
        <v>10.40441429</v>
      </c>
      <c r="AJ885">
        <v>5.9931821430000003</v>
      </c>
      <c r="AK885">
        <v>88.025625000000005</v>
      </c>
      <c r="AL885">
        <v>95.877428570000006</v>
      </c>
      <c r="AM885">
        <v>55.835517860000003</v>
      </c>
      <c r="AN885">
        <v>103.83333930000001</v>
      </c>
      <c r="AO885">
        <v>43.930964289999999</v>
      </c>
      <c r="AP885">
        <v>21.114999999999998</v>
      </c>
      <c r="AQ885" s="2">
        <v>0.64</v>
      </c>
      <c r="AR885" t="s">
        <v>9</v>
      </c>
      <c r="AS885" t="s">
        <v>45</v>
      </c>
    </row>
    <row r="886" spans="1:45" x14ac:dyDescent="0.2">
      <c r="A886" t="s">
        <v>59</v>
      </c>
      <c r="B886" t="s">
        <v>6</v>
      </c>
      <c r="C886">
        <v>64</v>
      </c>
      <c r="D886">
        <v>250</v>
      </c>
      <c r="E886" t="s">
        <v>7</v>
      </c>
      <c r="F886">
        <v>64</v>
      </c>
      <c r="G886">
        <v>70</v>
      </c>
      <c r="H886">
        <v>45</v>
      </c>
      <c r="I886">
        <v>84</v>
      </c>
      <c r="J886">
        <v>39</v>
      </c>
      <c r="K886">
        <v>22</v>
      </c>
      <c r="L886">
        <v>55</v>
      </c>
      <c r="M886">
        <v>38</v>
      </c>
      <c r="N886">
        <v>13</v>
      </c>
      <c r="O886">
        <v>29</v>
      </c>
      <c r="P886">
        <v>9</v>
      </c>
      <c r="Q886">
        <v>19</v>
      </c>
      <c r="R886">
        <v>21</v>
      </c>
      <c r="S886">
        <v>22</v>
      </c>
      <c r="T886">
        <v>15</v>
      </c>
      <c r="U886">
        <v>10</v>
      </c>
      <c r="V886">
        <v>13</v>
      </c>
      <c r="W886">
        <v>5</v>
      </c>
      <c r="X886" t="s">
        <v>8</v>
      </c>
      <c r="Y886">
        <v>20.806442860000001</v>
      </c>
      <c r="Z886">
        <v>12.964577139999999</v>
      </c>
      <c r="AA886">
        <v>26.072457140000001</v>
      </c>
      <c r="AB886">
        <v>25.855699999999999</v>
      </c>
      <c r="AC886">
        <v>19.54057143</v>
      </c>
      <c r="AD886">
        <v>16.76041429</v>
      </c>
      <c r="AE886">
        <v>32.783857140000002</v>
      </c>
      <c r="AF886">
        <v>21.61024286</v>
      </c>
      <c r="AG886">
        <v>14.225070000000001</v>
      </c>
      <c r="AH886">
        <v>9.1136128569999997</v>
      </c>
      <c r="AI886">
        <v>9.8369</v>
      </c>
      <c r="AJ886">
        <v>5.9931814289999998</v>
      </c>
      <c r="AK886">
        <v>85.036085709999995</v>
      </c>
      <c r="AL886">
        <v>94.195385709999996</v>
      </c>
      <c r="AM886">
        <v>57.430814290000001</v>
      </c>
      <c r="AN886">
        <v>102.61177139999999</v>
      </c>
      <c r="AO886">
        <v>42.83268571</v>
      </c>
      <c r="AP886">
        <v>20.64577143</v>
      </c>
      <c r="AQ886" s="2">
        <v>0.64003472222222224</v>
      </c>
      <c r="AR886" t="s">
        <v>9</v>
      </c>
      <c r="AS886" t="s">
        <v>45</v>
      </c>
    </row>
    <row r="887" spans="1:45" x14ac:dyDescent="0.2">
      <c r="A887" t="s">
        <v>59</v>
      </c>
      <c r="B887" t="s">
        <v>6</v>
      </c>
      <c r="C887">
        <v>64</v>
      </c>
      <c r="D887">
        <v>150</v>
      </c>
      <c r="E887" t="s">
        <v>7</v>
      </c>
      <c r="F887">
        <v>43</v>
      </c>
      <c r="G887">
        <v>319</v>
      </c>
      <c r="H887">
        <v>960</v>
      </c>
      <c r="I887">
        <v>2635</v>
      </c>
      <c r="J887">
        <v>227</v>
      </c>
      <c r="K887">
        <v>23</v>
      </c>
      <c r="L887">
        <v>17</v>
      </c>
      <c r="M887">
        <v>21</v>
      </c>
      <c r="N887">
        <v>7</v>
      </c>
      <c r="O887">
        <v>33</v>
      </c>
      <c r="P887">
        <v>7</v>
      </c>
      <c r="Q887">
        <v>16</v>
      </c>
      <c r="R887">
        <v>27</v>
      </c>
      <c r="S887">
        <v>20</v>
      </c>
      <c r="T887">
        <v>9</v>
      </c>
      <c r="U887">
        <v>6</v>
      </c>
      <c r="V887">
        <v>9</v>
      </c>
      <c r="W887">
        <v>14</v>
      </c>
      <c r="X887" t="s">
        <v>8</v>
      </c>
      <c r="Y887">
        <v>18.67244762</v>
      </c>
      <c r="Z887">
        <v>16.805933329999998</v>
      </c>
      <c r="AA887">
        <v>55.869547619999999</v>
      </c>
      <c r="AB887">
        <v>39.175309519999999</v>
      </c>
      <c r="AC887">
        <v>19.54056667</v>
      </c>
      <c r="AD887">
        <v>16.760416670000001</v>
      </c>
      <c r="AE887">
        <v>16.88865238</v>
      </c>
      <c r="AF887">
        <v>19.90417381</v>
      </c>
      <c r="AG887">
        <v>26.978571429999999</v>
      </c>
      <c r="AH887">
        <v>12.791033329999999</v>
      </c>
      <c r="AI887">
        <v>11.35026905</v>
      </c>
      <c r="AJ887">
        <v>27.968190480000001</v>
      </c>
      <c r="AK887">
        <v>95.222690479999997</v>
      </c>
      <c r="AL887">
        <v>715.4364286</v>
      </c>
      <c r="AM887">
        <v>2041.984524</v>
      </c>
      <c r="AN887">
        <v>5364.7238100000004</v>
      </c>
      <c r="AO887">
        <v>415.51357139999999</v>
      </c>
      <c r="AP887">
        <v>35.973690480000002</v>
      </c>
      <c r="AQ887" s="2">
        <v>0.6401041666666667</v>
      </c>
      <c r="AR887" t="s">
        <v>9</v>
      </c>
      <c r="AS887" t="s">
        <v>46</v>
      </c>
    </row>
    <row r="888" spans="1:45" x14ac:dyDescent="0.2">
      <c r="A888" t="s">
        <v>59</v>
      </c>
      <c r="B888" t="s">
        <v>6</v>
      </c>
      <c r="C888">
        <v>64</v>
      </c>
      <c r="D888">
        <v>200</v>
      </c>
      <c r="E888" t="s">
        <v>7</v>
      </c>
      <c r="F888">
        <v>58</v>
      </c>
      <c r="G888">
        <v>424</v>
      </c>
      <c r="H888">
        <v>1267</v>
      </c>
      <c r="I888">
        <v>3523</v>
      </c>
      <c r="J888">
        <v>305</v>
      </c>
      <c r="K888">
        <v>30</v>
      </c>
      <c r="L888">
        <v>24</v>
      </c>
      <c r="M888">
        <v>29</v>
      </c>
      <c r="N888">
        <v>10</v>
      </c>
      <c r="O888">
        <v>50</v>
      </c>
      <c r="P888">
        <v>9</v>
      </c>
      <c r="Q888">
        <v>22</v>
      </c>
      <c r="R888">
        <v>37</v>
      </c>
      <c r="S888">
        <v>28</v>
      </c>
      <c r="T888">
        <v>13</v>
      </c>
      <c r="U888">
        <v>8</v>
      </c>
      <c r="V888">
        <v>13</v>
      </c>
      <c r="W888">
        <v>18</v>
      </c>
      <c r="X888" t="s">
        <v>8</v>
      </c>
      <c r="Y888">
        <v>20.006196429999999</v>
      </c>
      <c r="Z888">
        <v>16.205721430000001</v>
      </c>
      <c r="AA888">
        <v>57.421482140000002</v>
      </c>
      <c r="AB888">
        <v>41.134071429999999</v>
      </c>
      <c r="AC888">
        <v>21.168946429999998</v>
      </c>
      <c r="AD888">
        <v>16.76041786</v>
      </c>
      <c r="AE888">
        <v>17.882107139999999</v>
      </c>
      <c r="AF888">
        <v>20.615035710000001</v>
      </c>
      <c r="AG888">
        <v>30.657482139999999</v>
      </c>
      <c r="AH888">
        <v>13.19075357</v>
      </c>
      <c r="AI888">
        <v>12.296125</v>
      </c>
      <c r="AJ888">
        <v>26.969321430000001</v>
      </c>
      <c r="AK888">
        <v>96.329928570000007</v>
      </c>
      <c r="AL888">
        <v>713.1935714</v>
      </c>
      <c r="AM888">
        <v>2021.246429</v>
      </c>
      <c r="AN888">
        <v>5379.483929</v>
      </c>
      <c r="AO888">
        <v>418.71696429999997</v>
      </c>
      <c r="AP888">
        <v>35.191660710000001</v>
      </c>
      <c r="AQ888" s="2">
        <v>0.64013888888888892</v>
      </c>
      <c r="AR888" t="s">
        <v>9</v>
      </c>
      <c r="AS888" t="s">
        <v>46</v>
      </c>
    </row>
    <row r="889" spans="1:45" x14ac:dyDescent="0.2">
      <c r="A889" t="s">
        <v>59</v>
      </c>
      <c r="B889" t="s">
        <v>6</v>
      </c>
      <c r="C889">
        <v>64</v>
      </c>
      <c r="D889">
        <v>250</v>
      </c>
      <c r="E889" t="s">
        <v>7</v>
      </c>
      <c r="F889">
        <v>72</v>
      </c>
      <c r="G889">
        <v>528</v>
      </c>
      <c r="H889">
        <v>1578</v>
      </c>
      <c r="I889">
        <v>4410</v>
      </c>
      <c r="J889">
        <v>383</v>
      </c>
      <c r="K889">
        <v>38</v>
      </c>
      <c r="L889">
        <v>30</v>
      </c>
      <c r="M889">
        <v>36</v>
      </c>
      <c r="N889">
        <v>12</v>
      </c>
      <c r="O889">
        <v>63</v>
      </c>
      <c r="P889">
        <v>13</v>
      </c>
      <c r="Q889">
        <v>28</v>
      </c>
      <c r="R889">
        <v>48</v>
      </c>
      <c r="S889">
        <v>35</v>
      </c>
      <c r="T889">
        <v>17</v>
      </c>
      <c r="U889">
        <v>11</v>
      </c>
      <c r="V889">
        <v>16</v>
      </c>
      <c r="W889">
        <v>23</v>
      </c>
      <c r="X889" t="s">
        <v>8</v>
      </c>
      <c r="Y889">
        <v>19.20594286</v>
      </c>
      <c r="Z889">
        <v>18.726614290000001</v>
      </c>
      <c r="AA889">
        <v>59.594171430000003</v>
      </c>
      <c r="AB889">
        <v>41.134071429999999</v>
      </c>
      <c r="AC889">
        <v>22.145971429999999</v>
      </c>
      <c r="AD889">
        <v>18.436457140000002</v>
      </c>
      <c r="AE889">
        <v>17.882100000000001</v>
      </c>
      <c r="AF889">
        <v>20.472857139999999</v>
      </c>
      <c r="AG889">
        <v>30.90274286</v>
      </c>
      <c r="AH889">
        <v>13.430585710000001</v>
      </c>
      <c r="AI889">
        <v>12.106954289999999</v>
      </c>
      <c r="AJ889">
        <v>27.568628570000001</v>
      </c>
      <c r="AK889">
        <v>95.665585710000002</v>
      </c>
      <c r="AL889">
        <v>710.50228570000002</v>
      </c>
      <c r="AM889">
        <v>2013.9071429999999</v>
      </c>
      <c r="AN889">
        <v>5387.118571</v>
      </c>
      <c r="AO889">
        <v>420.63900000000001</v>
      </c>
      <c r="AP889">
        <v>35.66087143</v>
      </c>
      <c r="AQ889" s="2">
        <v>0.64017361111111104</v>
      </c>
      <c r="AR889" t="s">
        <v>9</v>
      </c>
      <c r="AS889" t="s">
        <v>46</v>
      </c>
    </row>
    <row r="890" spans="1:45" x14ac:dyDescent="0.2">
      <c r="A890" t="s">
        <v>59</v>
      </c>
      <c r="B890" t="s">
        <v>6</v>
      </c>
      <c r="C890">
        <v>64</v>
      </c>
      <c r="D890">
        <v>150</v>
      </c>
      <c r="E890" t="s">
        <v>7</v>
      </c>
      <c r="F890">
        <v>16</v>
      </c>
      <c r="G890">
        <v>540</v>
      </c>
      <c r="H890">
        <v>12173</v>
      </c>
      <c r="I890">
        <v>248</v>
      </c>
      <c r="J890">
        <v>167</v>
      </c>
      <c r="K890">
        <v>85</v>
      </c>
      <c r="L890">
        <v>20</v>
      </c>
      <c r="M890">
        <v>17</v>
      </c>
      <c r="N890">
        <v>8</v>
      </c>
      <c r="O890">
        <v>14</v>
      </c>
      <c r="P890">
        <v>15</v>
      </c>
      <c r="Q890">
        <v>21</v>
      </c>
      <c r="R890">
        <v>55</v>
      </c>
      <c r="S890">
        <v>45</v>
      </c>
      <c r="T890">
        <v>13</v>
      </c>
      <c r="U890">
        <v>8</v>
      </c>
      <c r="V890">
        <v>10</v>
      </c>
      <c r="W890">
        <v>6</v>
      </c>
      <c r="X890" t="s">
        <v>8</v>
      </c>
      <c r="Y890">
        <v>21.339938100000001</v>
      </c>
      <c r="Z890">
        <v>36.012714289999998</v>
      </c>
      <c r="AA890">
        <v>113.8083333</v>
      </c>
      <c r="AB890">
        <v>88.144428570000002</v>
      </c>
      <c r="AC890">
        <v>28.2252619</v>
      </c>
      <c r="AD890">
        <v>22.347223809999999</v>
      </c>
      <c r="AE890">
        <v>19.869002380000001</v>
      </c>
      <c r="AF890">
        <v>16.112902380000001</v>
      </c>
      <c r="AG890">
        <v>11.44545952</v>
      </c>
      <c r="AH890">
        <v>16.788233330000001</v>
      </c>
      <c r="AI890">
        <v>12.6114119</v>
      </c>
      <c r="AJ890">
        <v>11.986364289999999</v>
      </c>
      <c r="AK890">
        <v>35.43169048</v>
      </c>
      <c r="AL890">
        <v>1211.083333</v>
      </c>
      <c r="AM890">
        <v>25892.78571</v>
      </c>
      <c r="AN890">
        <v>504.91500000000002</v>
      </c>
      <c r="AO890">
        <v>305.68619050000001</v>
      </c>
      <c r="AP890">
        <v>132.9462619</v>
      </c>
      <c r="AQ890" s="2">
        <v>0.64023148148148146</v>
      </c>
      <c r="AR890" t="s">
        <v>9</v>
      </c>
      <c r="AS890" t="s">
        <v>47</v>
      </c>
    </row>
    <row r="891" spans="1:45" x14ac:dyDescent="0.2">
      <c r="A891" t="s">
        <v>59</v>
      </c>
      <c r="B891" t="s">
        <v>6</v>
      </c>
      <c r="C891">
        <v>64</v>
      </c>
      <c r="D891">
        <v>200</v>
      </c>
      <c r="E891" t="s">
        <v>7</v>
      </c>
      <c r="F891">
        <v>21</v>
      </c>
      <c r="G891">
        <v>720</v>
      </c>
      <c r="H891">
        <v>16140</v>
      </c>
      <c r="I891">
        <v>331</v>
      </c>
      <c r="J891">
        <v>224</v>
      </c>
      <c r="K891">
        <v>113</v>
      </c>
      <c r="L891">
        <v>26</v>
      </c>
      <c r="M891">
        <v>23</v>
      </c>
      <c r="N891">
        <v>11</v>
      </c>
      <c r="O891">
        <v>19</v>
      </c>
      <c r="P891">
        <v>21</v>
      </c>
      <c r="Q891">
        <v>28</v>
      </c>
      <c r="R891">
        <v>71</v>
      </c>
      <c r="S891">
        <v>59</v>
      </c>
      <c r="T891">
        <v>18</v>
      </c>
      <c r="U891">
        <v>11</v>
      </c>
      <c r="V891">
        <v>13</v>
      </c>
      <c r="W891">
        <v>8</v>
      </c>
      <c r="X891" t="s">
        <v>8</v>
      </c>
      <c r="Y891">
        <v>22.006803569999999</v>
      </c>
      <c r="Z891">
        <v>37.813357140000001</v>
      </c>
      <c r="AA891">
        <v>110.1871429</v>
      </c>
      <c r="AB891">
        <v>86.675357140000003</v>
      </c>
      <c r="AC891">
        <v>29.31085714</v>
      </c>
      <c r="AD891">
        <v>23.045571429999999</v>
      </c>
      <c r="AE891">
        <v>19.37228571</v>
      </c>
      <c r="AF891">
        <v>16.349855359999999</v>
      </c>
      <c r="AG891">
        <v>11.649841070000001</v>
      </c>
      <c r="AH891">
        <v>16.788232140000002</v>
      </c>
      <c r="AI891">
        <v>12.296125</v>
      </c>
      <c r="AJ891">
        <v>11.9863625</v>
      </c>
      <c r="AK891">
        <v>34.878071429999999</v>
      </c>
      <c r="AL891">
        <v>1211.0833929999999</v>
      </c>
      <c r="AM891">
        <v>25748.14286</v>
      </c>
      <c r="AN891">
        <v>505.42410710000001</v>
      </c>
      <c r="AO891">
        <v>307.51678570000001</v>
      </c>
      <c r="AP891">
        <v>132.55523210000001</v>
      </c>
      <c r="AQ891" s="2">
        <v>0.64026620370370368</v>
      </c>
      <c r="AR891" t="s">
        <v>9</v>
      </c>
      <c r="AS891" t="s">
        <v>47</v>
      </c>
    </row>
    <row r="892" spans="1:45" x14ac:dyDescent="0.2">
      <c r="A892" t="s">
        <v>59</v>
      </c>
      <c r="B892" t="s">
        <v>6</v>
      </c>
      <c r="C892">
        <v>64</v>
      </c>
      <c r="D892">
        <v>250</v>
      </c>
      <c r="E892" t="s">
        <v>7</v>
      </c>
      <c r="F892">
        <v>26</v>
      </c>
      <c r="G892">
        <v>901</v>
      </c>
      <c r="H892">
        <v>20119</v>
      </c>
      <c r="I892">
        <v>414</v>
      </c>
      <c r="J892">
        <v>280</v>
      </c>
      <c r="K892">
        <v>142</v>
      </c>
      <c r="L892">
        <v>32</v>
      </c>
      <c r="M892">
        <v>29</v>
      </c>
      <c r="N892">
        <v>13</v>
      </c>
      <c r="O892">
        <v>24</v>
      </c>
      <c r="P892">
        <v>27</v>
      </c>
      <c r="Q892">
        <v>36</v>
      </c>
      <c r="R892">
        <v>92</v>
      </c>
      <c r="S892">
        <v>75</v>
      </c>
      <c r="T892">
        <v>23</v>
      </c>
      <c r="U892">
        <v>14</v>
      </c>
      <c r="V892">
        <v>17</v>
      </c>
      <c r="W892">
        <v>10</v>
      </c>
      <c r="X892" t="s">
        <v>8</v>
      </c>
      <c r="Y892">
        <v>20.806442860000001</v>
      </c>
      <c r="Z892">
        <v>38.89372857</v>
      </c>
      <c r="AA892">
        <v>114.22217139999999</v>
      </c>
      <c r="AB892">
        <v>88.144428570000002</v>
      </c>
      <c r="AC892">
        <v>29.962199999999999</v>
      </c>
      <c r="AD892">
        <v>23.464585710000001</v>
      </c>
      <c r="AE892">
        <v>19.074242859999998</v>
      </c>
      <c r="AF892">
        <v>16.492028569999999</v>
      </c>
      <c r="AG892">
        <v>11.77247143</v>
      </c>
      <c r="AH892">
        <v>17.267900000000001</v>
      </c>
      <c r="AI892">
        <v>12.863638570000001</v>
      </c>
      <c r="AJ892">
        <v>11.98636286</v>
      </c>
      <c r="AK892">
        <v>34.545914289999999</v>
      </c>
      <c r="AL892">
        <v>1212.4290000000001</v>
      </c>
      <c r="AM892">
        <v>25676.685710000002</v>
      </c>
      <c r="AN892">
        <v>505.72942860000001</v>
      </c>
      <c r="AO892">
        <v>307.51671429999999</v>
      </c>
      <c r="AP892">
        <v>133.25907140000001</v>
      </c>
      <c r="AQ892" s="2">
        <v>0.64031249999999995</v>
      </c>
      <c r="AR892" t="s">
        <v>9</v>
      </c>
      <c r="AS892" t="s">
        <v>47</v>
      </c>
    </row>
    <row r="893" spans="1:45" x14ac:dyDescent="0.2">
      <c r="A893" t="s">
        <v>59</v>
      </c>
      <c r="B893" t="s">
        <v>6</v>
      </c>
      <c r="C893">
        <v>64</v>
      </c>
      <c r="D893">
        <v>150</v>
      </c>
      <c r="E893" t="s">
        <v>7</v>
      </c>
      <c r="F893">
        <v>17</v>
      </c>
      <c r="G893">
        <v>43</v>
      </c>
      <c r="H893">
        <v>354</v>
      </c>
      <c r="I893">
        <v>3333</v>
      </c>
      <c r="J893">
        <v>406</v>
      </c>
      <c r="K893">
        <v>46</v>
      </c>
      <c r="L893">
        <v>249</v>
      </c>
      <c r="M893">
        <v>238</v>
      </c>
      <c r="N893">
        <v>20</v>
      </c>
      <c r="O893">
        <v>155</v>
      </c>
      <c r="P893">
        <v>18</v>
      </c>
      <c r="Q893">
        <v>293</v>
      </c>
      <c r="R893">
        <v>90</v>
      </c>
      <c r="S893">
        <v>51</v>
      </c>
      <c r="T893">
        <v>33</v>
      </c>
      <c r="U893">
        <v>10</v>
      </c>
      <c r="V893">
        <v>43</v>
      </c>
      <c r="W893">
        <v>23</v>
      </c>
      <c r="X893" t="s">
        <v>8</v>
      </c>
      <c r="Y893">
        <v>53.349857139999997</v>
      </c>
      <c r="Z893">
        <v>43.215261900000002</v>
      </c>
      <c r="AA893">
        <v>186.23178569999999</v>
      </c>
      <c r="AB893">
        <v>99.897023809999993</v>
      </c>
      <c r="AC893">
        <v>71.648761899999997</v>
      </c>
      <c r="AD893">
        <v>27.934023809999999</v>
      </c>
      <c r="AE893">
        <v>247.36904759999999</v>
      </c>
      <c r="AF893">
        <v>225.58061900000001</v>
      </c>
      <c r="AG893">
        <v>126.7175714</v>
      </c>
      <c r="AH893">
        <v>234.2358333</v>
      </c>
      <c r="AI893">
        <v>54.229071429999998</v>
      </c>
      <c r="AJ893">
        <v>45.94771429</v>
      </c>
      <c r="AK893">
        <v>37.646190480000001</v>
      </c>
      <c r="AL893">
        <v>96.438119049999997</v>
      </c>
      <c r="AM893">
        <v>752.98190480000005</v>
      </c>
      <c r="AN893">
        <v>6785.8142859999998</v>
      </c>
      <c r="AO893">
        <v>743.16523810000001</v>
      </c>
      <c r="AP893">
        <v>71.947380949999996</v>
      </c>
      <c r="AQ893" s="2">
        <v>0.64037037037037037</v>
      </c>
      <c r="AR893" t="s">
        <v>9</v>
      </c>
      <c r="AS893" t="s">
        <v>48</v>
      </c>
    </row>
    <row r="894" spans="1:45" x14ac:dyDescent="0.2">
      <c r="A894" t="s">
        <v>59</v>
      </c>
      <c r="B894" t="s">
        <v>6</v>
      </c>
      <c r="C894">
        <v>64</v>
      </c>
      <c r="D894">
        <v>200</v>
      </c>
      <c r="E894" t="s">
        <v>7</v>
      </c>
      <c r="F894">
        <v>23</v>
      </c>
      <c r="G894">
        <v>57</v>
      </c>
      <c r="H894">
        <v>470</v>
      </c>
      <c r="I894">
        <v>4442</v>
      </c>
      <c r="J894">
        <v>542</v>
      </c>
      <c r="K894">
        <v>61</v>
      </c>
      <c r="L894">
        <v>331</v>
      </c>
      <c r="M894">
        <v>316</v>
      </c>
      <c r="N894">
        <v>27</v>
      </c>
      <c r="O894">
        <v>208</v>
      </c>
      <c r="P894">
        <v>26</v>
      </c>
      <c r="Q894">
        <v>366</v>
      </c>
      <c r="R894">
        <v>118</v>
      </c>
      <c r="S894">
        <v>67</v>
      </c>
      <c r="T894">
        <v>47</v>
      </c>
      <c r="U894">
        <v>14</v>
      </c>
      <c r="V894">
        <v>58</v>
      </c>
      <c r="W894">
        <v>31</v>
      </c>
      <c r="X894" t="s">
        <v>8</v>
      </c>
      <c r="Y894">
        <v>54.016714290000003</v>
      </c>
      <c r="Z894">
        <v>46.816535709999997</v>
      </c>
      <c r="AA894">
        <v>183.1278571</v>
      </c>
      <c r="AB894">
        <v>98.427946430000006</v>
      </c>
      <c r="AC894">
        <v>76.533892859999995</v>
      </c>
      <c r="AD894">
        <v>29.330732139999999</v>
      </c>
      <c r="AE894">
        <v>246.6239286</v>
      </c>
      <c r="AF894">
        <v>224.6328571</v>
      </c>
      <c r="AG894">
        <v>127.5351071</v>
      </c>
      <c r="AH894">
        <v>219.44624999999999</v>
      </c>
      <c r="AI894">
        <v>54.859642860000001</v>
      </c>
      <c r="AJ894">
        <v>46.447160709999999</v>
      </c>
      <c r="AK894">
        <v>38.19980357</v>
      </c>
      <c r="AL894">
        <v>95.877428570000006</v>
      </c>
      <c r="AM894">
        <v>749.79124999999999</v>
      </c>
      <c r="AN894">
        <v>6782.760714</v>
      </c>
      <c r="AO894">
        <v>744.08071429999995</v>
      </c>
      <c r="AP894">
        <v>71.556357140000003</v>
      </c>
      <c r="AQ894" s="2">
        <v>0.6404050925925926</v>
      </c>
      <c r="AR894" t="s">
        <v>9</v>
      </c>
      <c r="AS894" t="s">
        <v>48</v>
      </c>
    </row>
    <row r="895" spans="1:45" x14ac:dyDescent="0.2">
      <c r="A895" t="s">
        <v>59</v>
      </c>
      <c r="B895" t="s">
        <v>6</v>
      </c>
      <c r="C895">
        <v>64</v>
      </c>
      <c r="D895">
        <v>250</v>
      </c>
      <c r="E895" t="s">
        <v>7</v>
      </c>
      <c r="F895">
        <v>28</v>
      </c>
      <c r="G895">
        <v>72</v>
      </c>
      <c r="H895">
        <v>588</v>
      </c>
      <c r="I895">
        <v>5549</v>
      </c>
      <c r="J895">
        <v>678</v>
      </c>
      <c r="K895">
        <v>77</v>
      </c>
      <c r="L895">
        <v>416</v>
      </c>
      <c r="M895">
        <v>398</v>
      </c>
      <c r="N895">
        <v>34</v>
      </c>
      <c r="O895">
        <v>262</v>
      </c>
      <c r="P895">
        <v>33</v>
      </c>
      <c r="Q895">
        <v>487</v>
      </c>
      <c r="R895">
        <v>155</v>
      </c>
      <c r="S895">
        <v>87</v>
      </c>
      <c r="T895">
        <v>59</v>
      </c>
      <c r="U895">
        <v>18</v>
      </c>
      <c r="V895">
        <v>73</v>
      </c>
      <c r="W895">
        <v>39</v>
      </c>
      <c r="X895" t="s">
        <v>8</v>
      </c>
      <c r="Y895">
        <v>54.416842860000003</v>
      </c>
      <c r="Z895">
        <v>47.536771430000002</v>
      </c>
      <c r="AA895">
        <v>192.43957140000001</v>
      </c>
      <c r="AB895">
        <v>102.2475429</v>
      </c>
      <c r="AC895">
        <v>76.859557140000007</v>
      </c>
      <c r="AD895">
        <v>30.16875714</v>
      </c>
      <c r="AE895">
        <v>247.96514289999999</v>
      </c>
      <c r="AF895">
        <v>226.33885710000001</v>
      </c>
      <c r="AG895">
        <v>128.51615709999999</v>
      </c>
      <c r="AH895">
        <v>233.59628570000001</v>
      </c>
      <c r="AI895">
        <v>55.237971430000002</v>
      </c>
      <c r="AJ895">
        <v>46.746814290000003</v>
      </c>
      <c r="AK895">
        <v>37.203285710000003</v>
      </c>
      <c r="AL895">
        <v>96.886671430000007</v>
      </c>
      <c r="AM895">
        <v>750.42928570000004</v>
      </c>
      <c r="AN895">
        <v>6778.4842859999999</v>
      </c>
      <c r="AO895">
        <v>744.62985709999998</v>
      </c>
      <c r="AP895">
        <v>72.260199999999998</v>
      </c>
      <c r="AQ895" s="2">
        <v>0.64045138888888886</v>
      </c>
      <c r="AR895" t="s">
        <v>9</v>
      </c>
      <c r="AS895" t="s">
        <v>48</v>
      </c>
    </row>
    <row r="896" spans="1:45" x14ac:dyDescent="0.2">
      <c r="A896" t="s">
        <v>59</v>
      </c>
      <c r="B896" t="s">
        <v>6</v>
      </c>
      <c r="C896">
        <v>64</v>
      </c>
      <c r="D896">
        <v>150</v>
      </c>
      <c r="E896" t="s">
        <v>7</v>
      </c>
      <c r="F896">
        <v>172</v>
      </c>
      <c r="G896">
        <v>1180</v>
      </c>
      <c r="H896">
        <v>7014</v>
      </c>
      <c r="I896">
        <v>10394</v>
      </c>
      <c r="J896">
        <v>1066</v>
      </c>
      <c r="K896">
        <v>87</v>
      </c>
      <c r="L896">
        <v>33</v>
      </c>
      <c r="M896">
        <v>55</v>
      </c>
      <c r="N896">
        <v>10</v>
      </c>
      <c r="O896">
        <v>143</v>
      </c>
      <c r="P896">
        <v>15</v>
      </c>
      <c r="Q896">
        <v>48</v>
      </c>
      <c r="R896">
        <v>106</v>
      </c>
      <c r="S896">
        <v>47</v>
      </c>
      <c r="T896">
        <v>17</v>
      </c>
      <c r="U896">
        <v>9</v>
      </c>
      <c r="V896">
        <v>27</v>
      </c>
      <c r="W896">
        <v>71</v>
      </c>
      <c r="X896" t="s">
        <v>8</v>
      </c>
      <c r="Y896">
        <v>26.674928569999999</v>
      </c>
      <c r="Z896">
        <v>36.012714289999998</v>
      </c>
      <c r="AA896">
        <v>219.33969049999999</v>
      </c>
      <c r="AB896">
        <v>92.061952379999994</v>
      </c>
      <c r="AC896">
        <v>36.90995238</v>
      </c>
      <c r="AD896">
        <v>25.140619050000002</v>
      </c>
      <c r="AE896">
        <v>32.783857140000002</v>
      </c>
      <c r="AF896">
        <v>52.129976190000001</v>
      </c>
      <c r="AG896">
        <v>116.9071905</v>
      </c>
      <c r="AH896">
        <v>38.373095239999998</v>
      </c>
      <c r="AI896">
        <v>34.050809520000001</v>
      </c>
      <c r="AJ896">
        <v>141.83861899999999</v>
      </c>
      <c r="AK896">
        <v>380.89071430000001</v>
      </c>
      <c r="AL896">
        <v>2646.442857</v>
      </c>
      <c r="AM896">
        <v>14919.25238</v>
      </c>
      <c r="AN896">
        <v>21161.640479999998</v>
      </c>
      <c r="AO896">
        <v>1951.2666670000001</v>
      </c>
      <c r="AP896">
        <v>136.0744048</v>
      </c>
      <c r="AQ896" s="2">
        <v>0.64050925925925928</v>
      </c>
      <c r="AR896" t="s">
        <v>9</v>
      </c>
      <c r="AS896" t="s">
        <v>49</v>
      </c>
    </row>
    <row r="897" spans="1:45" x14ac:dyDescent="0.2">
      <c r="A897" t="s">
        <v>59</v>
      </c>
      <c r="B897" t="s">
        <v>6</v>
      </c>
      <c r="C897">
        <v>64</v>
      </c>
      <c r="D897">
        <v>200</v>
      </c>
      <c r="E897" t="s">
        <v>7</v>
      </c>
      <c r="F897">
        <v>229</v>
      </c>
      <c r="G897">
        <v>1575</v>
      </c>
      <c r="H897">
        <v>9429</v>
      </c>
      <c r="I897">
        <v>13861</v>
      </c>
      <c r="J897">
        <v>1423</v>
      </c>
      <c r="K897">
        <v>116</v>
      </c>
      <c r="L897">
        <v>43</v>
      </c>
      <c r="M897">
        <v>73</v>
      </c>
      <c r="N897">
        <v>14</v>
      </c>
      <c r="O897">
        <v>191</v>
      </c>
      <c r="P897">
        <v>20</v>
      </c>
      <c r="Q897">
        <v>63</v>
      </c>
      <c r="R897">
        <v>140</v>
      </c>
      <c r="S897">
        <v>62</v>
      </c>
      <c r="T897">
        <v>23</v>
      </c>
      <c r="U897">
        <v>12</v>
      </c>
      <c r="V897">
        <v>36</v>
      </c>
      <c r="W897">
        <v>95</v>
      </c>
      <c r="X897" t="s">
        <v>8</v>
      </c>
      <c r="Y897">
        <v>28.008678570000001</v>
      </c>
      <c r="Z897">
        <v>36.012714289999998</v>
      </c>
      <c r="AA897">
        <v>217.27035710000001</v>
      </c>
      <c r="AB897">
        <v>91.082589290000001</v>
      </c>
      <c r="AC897">
        <v>37.452750000000002</v>
      </c>
      <c r="AD897">
        <v>25.140625</v>
      </c>
      <c r="AE897">
        <v>32.03876786</v>
      </c>
      <c r="AF897">
        <v>51.89301786</v>
      </c>
      <c r="AG897">
        <v>117.1115714</v>
      </c>
      <c r="AH897">
        <v>37.773517859999998</v>
      </c>
      <c r="AI897">
        <v>34.050803569999999</v>
      </c>
      <c r="AJ897">
        <v>142.33807139999999</v>
      </c>
      <c r="AK897">
        <v>380.3371429</v>
      </c>
      <c r="AL897">
        <v>2649.244643</v>
      </c>
      <c r="AM897">
        <v>15042.08929</v>
      </c>
      <c r="AN897">
        <v>21165.19643</v>
      </c>
      <c r="AO897">
        <v>1953.555357</v>
      </c>
      <c r="AP897">
        <v>136.07441069999999</v>
      </c>
      <c r="AQ897" s="2">
        <v>0.64054398148148151</v>
      </c>
      <c r="AR897" t="s">
        <v>9</v>
      </c>
      <c r="AS897" t="s">
        <v>49</v>
      </c>
    </row>
    <row r="898" spans="1:45" x14ac:dyDescent="0.2">
      <c r="A898" t="s">
        <v>59</v>
      </c>
      <c r="B898" t="s">
        <v>6</v>
      </c>
      <c r="C898">
        <v>64</v>
      </c>
      <c r="D898">
        <v>250</v>
      </c>
      <c r="E898" t="s">
        <v>7</v>
      </c>
      <c r="F898">
        <v>288</v>
      </c>
      <c r="G898">
        <v>1972</v>
      </c>
      <c r="H898">
        <v>11625</v>
      </c>
      <c r="I898">
        <v>17329</v>
      </c>
      <c r="J898">
        <v>1782</v>
      </c>
      <c r="K898">
        <v>145</v>
      </c>
      <c r="L898">
        <v>54</v>
      </c>
      <c r="M898">
        <v>92</v>
      </c>
      <c r="N898">
        <v>17</v>
      </c>
      <c r="O898">
        <v>240</v>
      </c>
      <c r="P898">
        <v>26</v>
      </c>
      <c r="Q898">
        <v>80</v>
      </c>
      <c r="R898">
        <v>183</v>
      </c>
      <c r="S898">
        <v>80</v>
      </c>
      <c r="T898">
        <v>29</v>
      </c>
      <c r="U898">
        <v>15</v>
      </c>
      <c r="V898">
        <v>45</v>
      </c>
      <c r="W898">
        <v>120</v>
      </c>
      <c r="X898" t="s">
        <v>8</v>
      </c>
      <c r="Y898">
        <v>27.208428569999999</v>
      </c>
      <c r="Z898">
        <v>37.45322857</v>
      </c>
      <c r="AA898">
        <v>227.20285709999999</v>
      </c>
      <c r="AB898">
        <v>94.020728570000003</v>
      </c>
      <c r="AC898">
        <v>37.778428570000003</v>
      </c>
      <c r="AD898">
        <v>25.140628570000001</v>
      </c>
      <c r="AE898">
        <v>32.18778571</v>
      </c>
      <c r="AF898">
        <v>52.319542859999999</v>
      </c>
      <c r="AG898">
        <v>117.7247143</v>
      </c>
      <c r="AH898">
        <v>38.373100000000001</v>
      </c>
      <c r="AI898">
        <v>34.050814289999998</v>
      </c>
      <c r="AJ898">
        <v>143.83628569999999</v>
      </c>
      <c r="AK898">
        <v>382.66228569999998</v>
      </c>
      <c r="AL898">
        <v>2653.618571</v>
      </c>
      <c r="AM898">
        <v>14836.3</v>
      </c>
      <c r="AN898">
        <v>21168.57143</v>
      </c>
      <c r="AO898">
        <v>1957.124286</v>
      </c>
      <c r="AP898">
        <v>136.0744</v>
      </c>
      <c r="AQ898" s="2">
        <v>0.64059027777777777</v>
      </c>
      <c r="AR898" t="s">
        <v>9</v>
      </c>
      <c r="AS898" t="s">
        <v>49</v>
      </c>
    </row>
    <row r="899" spans="1:45" x14ac:dyDescent="0.2">
      <c r="A899" t="s">
        <v>59</v>
      </c>
      <c r="B899" t="s">
        <v>6</v>
      </c>
      <c r="C899">
        <v>64</v>
      </c>
      <c r="D899">
        <v>150</v>
      </c>
      <c r="E899" t="s">
        <v>7</v>
      </c>
      <c r="F899">
        <v>110</v>
      </c>
      <c r="G899">
        <v>440</v>
      </c>
      <c r="H899">
        <v>287</v>
      </c>
      <c r="I899">
        <v>764</v>
      </c>
      <c r="J899">
        <v>5383</v>
      </c>
      <c r="K899">
        <v>2168</v>
      </c>
      <c r="L899">
        <v>79</v>
      </c>
      <c r="M899">
        <v>28</v>
      </c>
      <c r="N899">
        <v>7</v>
      </c>
      <c r="O899">
        <v>20</v>
      </c>
      <c r="P899">
        <v>7</v>
      </c>
      <c r="Q899">
        <v>19</v>
      </c>
      <c r="R899">
        <v>50</v>
      </c>
      <c r="S899">
        <v>26</v>
      </c>
      <c r="T899">
        <v>9</v>
      </c>
      <c r="U899">
        <v>5</v>
      </c>
      <c r="V899">
        <v>15</v>
      </c>
      <c r="W899">
        <v>22</v>
      </c>
      <c r="X899" t="s">
        <v>8</v>
      </c>
      <c r="Y899">
        <v>18.67244762</v>
      </c>
      <c r="Z899">
        <v>16.805933329999998</v>
      </c>
      <c r="AA899">
        <v>103.462119</v>
      </c>
      <c r="AB899">
        <v>50.927904759999997</v>
      </c>
      <c r="AC899">
        <v>19.54056667</v>
      </c>
      <c r="AD899">
        <v>13.96701429</v>
      </c>
      <c r="AE899">
        <v>78.482571429999993</v>
      </c>
      <c r="AF899">
        <v>26.538904760000001</v>
      </c>
      <c r="AG899">
        <v>16.350654760000001</v>
      </c>
      <c r="AH899">
        <v>15.189354760000001</v>
      </c>
      <c r="AI899">
        <v>18.917116669999999</v>
      </c>
      <c r="AJ899">
        <v>43.95</v>
      </c>
      <c r="AK899">
        <v>243.5928571</v>
      </c>
      <c r="AL899">
        <v>986.80880950000005</v>
      </c>
      <c r="AM899">
        <v>610.46833330000004</v>
      </c>
      <c r="AN899">
        <v>1555.464048</v>
      </c>
      <c r="AO899">
        <v>9853.3476190000001</v>
      </c>
      <c r="AP899">
        <v>3390.9119049999999</v>
      </c>
      <c r="AQ899" s="2">
        <v>0.64064814814814819</v>
      </c>
      <c r="AR899" t="s">
        <v>9</v>
      </c>
      <c r="AS899" t="s">
        <v>50</v>
      </c>
    </row>
    <row r="900" spans="1:45" x14ac:dyDescent="0.2">
      <c r="A900" t="s">
        <v>59</v>
      </c>
      <c r="B900" t="s">
        <v>6</v>
      </c>
      <c r="C900">
        <v>64</v>
      </c>
      <c r="D900">
        <v>200</v>
      </c>
      <c r="E900" t="s">
        <v>7</v>
      </c>
      <c r="F900">
        <v>146</v>
      </c>
      <c r="G900">
        <v>584</v>
      </c>
      <c r="H900">
        <v>373</v>
      </c>
      <c r="I900">
        <v>1012</v>
      </c>
      <c r="J900">
        <v>7134</v>
      </c>
      <c r="K900">
        <v>2890</v>
      </c>
      <c r="L900">
        <v>106</v>
      </c>
      <c r="M900">
        <v>37</v>
      </c>
      <c r="N900">
        <v>10</v>
      </c>
      <c r="O900">
        <v>27</v>
      </c>
      <c r="P900">
        <v>10</v>
      </c>
      <c r="Q900">
        <v>25</v>
      </c>
      <c r="R900">
        <v>66</v>
      </c>
      <c r="S900">
        <v>34</v>
      </c>
      <c r="T900">
        <v>13</v>
      </c>
      <c r="U900">
        <v>7</v>
      </c>
      <c r="V900">
        <v>19</v>
      </c>
      <c r="W900">
        <v>30</v>
      </c>
      <c r="X900" t="s">
        <v>8</v>
      </c>
      <c r="Y900">
        <v>20.006196429999999</v>
      </c>
      <c r="Z900">
        <v>18.006357139999999</v>
      </c>
      <c r="AA900">
        <v>102.42749999999999</v>
      </c>
      <c r="AB900">
        <v>49.948517860000003</v>
      </c>
      <c r="AC900">
        <v>21.168946429999998</v>
      </c>
      <c r="AD900">
        <v>14.665366069999999</v>
      </c>
      <c r="AE900">
        <v>78.979285709999999</v>
      </c>
      <c r="AF900">
        <v>26.301946430000001</v>
      </c>
      <c r="AG900">
        <v>16.55503929</v>
      </c>
      <c r="AH900">
        <v>14.98949286</v>
      </c>
      <c r="AI900">
        <v>17.971267860000001</v>
      </c>
      <c r="AJ900">
        <v>44.948857140000001</v>
      </c>
      <c r="AK900">
        <v>242.48571430000001</v>
      </c>
      <c r="AL900">
        <v>982.32321430000002</v>
      </c>
      <c r="AM900">
        <v>595.04714290000004</v>
      </c>
      <c r="AN900">
        <v>1545.2844640000001</v>
      </c>
      <c r="AO900">
        <v>9793.8571429999993</v>
      </c>
      <c r="AP900">
        <v>3390.1285710000002</v>
      </c>
      <c r="AQ900" s="2">
        <v>0.64068287037037031</v>
      </c>
      <c r="AR900" t="s">
        <v>9</v>
      </c>
      <c r="AS900" t="s">
        <v>50</v>
      </c>
    </row>
    <row r="901" spans="1:45" x14ac:dyDescent="0.2">
      <c r="A901" t="s">
        <v>59</v>
      </c>
      <c r="B901" t="s">
        <v>6</v>
      </c>
      <c r="C901">
        <v>64</v>
      </c>
      <c r="D901">
        <v>250</v>
      </c>
      <c r="E901" t="s">
        <v>7</v>
      </c>
      <c r="F901">
        <v>183</v>
      </c>
      <c r="G901">
        <v>728</v>
      </c>
      <c r="H901">
        <v>467</v>
      </c>
      <c r="I901">
        <v>1260</v>
      </c>
      <c r="J901">
        <v>8891</v>
      </c>
      <c r="K901">
        <v>3616</v>
      </c>
      <c r="L901">
        <v>132</v>
      </c>
      <c r="M901">
        <v>46</v>
      </c>
      <c r="N901">
        <v>12</v>
      </c>
      <c r="O901">
        <v>33</v>
      </c>
      <c r="P901">
        <v>11</v>
      </c>
      <c r="Q901">
        <v>31</v>
      </c>
      <c r="R901">
        <v>84</v>
      </c>
      <c r="S901">
        <v>43</v>
      </c>
      <c r="T901">
        <v>16</v>
      </c>
      <c r="U901">
        <v>9</v>
      </c>
      <c r="V901">
        <v>24</v>
      </c>
      <c r="W901">
        <v>37</v>
      </c>
      <c r="X901" t="s">
        <v>8</v>
      </c>
      <c r="Y901">
        <v>19.20594286</v>
      </c>
      <c r="Z901">
        <v>15.845599999999999</v>
      </c>
      <c r="AA901">
        <v>104.2898143</v>
      </c>
      <c r="AB901">
        <v>50.536142859999998</v>
      </c>
      <c r="AC901">
        <v>20.843271430000001</v>
      </c>
      <c r="AD901">
        <v>15.084371429999999</v>
      </c>
      <c r="AE901">
        <v>78.68125714</v>
      </c>
      <c r="AF901">
        <v>26.159771429999999</v>
      </c>
      <c r="AG901">
        <v>16.187142860000002</v>
      </c>
      <c r="AH901">
        <v>14.869571430000001</v>
      </c>
      <c r="AI901">
        <v>18.160428570000001</v>
      </c>
      <c r="AJ901">
        <v>44.34954286</v>
      </c>
      <c r="AK901">
        <v>243.15</v>
      </c>
      <c r="AL901">
        <v>979.63199999999995</v>
      </c>
      <c r="AM901">
        <v>596.00428569999997</v>
      </c>
      <c r="AN901">
        <v>1539.1771429999999</v>
      </c>
      <c r="AO901">
        <v>9764.7528569999995</v>
      </c>
      <c r="AP901">
        <v>3393.4142860000002</v>
      </c>
      <c r="AQ901" s="2">
        <v>0.64072916666666668</v>
      </c>
      <c r="AR901" t="s">
        <v>9</v>
      </c>
      <c r="AS901" t="s">
        <v>50</v>
      </c>
    </row>
    <row r="902" spans="1:45" x14ac:dyDescent="0.2">
      <c r="A902" t="s">
        <v>59</v>
      </c>
      <c r="B902" t="s">
        <v>6</v>
      </c>
      <c r="C902">
        <v>64</v>
      </c>
      <c r="D902">
        <v>150</v>
      </c>
      <c r="E902" t="s">
        <v>7</v>
      </c>
      <c r="F902">
        <v>7</v>
      </c>
      <c r="G902">
        <v>12</v>
      </c>
      <c r="H902">
        <v>12</v>
      </c>
      <c r="I902">
        <v>23</v>
      </c>
      <c r="J902">
        <v>300</v>
      </c>
      <c r="K902">
        <v>640</v>
      </c>
      <c r="L902">
        <v>157</v>
      </c>
      <c r="M902">
        <v>36</v>
      </c>
      <c r="N902">
        <v>9</v>
      </c>
      <c r="O902">
        <v>8</v>
      </c>
      <c r="P902">
        <v>21</v>
      </c>
      <c r="Q902">
        <v>19</v>
      </c>
      <c r="R902">
        <v>35</v>
      </c>
      <c r="S902">
        <v>41</v>
      </c>
      <c r="T902">
        <v>12</v>
      </c>
      <c r="U902">
        <v>7</v>
      </c>
      <c r="V902">
        <v>9</v>
      </c>
      <c r="W902">
        <v>4</v>
      </c>
      <c r="X902" t="s">
        <v>8</v>
      </c>
      <c r="Y902">
        <v>24.007428569999998</v>
      </c>
      <c r="Z902">
        <v>50.417809519999999</v>
      </c>
      <c r="AA902">
        <v>72.423476190000002</v>
      </c>
      <c r="AB902">
        <v>80.309357140000003</v>
      </c>
      <c r="AC902">
        <v>26.054095239999999</v>
      </c>
      <c r="AD902">
        <v>19.553821429999999</v>
      </c>
      <c r="AE902">
        <v>155.97166669999999</v>
      </c>
      <c r="AF902">
        <v>34.121428569999999</v>
      </c>
      <c r="AG902">
        <v>6.5402619050000004</v>
      </c>
      <c r="AH902">
        <v>15.189354760000001</v>
      </c>
      <c r="AI902">
        <v>11.35026905</v>
      </c>
      <c r="AJ902">
        <v>7.9909095240000001</v>
      </c>
      <c r="AK902">
        <v>15.501369049999999</v>
      </c>
      <c r="AL902">
        <v>26.912976189999998</v>
      </c>
      <c r="AM902">
        <v>25.524809520000002</v>
      </c>
      <c r="AN902">
        <v>46.826809519999998</v>
      </c>
      <c r="AO902">
        <v>549.13690480000002</v>
      </c>
      <c r="AP902">
        <v>1001.007143</v>
      </c>
      <c r="AQ902" s="2">
        <v>0.6407870370370371</v>
      </c>
      <c r="AR902" t="s">
        <v>9</v>
      </c>
      <c r="AS902" t="s">
        <v>51</v>
      </c>
    </row>
    <row r="903" spans="1:45" x14ac:dyDescent="0.2">
      <c r="A903" t="s">
        <v>59</v>
      </c>
      <c r="B903" t="s">
        <v>6</v>
      </c>
      <c r="C903">
        <v>64</v>
      </c>
      <c r="D903">
        <v>200</v>
      </c>
      <c r="E903" t="s">
        <v>7</v>
      </c>
      <c r="F903">
        <v>9</v>
      </c>
      <c r="G903">
        <v>16</v>
      </c>
      <c r="H903">
        <v>16</v>
      </c>
      <c r="I903">
        <v>30</v>
      </c>
      <c r="J903">
        <v>403</v>
      </c>
      <c r="K903">
        <v>858</v>
      </c>
      <c r="L903">
        <v>211</v>
      </c>
      <c r="M903">
        <v>48</v>
      </c>
      <c r="N903">
        <v>12</v>
      </c>
      <c r="O903">
        <v>12</v>
      </c>
      <c r="P903">
        <v>32</v>
      </c>
      <c r="Q903">
        <v>26</v>
      </c>
      <c r="R903">
        <v>47</v>
      </c>
      <c r="S903">
        <v>57</v>
      </c>
      <c r="T903">
        <v>17</v>
      </c>
      <c r="U903">
        <v>10</v>
      </c>
      <c r="V903">
        <v>11</v>
      </c>
      <c r="W903">
        <v>5</v>
      </c>
      <c r="X903" t="s">
        <v>8</v>
      </c>
      <c r="Y903">
        <v>24.007428569999998</v>
      </c>
      <c r="Z903">
        <v>57.620339289999997</v>
      </c>
      <c r="AA903">
        <v>72.94078571</v>
      </c>
      <c r="AB903">
        <v>83.737214289999997</v>
      </c>
      <c r="AC903">
        <v>27.682464289999999</v>
      </c>
      <c r="AD903">
        <v>20.950517860000001</v>
      </c>
      <c r="AE903">
        <v>157.21348209999999</v>
      </c>
      <c r="AF903">
        <v>34.121446429999999</v>
      </c>
      <c r="AG903">
        <v>7.3577946430000001</v>
      </c>
      <c r="AH903">
        <v>15.58907321</v>
      </c>
      <c r="AI903">
        <v>10.40441429</v>
      </c>
      <c r="AJ903">
        <v>7.4914767859999998</v>
      </c>
      <c r="AK903">
        <v>14.94774821</v>
      </c>
      <c r="AL903">
        <v>26.912964290000001</v>
      </c>
      <c r="AM903">
        <v>25.52480357</v>
      </c>
      <c r="AN903">
        <v>45.808839290000002</v>
      </c>
      <c r="AO903">
        <v>553.2555357</v>
      </c>
      <c r="AP903">
        <v>1006.481429</v>
      </c>
      <c r="AQ903" s="2">
        <v>0.64082175925925922</v>
      </c>
      <c r="AR903" t="s">
        <v>9</v>
      </c>
      <c r="AS903" t="s">
        <v>51</v>
      </c>
    </row>
    <row r="904" spans="1:45" x14ac:dyDescent="0.2">
      <c r="A904" t="s">
        <v>59</v>
      </c>
      <c r="B904" t="s">
        <v>6</v>
      </c>
      <c r="C904">
        <v>64</v>
      </c>
      <c r="D904">
        <v>250</v>
      </c>
      <c r="E904" t="s">
        <v>7</v>
      </c>
      <c r="F904">
        <v>11</v>
      </c>
      <c r="G904">
        <v>20</v>
      </c>
      <c r="H904">
        <v>20</v>
      </c>
      <c r="I904">
        <v>38</v>
      </c>
      <c r="J904">
        <v>505</v>
      </c>
      <c r="K904">
        <v>1076</v>
      </c>
      <c r="L904">
        <v>264</v>
      </c>
      <c r="M904">
        <v>60</v>
      </c>
      <c r="N904">
        <v>15</v>
      </c>
      <c r="O904">
        <v>19</v>
      </c>
      <c r="P904">
        <v>28</v>
      </c>
      <c r="Q904">
        <v>33</v>
      </c>
      <c r="R904">
        <v>60</v>
      </c>
      <c r="S904">
        <v>71</v>
      </c>
      <c r="T904">
        <v>21</v>
      </c>
      <c r="U904">
        <v>12</v>
      </c>
      <c r="V904">
        <v>14</v>
      </c>
      <c r="W904">
        <v>6</v>
      </c>
      <c r="X904" t="s">
        <v>8</v>
      </c>
      <c r="Y904">
        <v>24.007428569999998</v>
      </c>
      <c r="Z904">
        <v>40.334242860000003</v>
      </c>
      <c r="AA904">
        <v>74.492714289999995</v>
      </c>
      <c r="AB904">
        <v>83.443399999999997</v>
      </c>
      <c r="AC904">
        <v>27.3568</v>
      </c>
      <c r="AD904">
        <v>20.112500000000001</v>
      </c>
      <c r="AE904">
        <v>157.36242859999999</v>
      </c>
      <c r="AF904">
        <v>34.121442860000002</v>
      </c>
      <c r="AG904">
        <v>9.319872857</v>
      </c>
      <c r="AH904">
        <v>15.828900000000001</v>
      </c>
      <c r="AI904">
        <v>10.593584290000001</v>
      </c>
      <c r="AJ904">
        <v>7.1918185709999998</v>
      </c>
      <c r="AK904">
        <v>14.615571429999999</v>
      </c>
      <c r="AL904">
        <v>26.912971429999999</v>
      </c>
      <c r="AM904">
        <v>25.524814289999998</v>
      </c>
      <c r="AN904">
        <v>46.419614289999998</v>
      </c>
      <c r="AO904">
        <v>554.62842860000001</v>
      </c>
      <c r="AP904">
        <v>1009.765857</v>
      </c>
      <c r="AQ904" s="2">
        <v>0.64085648148148155</v>
      </c>
      <c r="AR904" t="s">
        <v>9</v>
      </c>
      <c r="AS904" t="s">
        <v>51</v>
      </c>
    </row>
    <row r="905" spans="1:45" x14ac:dyDescent="0.2">
      <c r="A905" t="s">
        <v>59</v>
      </c>
      <c r="B905" t="s">
        <v>6</v>
      </c>
      <c r="C905">
        <v>64</v>
      </c>
      <c r="D905">
        <v>150</v>
      </c>
      <c r="E905" t="s">
        <v>7</v>
      </c>
      <c r="F905">
        <v>21</v>
      </c>
      <c r="G905">
        <v>17</v>
      </c>
      <c r="H905">
        <v>12</v>
      </c>
      <c r="I905">
        <v>28</v>
      </c>
      <c r="J905">
        <v>24</v>
      </c>
      <c r="K905">
        <v>10</v>
      </c>
      <c r="L905">
        <v>19</v>
      </c>
      <c r="M905">
        <v>60</v>
      </c>
      <c r="N905">
        <v>137</v>
      </c>
      <c r="O905">
        <v>5910</v>
      </c>
      <c r="P905">
        <v>9</v>
      </c>
      <c r="Q905">
        <v>18</v>
      </c>
      <c r="R905">
        <v>25</v>
      </c>
      <c r="S905">
        <v>17</v>
      </c>
      <c r="T905">
        <v>16</v>
      </c>
      <c r="U905">
        <v>13</v>
      </c>
      <c r="V905">
        <v>40</v>
      </c>
      <c r="W905">
        <v>27</v>
      </c>
      <c r="X905" t="s">
        <v>8</v>
      </c>
      <c r="Y905">
        <v>365.44642859999999</v>
      </c>
      <c r="Z905">
        <v>21.607628569999999</v>
      </c>
      <c r="AA905">
        <v>51.731047619999998</v>
      </c>
      <c r="AB905">
        <v>33.298999999999999</v>
      </c>
      <c r="AC905">
        <v>34.738785710000002</v>
      </c>
      <c r="AD905">
        <v>36.314238099999997</v>
      </c>
      <c r="AE905">
        <v>18.875552379999998</v>
      </c>
      <c r="AF905">
        <v>56.869071429999998</v>
      </c>
      <c r="AG905">
        <v>4831.6190479999996</v>
      </c>
      <c r="AH905">
        <v>14.38991429</v>
      </c>
      <c r="AI905">
        <v>50.44564286</v>
      </c>
      <c r="AJ905">
        <v>53.938642860000002</v>
      </c>
      <c r="AK905">
        <v>46.504095239999998</v>
      </c>
      <c r="AL905">
        <v>38.126690480000001</v>
      </c>
      <c r="AM905">
        <v>25.524809520000002</v>
      </c>
      <c r="AN905">
        <v>57.006547619999999</v>
      </c>
      <c r="AO905">
        <v>43.930952380000001</v>
      </c>
      <c r="AP905">
        <v>15.64073571</v>
      </c>
      <c r="AQ905" s="2">
        <v>0.6409259259259259</v>
      </c>
      <c r="AR905" t="s">
        <v>9</v>
      </c>
      <c r="AS905" t="s">
        <v>52</v>
      </c>
    </row>
    <row r="906" spans="1:45" x14ac:dyDescent="0.2">
      <c r="A906" t="s">
        <v>59</v>
      </c>
      <c r="B906" t="s">
        <v>6</v>
      </c>
      <c r="C906">
        <v>64</v>
      </c>
      <c r="D906">
        <v>200</v>
      </c>
      <c r="E906" t="s">
        <v>7</v>
      </c>
      <c r="F906">
        <v>28</v>
      </c>
      <c r="G906">
        <v>22</v>
      </c>
      <c r="H906">
        <v>16</v>
      </c>
      <c r="I906">
        <v>38</v>
      </c>
      <c r="J906">
        <v>32</v>
      </c>
      <c r="K906">
        <v>14</v>
      </c>
      <c r="L906">
        <v>25</v>
      </c>
      <c r="M906">
        <v>80</v>
      </c>
      <c r="N906">
        <v>181</v>
      </c>
      <c r="O906">
        <v>7882</v>
      </c>
      <c r="P906">
        <v>12</v>
      </c>
      <c r="Q906">
        <v>24</v>
      </c>
      <c r="R906">
        <v>33</v>
      </c>
      <c r="S906">
        <v>23</v>
      </c>
      <c r="T906">
        <v>21</v>
      </c>
      <c r="U906">
        <v>18</v>
      </c>
      <c r="V906">
        <v>54</v>
      </c>
      <c r="W906">
        <v>36</v>
      </c>
      <c r="X906" t="s">
        <v>8</v>
      </c>
      <c r="Y906">
        <v>362.11214289999998</v>
      </c>
      <c r="Z906">
        <v>21.607624999999999</v>
      </c>
      <c r="AA906">
        <v>51.213749999999997</v>
      </c>
      <c r="AB906">
        <v>33.788696430000002</v>
      </c>
      <c r="AC906">
        <v>34.195999999999998</v>
      </c>
      <c r="AD906">
        <v>37.71094643</v>
      </c>
      <c r="AE906">
        <v>18.627196430000001</v>
      </c>
      <c r="AF906">
        <v>56.869071429999998</v>
      </c>
      <c r="AG906">
        <v>4832.8446430000004</v>
      </c>
      <c r="AH906">
        <v>14.38991429</v>
      </c>
      <c r="AI906">
        <v>51.076214290000003</v>
      </c>
      <c r="AJ906">
        <v>53.938642860000002</v>
      </c>
      <c r="AK906">
        <v>46.504107140000002</v>
      </c>
      <c r="AL906">
        <v>37.005321430000002</v>
      </c>
      <c r="AM906">
        <v>25.52480357</v>
      </c>
      <c r="AN906">
        <v>58.024517860000003</v>
      </c>
      <c r="AO906">
        <v>43.930964289999999</v>
      </c>
      <c r="AP906">
        <v>16.422773209999999</v>
      </c>
      <c r="AQ906" s="2">
        <v>0.64096064814814813</v>
      </c>
      <c r="AR906" t="s">
        <v>9</v>
      </c>
      <c r="AS906" t="s">
        <v>52</v>
      </c>
    </row>
    <row r="907" spans="1:45" x14ac:dyDescent="0.2">
      <c r="A907" t="s">
        <v>59</v>
      </c>
      <c r="B907" t="s">
        <v>6</v>
      </c>
      <c r="C907">
        <v>64</v>
      </c>
      <c r="D907">
        <v>250</v>
      </c>
      <c r="E907" t="s">
        <v>7</v>
      </c>
      <c r="F907">
        <v>35</v>
      </c>
      <c r="G907">
        <v>28</v>
      </c>
      <c r="H907">
        <v>20</v>
      </c>
      <c r="I907">
        <v>47</v>
      </c>
      <c r="J907">
        <v>40</v>
      </c>
      <c r="K907">
        <v>17</v>
      </c>
      <c r="L907">
        <v>31</v>
      </c>
      <c r="M907">
        <v>99</v>
      </c>
      <c r="N907">
        <v>225</v>
      </c>
      <c r="O907">
        <v>9853</v>
      </c>
      <c r="P907">
        <v>15</v>
      </c>
      <c r="Q907">
        <v>29</v>
      </c>
      <c r="R907">
        <v>42</v>
      </c>
      <c r="S907">
        <v>28</v>
      </c>
      <c r="T907">
        <v>26</v>
      </c>
      <c r="U907">
        <v>23</v>
      </c>
      <c r="V907">
        <v>68</v>
      </c>
      <c r="W907">
        <v>45</v>
      </c>
      <c r="X907" t="s">
        <v>8</v>
      </c>
      <c r="Y907">
        <v>360.11142860000001</v>
      </c>
      <c r="Z907">
        <v>21.607628569999999</v>
      </c>
      <c r="AA907">
        <v>52.1449</v>
      </c>
      <c r="AB907">
        <v>32.907257139999999</v>
      </c>
      <c r="AC907">
        <v>33.870314290000003</v>
      </c>
      <c r="AD907">
        <v>38.548957139999999</v>
      </c>
      <c r="AE907">
        <v>18.47817143</v>
      </c>
      <c r="AF907">
        <v>56.300371429999998</v>
      </c>
      <c r="AG907">
        <v>4833.09</v>
      </c>
      <c r="AH907">
        <v>13.91025</v>
      </c>
      <c r="AI907">
        <v>51.454557139999999</v>
      </c>
      <c r="AJ907">
        <v>53.938628569999999</v>
      </c>
      <c r="AK907">
        <v>46.504100000000001</v>
      </c>
      <c r="AL907">
        <v>37.678157140000003</v>
      </c>
      <c r="AM907">
        <v>25.524814289999998</v>
      </c>
      <c r="AN907">
        <v>57.413728570000004</v>
      </c>
      <c r="AO907">
        <v>43.930957139999997</v>
      </c>
      <c r="AP907">
        <v>15.953557139999999</v>
      </c>
      <c r="AQ907" s="2">
        <v>0.64099537037037035</v>
      </c>
      <c r="AR907" t="s">
        <v>9</v>
      </c>
      <c r="AS907" t="s">
        <v>52</v>
      </c>
    </row>
    <row r="908" spans="1:45" x14ac:dyDescent="0.2">
      <c r="A908" t="s">
        <v>59</v>
      </c>
      <c r="B908" t="s">
        <v>6</v>
      </c>
      <c r="C908">
        <v>64</v>
      </c>
      <c r="D908">
        <v>150</v>
      </c>
      <c r="E908" t="s">
        <v>7</v>
      </c>
      <c r="F908">
        <v>15</v>
      </c>
      <c r="G908">
        <v>18</v>
      </c>
      <c r="H908">
        <v>23</v>
      </c>
      <c r="I908">
        <v>16</v>
      </c>
      <c r="J908">
        <v>33</v>
      </c>
      <c r="K908">
        <v>29</v>
      </c>
      <c r="L908">
        <v>28</v>
      </c>
      <c r="M908">
        <v>52</v>
      </c>
      <c r="N908">
        <v>15</v>
      </c>
      <c r="O908">
        <v>16</v>
      </c>
      <c r="P908">
        <v>34</v>
      </c>
      <c r="Q908">
        <v>41</v>
      </c>
      <c r="R908">
        <v>17</v>
      </c>
      <c r="S908">
        <v>81</v>
      </c>
      <c r="T908">
        <v>823</v>
      </c>
      <c r="U908">
        <v>12740</v>
      </c>
      <c r="V908">
        <v>966</v>
      </c>
      <c r="W908">
        <v>71</v>
      </c>
      <c r="X908" t="s">
        <v>8</v>
      </c>
      <c r="Y908">
        <v>40.012380950000001</v>
      </c>
      <c r="Z908">
        <v>81.628809520000004</v>
      </c>
      <c r="AA908">
        <v>35.177119050000002</v>
      </c>
      <c r="AB908">
        <v>158.65997619999999</v>
      </c>
      <c r="AC908">
        <v>1786.87619</v>
      </c>
      <c r="AD908">
        <v>35587.952380000002</v>
      </c>
      <c r="AE908">
        <v>27.816595240000002</v>
      </c>
      <c r="AF908">
        <v>49.286523809999998</v>
      </c>
      <c r="AG908">
        <v>13.080523810000001</v>
      </c>
      <c r="AH908">
        <v>32.777023810000003</v>
      </c>
      <c r="AI908">
        <v>1218.2621429999999</v>
      </c>
      <c r="AJ908">
        <v>141.83861899999999</v>
      </c>
      <c r="AK908">
        <v>33.217214290000001</v>
      </c>
      <c r="AL908">
        <v>40.369452379999998</v>
      </c>
      <c r="AM908">
        <v>48.922547620000003</v>
      </c>
      <c r="AN908">
        <v>32.575166670000002</v>
      </c>
      <c r="AO908">
        <v>60.40507143</v>
      </c>
      <c r="AP908">
        <v>45.358142860000001</v>
      </c>
      <c r="AQ908" s="2">
        <v>0.64106481481481481</v>
      </c>
      <c r="AR908" t="s">
        <v>9</v>
      </c>
      <c r="AS908" t="s">
        <v>53</v>
      </c>
    </row>
    <row r="909" spans="1:45" x14ac:dyDescent="0.2">
      <c r="A909" t="s">
        <v>59</v>
      </c>
      <c r="B909" t="s">
        <v>6</v>
      </c>
      <c r="C909">
        <v>64</v>
      </c>
      <c r="D909">
        <v>200</v>
      </c>
      <c r="E909" t="s">
        <v>7</v>
      </c>
      <c r="F909">
        <v>20</v>
      </c>
      <c r="G909">
        <v>24</v>
      </c>
      <c r="H909">
        <v>31</v>
      </c>
      <c r="I909">
        <v>21</v>
      </c>
      <c r="J909">
        <v>44</v>
      </c>
      <c r="K909">
        <v>38</v>
      </c>
      <c r="L909">
        <v>37</v>
      </c>
      <c r="M909">
        <v>69</v>
      </c>
      <c r="N909">
        <v>21</v>
      </c>
      <c r="O909">
        <v>19</v>
      </c>
      <c r="P909">
        <v>56</v>
      </c>
      <c r="Q909">
        <v>54</v>
      </c>
      <c r="R909">
        <v>23</v>
      </c>
      <c r="S909">
        <v>108</v>
      </c>
      <c r="T909">
        <v>1092</v>
      </c>
      <c r="U909">
        <v>16899</v>
      </c>
      <c r="V909">
        <v>1290</v>
      </c>
      <c r="W909">
        <v>96</v>
      </c>
      <c r="X909" t="s">
        <v>8</v>
      </c>
      <c r="Y909">
        <v>42.012999999999998</v>
      </c>
      <c r="Z909">
        <v>100.8355893</v>
      </c>
      <c r="AA909">
        <v>35.694428569999999</v>
      </c>
      <c r="AB909">
        <v>158.65998210000001</v>
      </c>
      <c r="AC909">
        <v>1778.191429</v>
      </c>
      <c r="AD909">
        <v>35404.285709999996</v>
      </c>
      <c r="AE909">
        <v>27.568249999999999</v>
      </c>
      <c r="AF909">
        <v>49.04957143</v>
      </c>
      <c r="AG909">
        <v>11.649841070000001</v>
      </c>
      <c r="AH909">
        <v>32.377303570000002</v>
      </c>
      <c r="AI909">
        <v>1220.1539290000001</v>
      </c>
      <c r="AJ909">
        <v>143.83635709999999</v>
      </c>
      <c r="AK909">
        <v>33.217214290000001</v>
      </c>
      <c r="AL909">
        <v>40.369446430000004</v>
      </c>
      <c r="AM909">
        <v>49.45432143</v>
      </c>
      <c r="AN909">
        <v>32.066178569999998</v>
      </c>
      <c r="AO909">
        <v>60.40507143</v>
      </c>
      <c r="AP909">
        <v>44.576089289999999</v>
      </c>
      <c r="AQ909" s="2">
        <v>0.64109953703703704</v>
      </c>
      <c r="AR909" t="s">
        <v>9</v>
      </c>
      <c r="AS909" t="s">
        <v>53</v>
      </c>
    </row>
    <row r="910" spans="1:45" x14ac:dyDescent="0.2">
      <c r="A910" t="s">
        <v>59</v>
      </c>
      <c r="B910" t="s">
        <v>6</v>
      </c>
      <c r="C910">
        <v>64</v>
      </c>
      <c r="D910">
        <v>250</v>
      </c>
      <c r="E910" t="s">
        <v>7</v>
      </c>
      <c r="F910">
        <v>25</v>
      </c>
      <c r="G910">
        <v>30</v>
      </c>
      <c r="H910">
        <v>39</v>
      </c>
      <c r="I910">
        <v>26</v>
      </c>
      <c r="J910">
        <v>55</v>
      </c>
      <c r="K910">
        <v>48</v>
      </c>
      <c r="L910">
        <v>46</v>
      </c>
      <c r="M910">
        <v>86</v>
      </c>
      <c r="N910">
        <v>26</v>
      </c>
      <c r="O910">
        <v>21</v>
      </c>
      <c r="P910">
        <v>56</v>
      </c>
      <c r="Q910">
        <v>67</v>
      </c>
      <c r="R910">
        <v>28</v>
      </c>
      <c r="S910">
        <v>134</v>
      </c>
      <c r="T910">
        <v>1361</v>
      </c>
      <c r="U910">
        <v>21061</v>
      </c>
      <c r="V910">
        <v>1613</v>
      </c>
      <c r="W910">
        <v>120</v>
      </c>
      <c r="X910" t="s">
        <v>8</v>
      </c>
      <c r="Y910">
        <v>41.61288571</v>
      </c>
      <c r="Z910">
        <v>80.668471429999997</v>
      </c>
      <c r="AA910">
        <v>34.763271430000003</v>
      </c>
      <c r="AB910">
        <v>157.48471430000001</v>
      </c>
      <c r="AC910">
        <v>1772.98</v>
      </c>
      <c r="AD910">
        <v>35299.114289999998</v>
      </c>
      <c r="AE910">
        <v>27.419228570000001</v>
      </c>
      <c r="AF910">
        <v>48.907400000000003</v>
      </c>
      <c r="AG910">
        <v>10.30091286</v>
      </c>
      <c r="AH910">
        <v>32.137471429999998</v>
      </c>
      <c r="AI910">
        <v>1220.5322860000001</v>
      </c>
      <c r="AJ910">
        <v>143.83628569999999</v>
      </c>
      <c r="AK910">
        <v>33.217214290000001</v>
      </c>
      <c r="AL910">
        <v>40.369442859999999</v>
      </c>
      <c r="AM910">
        <v>49.773371429999997</v>
      </c>
      <c r="AN910">
        <v>31.76078571</v>
      </c>
      <c r="AO910">
        <v>60.40507143</v>
      </c>
      <c r="AP910">
        <v>45.04531429</v>
      </c>
      <c r="AQ910" s="2">
        <v>0.6411458333333333</v>
      </c>
      <c r="AR910" t="s">
        <v>9</v>
      </c>
      <c r="AS910" t="s">
        <v>53</v>
      </c>
    </row>
    <row r="911" spans="1:45" x14ac:dyDescent="0.2">
      <c r="A911" t="s">
        <v>59</v>
      </c>
      <c r="B911" t="s">
        <v>6</v>
      </c>
      <c r="C911">
        <v>64</v>
      </c>
      <c r="D911">
        <v>150</v>
      </c>
      <c r="E911" t="s">
        <v>7</v>
      </c>
      <c r="F911">
        <v>77</v>
      </c>
      <c r="G911">
        <v>206</v>
      </c>
      <c r="H911">
        <v>310</v>
      </c>
      <c r="I911">
        <v>58</v>
      </c>
      <c r="J911">
        <v>108</v>
      </c>
      <c r="K911">
        <v>121</v>
      </c>
      <c r="L911">
        <v>28</v>
      </c>
      <c r="M911">
        <v>66</v>
      </c>
      <c r="N911">
        <v>14</v>
      </c>
      <c r="O911">
        <v>25</v>
      </c>
      <c r="P911">
        <v>27</v>
      </c>
      <c r="Q911">
        <v>28</v>
      </c>
      <c r="R911">
        <v>75</v>
      </c>
      <c r="S911">
        <v>130</v>
      </c>
      <c r="T911">
        <v>21</v>
      </c>
      <c r="U911">
        <v>37</v>
      </c>
      <c r="V911">
        <v>452</v>
      </c>
      <c r="W911">
        <v>1954</v>
      </c>
      <c r="X911" t="s">
        <v>8</v>
      </c>
      <c r="Y911">
        <v>37.344904759999999</v>
      </c>
      <c r="Z911">
        <v>64.822880949999998</v>
      </c>
      <c r="AA911">
        <v>155.19316670000001</v>
      </c>
      <c r="AB911">
        <v>254.63952380000001</v>
      </c>
      <c r="AC911">
        <v>45.594666670000002</v>
      </c>
      <c r="AD911">
        <v>103.3559048</v>
      </c>
      <c r="AE911">
        <v>27.816595240000002</v>
      </c>
      <c r="AF911">
        <v>62.555976190000003</v>
      </c>
      <c r="AG911">
        <v>20.43831905</v>
      </c>
      <c r="AH911">
        <v>22.384309519999999</v>
      </c>
      <c r="AI911">
        <v>570.0357143</v>
      </c>
      <c r="AJ911">
        <v>3903.5595239999998</v>
      </c>
      <c r="AK911">
        <v>170.5150476</v>
      </c>
      <c r="AL911">
        <v>462.00595240000001</v>
      </c>
      <c r="AM911">
        <v>659.39095239999995</v>
      </c>
      <c r="AN911">
        <v>118.0849762</v>
      </c>
      <c r="AO911">
        <v>197.68930950000001</v>
      </c>
      <c r="AP911">
        <v>189.25290480000001</v>
      </c>
      <c r="AQ911" s="2">
        <v>0.64120370370370372</v>
      </c>
      <c r="AR911" t="s">
        <v>9</v>
      </c>
      <c r="AS911" t="s">
        <v>10</v>
      </c>
    </row>
    <row r="912" spans="1:45" x14ac:dyDescent="0.2">
      <c r="A912" t="s">
        <v>59</v>
      </c>
      <c r="B912" t="s">
        <v>6</v>
      </c>
      <c r="C912">
        <v>64</v>
      </c>
      <c r="D912">
        <v>200</v>
      </c>
      <c r="E912" t="s">
        <v>7</v>
      </c>
      <c r="F912">
        <v>102</v>
      </c>
      <c r="G912">
        <v>275</v>
      </c>
      <c r="H912">
        <v>414</v>
      </c>
      <c r="I912">
        <v>77</v>
      </c>
      <c r="J912">
        <v>144</v>
      </c>
      <c r="K912">
        <v>161</v>
      </c>
      <c r="L912">
        <v>38</v>
      </c>
      <c r="M912">
        <v>89</v>
      </c>
      <c r="N912">
        <v>19</v>
      </c>
      <c r="O912">
        <v>33</v>
      </c>
      <c r="P912">
        <v>41</v>
      </c>
      <c r="Q912">
        <v>37</v>
      </c>
      <c r="R912">
        <v>99</v>
      </c>
      <c r="S912">
        <v>172</v>
      </c>
      <c r="T912">
        <v>28</v>
      </c>
      <c r="U912">
        <v>49</v>
      </c>
      <c r="V912">
        <v>597</v>
      </c>
      <c r="W912">
        <v>2588</v>
      </c>
      <c r="X912" t="s">
        <v>8</v>
      </c>
      <c r="Y912">
        <v>38.011767859999999</v>
      </c>
      <c r="Z912">
        <v>73.826071429999999</v>
      </c>
      <c r="AA912">
        <v>153.6412321</v>
      </c>
      <c r="AB912">
        <v>252.68071430000001</v>
      </c>
      <c r="AC912">
        <v>45.594660709999999</v>
      </c>
      <c r="AD912">
        <v>102.6575536</v>
      </c>
      <c r="AE912">
        <v>28.313321429999998</v>
      </c>
      <c r="AF912">
        <v>63.26683929</v>
      </c>
      <c r="AG912">
        <v>20.23392857</v>
      </c>
      <c r="AH912">
        <v>22.184446430000001</v>
      </c>
      <c r="AI912">
        <v>564.67589290000001</v>
      </c>
      <c r="AJ912">
        <v>3877.5875000000001</v>
      </c>
      <c r="AK912">
        <v>169.40780359999999</v>
      </c>
      <c r="AL912">
        <v>462.5666071</v>
      </c>
      <c r="AM912">
        <v>660.45446430000004</v>
      </c>
      <c r="AN912">
        <v>117.5759821</v>
      </c>
      <c r="AO912">
        <v>197.6892857</v>
      </c>
      <c r="AP912">
        <v>188.86196430000001</v>
      </c>
      <c r="AQ912" s="2">
        <v>0.64123842592592595</v>
      </c>
      <c r="AR912" t="s">
        <v>9</v>
      </c>
      <c r="AS912" t="s">
        <v>10</v>
      </c>
    </row>
    <row r="913" spans="1:45" x14ac:dyDescent="0.2">
      <c r="A913" t="s">
        <v>59</v>
      </c>
      <c r="B913" t="s">
        <v>6</v>
      </c>
      <c r="C913">
        <v>64</v>
      </c>
      <c r="D913">
        <v>250</v>
      </c>
      <c r="E913" t="s">
        <v>7</v>
      </c>
      <c r="F913">
        <v>127</v>
      </c>
      <c r="G913">
        <v>343</v>
      </c>
      <c r="H913">
        <v>518</v>
      </c>
      <c r="I913">
        <v>96</v>
      </c>
      <c r="J913">
        <v>180</v>
      </c>
      <c r="K913">
        <v>201</v>
      </c>
      <c r="L913">
        <v>47</v>
      </c>
      <c r="M913">
        <v>110</v>
      </c>
      <c r="N913">
        <v>24</v>
      </c>
      <c r="O913">
        <v>32</v>
      </c>
      <c r="P913">
        <v>50</v>
      </c>
      <c r="Q913">
        <v>46</v>
      </c>
      <c r="R913">
        <v>124</v>
      </c>
      <c r="S913">
        <v>215</v>
      </c>
      <c r="T913">
        <v>35</v>
      </c>
      <c r="U913">
        <v>61</v>
      </c>
      <c r="V913">
        <v>742</v>
      </c>
      <c r="W913">
        <v>3222</v>
      </c>
      <c r="X913" t="s">
        <v>8</v>
      </c>
      <c r="Y913">
        <v>38.41188571</v>
      </c>
      <c r="Z913">
        <v>72.025428570000003</v>
      </c>
      <c r="AA913">
        <v>153.95157140000001</v>
      </c>
      <c r="AB913">
        <v>252.68071430000001</v>
      </c>
      <c r="AC913">
        <v>45.594657140000002</v>
      </c>
      <c r="AD913">
        <v>102.23855709999999</v>
      </c>
      <c r="AE913">
        <v>28.0153</v>
      </c>
      <c r="AF913">
        <v>62.55597143</v>
      </c>
      <c r="AG913">
        <v>15.69662857</v>
      </c>
      <c r="AH913">
        <v>22.06452857</v>
      </c>
      <c r="AI913">
        <v>561.46</v>
      </c>
      <c r="AJ913">
        <v>3862.0057139999999</v>
      </c>
      <c r="AK913">
        <v>168.74342859999999</v>
      </c>
      <c r="AL913">
        <v>461.55728570000002</v>
      </c>
      <c r="AM913">
        <v>661.09242859999995</v>
      </c>
      <c r="AN913">
        <v>117.2706</v>
      </c>
      <c r="AO913">
        <v>197.6892857</v>
      </c>
      <c r="AP913">
        <v>188.62728569999999</v>
      </c>
      <c r="AQ913" s="2">
        <v>0.64127314814814818</v>
      </c>
      <c r="AR913" t="s">
        <v>9</v>
      </c>
      <c r="AS913" t="s">
        <v>10</v>
      </c>
    </row>
    <row r="914" spans="1:45" x14ac:dyDescent="0.2">
      <c r="A914" t="s">
        <v>59</v>
      </c>
      <c r="B914" t="s">
        <v>6</v>
      </c>
      <c r="C914">
        <v>64</v>
      </c>
      <c r="D914">
        <v>150</v>
      </c>
      <c r="E914" t="s">
        <v>7</v>
      </c>
      <c r="F914">
        <v>33</v>
      </c>
      <c r="G914">
        <v>147</v>
      </c>
      <c r="H914">
        <v>557</v>
      </c>
      <c r="I914">
        <v>163</v>
      </c>
      <c r="J914">
        <v>265</v>
      </c>
      <c r="K914">
        <v>613</v>
      </c>
      <c r="L914">
        <v>388</v>
      </c>
      <c r="M914">
        <v>347</v>
      </c>
      <c r="N914">
        <v>329</v>
      </c>
      <c r="O914">
        <v>164</v>
      </c>
      <c r="P914">
        <v>104</v>
      </c>
      <c r="Q914">
        <v>97</v>
      </c>
      <c r="R914">
        <v>153</v>
      </c>
      <c r="S914">
        <v>91</v>
      </c>
      <c r="T914">
        <v>41</v>
      </c>
      <c r="U914">
        <v>19</v>
      </c>
      <c r="V914">
        <v>23</v>
      </c>
      <c r="W914">
        <v>12</v>
      </c>
      <c r="X914" t="s">
        <v>8</v>
      </c>
      <c r="Y914">
        <v>877.60500000000002</v>
      </c>
      <c r="Z914">
        <v>249.68809519999999</v>
      </c>
      <c r="AA914">
        <v>316.59404760000001</v>
      </c>
      <c r="AB914">
        <v>178.24764289999999</v>
      </c>
      <c r="AC914">
        <v>89.018142859999998</v>
      </c>
      <c r="AD914">
        <v>53.074666669999999</v>
      </c>
      <c r="AE914">
        <v>385.45857139999998</v>
      </c>
      <c r="AF914">
        <v>328.89285710000001</v>
      </c>
      <c r="AG914">
        <v>134.07538099999999</v>
      </c>
      <c r="AH914">
        <v>77.545642860000001</v>
      </c>
      <c r="AI914">
        <v>29.006238100000001</v>
      </c>
      <c r="AJ914">
        <v>23.972738100000001</v>
      </c>
      <c r="AK914">
        <v>73.077880949999994</v>
      </c>
      <c r="AL914">
        <v>329.6838095</v>
      </c>
      <c r="AM914">
        <v>1184.776429</v>
      </c>
      <c r="AN914">
        <v>331.85952379999998</v>
      </c>
      <c r="AO914">
        <v>485.07095240000001</v>
      </c>
      <c r="AP914">
        <v>958.77714289999994</v>
      </c>
      <c r="AQ914" s="2">
        <v>0.64151620370370377</v>
      </c>
      <c r="AR914" t="s">
        <v>11</v>
      </c>
      <c r="AS914" t="s">
        <v>36</v>
      </c>
    </row>
    <row r="915" spans="1:45" x14ac:dyDescent="0.2">
      <c r="A915" t="s">
        <v>59</v>
      </c>
      <c r="B915" t="s">
        <v>6</v>
      </c>
      <c r="C915">
        <v>64</v>
      </c>
      <c r="D915">
        <v>200</v>
      </c>
      <c r="E915" t="s">
        <v>7</v>
      </c>
      <c r="F915">
        <v>44</v>
      </c>
      <c r="G915">
        <v>197</v>
      </c>
      <c r="H915">
        <v>744</v>
      </c>
      <c r="I915">
        <v>218</v>
      </c>
      <c r="J915">
        <v>354</v>
      </c>
      <c r="K915">
        <v>817</v>
      </c>
      <c r="L915">
        <v>517</v>
      </c>
      <c r="M915">
        <v>464</v>
      </c>
      <c r="N915">
        <v>438</v>
      </c>
      <c r="O915">
        <v>219</v>
      </c>
      <c r="P915">
        <v>129</v>
      </c>
      <c r="Q915">
        <v>130</v>
      </c>
      <c r="R915">
        <v>205</v>
      </c>
      <c r="S915">
        <v>122</v>
      </c>
      <c r="T915">
        <v>55</v>
      </c>
      <c r="U915">
        <v>25</v>
      </c>
      <c r="V915">
        <v>32</v>
      </c>
      <c r="W915">
        <v>17</v>
      </c>
      <c r="X915" t="s">
        <v>8</v>
      </c>
      <c r="Y915">
        <v>876.27125000000001</v>
      </c>
      <c r="Z915">
        <v>232.2819643</v>
      </c>
      <c r="AA915">
        <v>318.14607139999998</v>
      </c>
      <c r="AB915">
        <v>179.22696429999999</v>
      </c>
      <c r="AC915">
        <v>89.560928570000002</v>
      </c>
      <c r="AD915">
        <v>52.376303569999997</v>
      </c>
      <c r="AE915">
        <v>385.21017860000001</v>
      </c>
      <c r="AF915">
        <v>329.84053569999998</v>
      </c>
      <c r="AG915">
        <v>134.27975000000001</v>
      </c>
      <c r="AH915">
        <v>77.945357139999999</v>
      </c>
      <c r="AI915">
        <v>30.267392860000001</v>
      </c>
      <c r="AJ915">
        <v>25.47101786</v>
      </c>
      <c r="AK915">
        <v>73.077875000000006</v>
      </c>
      <c r="AL915">
        <v>331.36589290000001</v>
      </c>
      <c r="AM915">
        <v>1186.9035710000001</v>
      </c>
      <c r="AN915">
        <v>332.8775</v>
      </c>
      <c r="AO915">
        <v>485.98624999999998</v>
      </c>
      <c r="AP915">
        <v>958.38607139999999</v>
      </c>
      <c r="AQ915" s="2">
        <v>0.64155092592592589</v>
      </c>
      <c r="AR915" t="s">
        <v>11</v>
      </c>
      <c r="AS915" t="s">
        <v>36</v>
      </c>
    </row>
    <row r="916" spans="1:45" x14ac:dyDescent="0.2">
      <c r="A916" t="s">
        <v>59</v>
      </c>
      <c r="B916" t="s">
        <v>6</v>
      </c>
      <c r="C916">
        <v>64</v>
      </c>
      <c r="D916">
        <v>250</v>
      </c>
      <c r="E916" t="s">
        <v>7</v>
      </c>
      <c r="F916">
        <v>56</v>
      </c>
      <c r="G916">
        <v>246</v>
      </c>
      <c r="H916">
        <v>931</v>
      </c>
      <c r="I916">
        <v>272</v>
      </c>
      <c r="J916">
        <v>443</v>
      </c>
      <c r="K916">
        <v>1021</v>
      </c>
      <c r="L916">
        <v>646</v>
      </c>
      <c r="M916">
        <v>579</v>
      </c>
      <c r="N916">
        <v>546</v>
      </c>
      <c r="O916">
        <v>274</v>
      </c>
      <c r="P916">
        <v>174</v>
      </c>
      <c r="Q916">
        <v>163</v>
      </c>
      <c r="R916">
        <v>258</v>
      </c>
      <c r="S916">
        <v>154</v>
      </c>
      <c r="T916">
        <v>69</v>
      </c>
      <c r="U916">
        <v>31</v>
      </c>
      <c r="V916">
        <v>41</v>
      </c>
      <c r="W916">
        <v>21</v>
      </c>
      <c r="X916" t="s">
        <v>8</v>
      </c>
      <c r="Y916">
        <v>873.87057140000002</v>
      </c>
      <c r="Z916">
        <v>250.64842859999999</v>
      </c>
      <c r="AA916">
        <v>320.31871430000001</v>
      </c>
      <c r="AB916">
        <v>180.98985709999999</v>
      </c>
      <c r="AC916">
        <v>89.886614289999997</v>
      </c>
      <c r="AD916">
        <v>51.957299999999996</v>
      </c>
      <c r="AE916">
        <v>385.06128569999998</v>
      </c>
      <c r="AF916">
        <v>329.27185709999998</v>
      </c>
      <c r="AG916">
        <v>134.4024</v>
      </c>
      <c r="AH916">
        <v>78.185199999999995</v>
      </c>
      <c r="AI916">
        <v>31.024071429999999</v>
      </c>
      <c r="AJ916">
        <v>25.171357140000001</v>
      </c>
      <c r="AK916">
        <v>74.40657143</v>
      </c>
      <c r="AL916">
        <v>331.02942860000002</v>
      </c>
      <c r="AM916">
        <v>1188.1798570000001</v>
      </c>
      <c r="AN916">
        <v>332.26671429999999</v>
      </c>
      <c r="AO916">
        <v>486.53542859999999</v>
      </c>
      <c r="AP916">
        <v>958.15142860000003</v>
      </c>
      <c r="AQ916" s="2">
        <v>0.64158564814814811</v>
      </c>
      <c r="AR916" t="s">
        <v>11</v>
      </c>
      <c r="AS916" t="s">
        <v>36</v>
      </c>
    </row>
    <row r="917" spans="1:45" x14ac:dyDescent="0.2">
      <c r="A917" t="s">
        <v>59</v>
      </c>
      <c r="B917" t="s">
        <v>6</v>
      </c>
      <c r="C917">
        <v>64</v>
      </c>
      <c r="D917">
        <v>150</v>
      </c>
      <c r="E917" t="s">
        <v>7</v>
      </c>
      <c r="F917">
        <v>17</v>
      </c>
      <c r="G917">
        <v>21</v>
      </c>
      <c r="H917">
        <v>21</v>
      </c>
      <c r="I917">
        <v>14</v>
      </c>
      <c r="J917">
        <v>17</v>
      </c>
      <c r="K917">
        <v>18</v>
      </c>
      <c r="L917">
        <v>29</v>
      </c>
      <c r="M917">
        <v>44</v>
      </c>
      <c r="N917">
        <v>11</v>
      </c>
      <c r="O917">
        <v>39</v>
      </c>
      <c r="P917">
        <v>11</v>
      </c>
      <c r="Q917">
        <v>23</v>
      </c>
      <c r="R917">
        <v>26</v>
      </c>
      <c r="S917">
        <v>28</v>
      </c>
      <c r="T917">
        <v>171</v>
      </c>
      <c r="U917">
        <v>335</v>
      </c>
      <c r="V917">
        <v>255</v>
      </c>
      <c r="W917">
        <v>86</v>
      </c>
      <c r="X917" t="s">
        <v>8</v>
      </c>
      <c r="Y917">
        <v>29.342404760000001</v>
      </c>
      <c r="Z917">
        <v>26.409333329999999</v>
      </c>
      <c r="AA917">
        <v>53.800309519999999</v>
      </c>
      <c r="AB917">
        <v>54.845428570000003</v>
      </c>
      <c r="AC917">
        <v>371.27071430000001</v>
      </c>
      <c r="AD917">
        <v>935.79</v>
      </c>
      <c r="AE917">
        <v>28.810047619999999</v>
      </c>
      <c r="AF917">
        <v>41.703976189999999</v>
      </c>
      <c r="AG917">
        <v>31.883785710000002</v>
      </c>
      <c r="AH917">
        <v>18.387111900000001</v>
      </c>
      <c r="AI917">
        <v>321.59095239999999</v>
      </c>
      <c r="AJ917">
        <v>171.80454760000001</v>
      </c>
      <c r="AK917">
        <v>37.646190480000001</v>
      </c>
      <c r="AL917">
        <v>47.097690479999997</v>
      </c>
      <c r="AM917">
        <v>44.668404760000001</v>
      </c>
      <c r="AN917">
        <v>28.503261899999998</v>
      </c>
      <c r="AO917">
        <v>31.117761900000001</v>
      </c>
      <c r="AP917">
        <v>28.153333329999999</v>
      </c>
      <c r="AQ917" s="2">
        <v>0.64165509259259257</v>
      </c>
      <c r="AR917" t="s">
        <v>11</v>
      </c>
      <c r="AS917" t="s">
        <v>37</v>
      </c>
    </row>
    <row r="918" spans="1:45" x14ac:dyDescent="0.2">
      <c r="A918" t="s">
        <v>59</v>
      </c>
      <c r="B918" t="s">
        <v>6</v>
      </c>
      <c r="C918">
        <v>64</v>
      </c>
      <c r="D918">
        <v>200</v>
      </c>
      <c r="E918" t="s">
        <v>7</v>
      </c>
      <c r="F918">
        <v>24</v>
      </c>
      <c r="G918">
        <v>28</v>
      </c>
      <c r="H918">
        <v>30</v>
      </c>
      <c r="I918">
        <v>20</v>
      </c>
      <c r="J918">
        <v>24</v>
      </c>
      <c r="K918">
        <v>24</v>
      </c>
      <c r="L918">
        <v>40</v>
      </c>
      <c r="M918">
        <v>60</v>
      </c>
      <c r="N918">
        <v>17</v>
      </c>
      <c r="O918">
        <v>55</v>
      </c>
      <c r="P918">
        <v>28</v>
      </c>
      <c r="Q918">
        <v>32</v>
      </c>
      <c r="R918">
        <v>36</v>
      </c>
      <c r="S918">
        <v>40</v>
      </c>
      <c r="T918">
        <v>231</v>
      </c>
      <c r="U918">
        <v>447</v>
      </c>
      <c r="V918">
        <v>343</v>
      </c>
      <c r="W918">
        <v>116</v>
      </c>
      <c r="X918" t="s">
        <v>8</v>
      </c>
      <c r="Y918">
        <v>34.010535709999999</v>
      </c>
      <c r="Z918">
        <v>50.417803569999997</v>
      </c>
      <c r="AA918">
        <v>55.869535710000001</v>
      </c>
      <c r="AB918">
        <v>58.76294643</v>
      </c>
      <c r="AC918">
        <v>376.15589290000003</v>
      </c>
      <c r="AD918">
        <v>936.48839290000001</v>
      </c>
      <c r="AE918">
        <v>29.8035</v>
      </c>
      <c r="AF918">
        <v>42.651803569999998</v>
      </c>
      <c r="AG918">
        <v>33.72323214</v>
      </c>
      <c r="AH918">
        <v>19.186553570000001</v>
      </c>
      <c r="AI918">
        <v>324.42857140000001</v>
      </c>
      <c r="AJ918">
        <v>173.8022679</v>
      </c>
      <c r="AK918">
        <v>39.860660709999998</v>
      </c>
      <c r="AL918">
        <v>47.097696429999999</v>
      </c>
      <c r="AM918">
        <v>47.859017860000002</v>
      </c>
      <c r="AN918">
        <v>30.53921429</v>
      </c>
      <c r="AO918">
        <v>32.948214290000003</v>
      </c>
      <c r="AP918">
        <v>28.153321429999998</v>
      </c>
      <c r="AQ918" s="2">
        <v>0.6416898148148148</v>
      </c>
      <c r="AR918" t="s">
        <v>11</v>
      </c>
      <c r="AS918" t="s">
        <v>37</v>
      </c>
    </row>
    <row r="919" spans="1:45" x14ac:dyDescent="0.2">
      <c r="A919" t="s">
        <v>59</v>
      </c>
      <c r="B919" t="s">
        <v>6</v>
      </c>
      <c r="C919">
        <v>64</v>
      </c>
      <c r="D919">
        <v>250</v>
      </c>
      <c r="E919" t="s">
        <v>7</v>
      </c>
      <c r="F919">
        <v>31</v>
      </c>
      <c r="G919">
        <v>36</v>
      </c>
      <c r="H919">
        <v>38</v>
      </c>
      <c r="I919">
        <v>26</v>
      </c>
      <c r="J919">
        <v>31</v>
      </c>
      <c r="K919">
        <v>32</v>
      </c>
      <c r="L919">
        <v>52</v>
      </c>
      <c r="M919">
        <v>77</v>
      </c>
      <c r="N919">
        <v>22</v>
      </c>
      <c r="O919">
        <v>69</v>
      </c>
      <c r="P919">
        <v>35</v>
      </c>
      <c r="Q919">
        <v>42</v>
      </c>
      <c r="R919">
        <v>49</v>
      </c>
      <c r="S919">
        <v>52</v>
      </c>
      <c r="T919">
        <v>288</v>
      </c>
      <c r="U919">
        <v>559</v>
      </c>
      <c r="V919">
        <v>431</v>
      </c>
      <c r="W919">
        <v>145</v>
      </c>
      <c r="X919" t="s">
        <v>8</v>
      </c>
      <c r="Y919">
        <v>35.210900000000002</v>
      </c>
      <c r="Z919">
        <v>50.4178</v>
      </c>
      <c r="AA919">
        <v>60.835728570000001</v>
      </c>
      <c r="AB919">
        <v>61.113471429999997</v>
      </c>
      <c r="AC919">
        <v>375.17885710000002</v>
      </c>
      <c r="AD919">
        <v>936.9074286</v>
      </c>
      <c r="AE919">
        <v>30.99564286</v>
      </c>
      <c r="AF919">
        <v>43.789185709999998</v>
      </c>
      <c r="AG919">
        <v>33.84585714</v>
      </c>
      <c r="AH919">
        <v>20.145885710000002</v>
      </c>
      <c r="AI919">
        <v>326.13099999999997</v>
      </c>
      <c r="AJ919">
        <v>173.8022857</v>
      </c>
      <c r="AK919">
        <v>41.189357139999998</v>
      </c>
      <c r="AL919">
        <v>48.443342860000001</v>
      </c>
      <c r="AM919">
        <v>48.497128570000001</v>
      </c>
      <c r="AN919">
        <v>31.76078571</v>
      </c>
      <c r="AO919">
        <v>34.046500000000002</v>
      </c>
      <c r="AP919">
        <v>30.03021429</v>
      </c>
      <c r="AQ919" s="2">
        <v>0.64173611111111117</v>
      </c>
      <c r="AR919" t="s">
        <v>11</v>
      </c>
      <c r="AS919" t="s">
        <v>37</v>
      </c>
    </row>
    <row r="920" spans="1:45" x14ac:dyDescent="0.2">
      <c r="A920" t="s">
        <v>59</v>
      </c>
      <c r="B920" t="s">
        <v>6</v>
      </c>
      <c r="C920">
        <v>64</v>
      </c>
      <c r="D920">
        <v>150</v>
      </c>
      <c r="E920" t="s">
        <v>7</v>
      </c>
      <c r="F920">
        <v>1034</v>
      </c>
      <c r="G920">
        <v>163</v>
      </c>
      <c r="H920">
        <v>50</v>
      </c>
      <c r="I920">
        <v>21</v>
      </c>
      <c r="J920">
        <v>20</v>
      </c>
      <c r="K920">
        <v>22</v>
      </c>
      <c r="L920">
        <v>26</v>
      </c>
      <c r="M920">
        <v>29</v>
      </c>
      <c r="N920">
        <v>10</v>
      </c>
      <c r="O920">
        <v>21</v>
      </c>
      <c r="P920">
        <v>2</v>
      </c>
      <c r="Q920">
        <v>21</v>
      </c>
      <c r="R920">
        <v>29</v>
      </c>
      <c r="S920">
        <v>20</v>
      </c>
      <c r="T920">
        <v>15</v>
      </c>
      <c r="U920">
        <v>9</v>
      </c>
      <c r="V920">
        <v>16</v>
      </c>
      <c r="W920">
        <v>6</v>
      </c>
      <c r="X920" t="s">
        <v>8</v>
      </c>
      <c r="Y920">
        <v>26.674928569999999</v>
      </c>
      <c r="Z920">
        <v>4.8016952379999998</v>
      </c>
      <c r="AA920">
        <v>60.008023809999997</v>
      </c>
      <c r="AB920">
        <v>39.175309519999999</v>
      </c>
      <c r="AC920">
        <v>32.567619049999998</v>
      </c>
      <c r="AD920">
        <v>25.140619050000002</v>
      </c>
      <c r="AE920">
        <v>25.829714289999998</v>
      </c>
      <c r="AF920">
        <v>27.486714289999998</v>
      </c>
      <c r="AG920">
        <v>17.168188099999998</v>
      </c>
      <c r="AH920">
        <v>16.788233330000001</v>
      </c>
      <c r="AI920">
        <v>20.178257139999999</v>
      </c>
      <c r="AJ920">
        <v>11.986364289999999</v>
      </c>
      <c r="AK920">
        <v>2289.7733330000001</v>
      </c>
      <c r="AL920">
        <v>365.56785710000003</v>
      </c>
      <c r="AM920">
        <v>106.353381</v>
      </c>
      <c r="AN920">
        <v>42.754904760000002</v>
      </c>
      <c r="AO920">
        <v>36.609142859999999</v>
      </c>
      <c r="AP920">
        <v>34.409619050000003</v>
      </c>
      <c r="AQ920" s="2">
        <v>0.64184027777777775</v>
      </c>
      <c r="AR920" t="s">
        <v>11</v>
      </c>
      <c r="AS920" t="s">
        <v>38</v>
      </c>
    </row>
    <row r="921" spans="1:45" x14ac:dyDescent="0.2">
      <c r="A921" t="s">
        <v>59</v>
      </c>
      <c r="B921" t="s">
        <v>6</v>
      </c>
      <c r="C921">
        <v>64</v>
      </c>
      <c r="D921">
        <v>200</v>
      </c>
      <c r="E921" t="s">
        <v>7</v>
      </c>
      <c r="F921">
        <v>1380</v>
      </c>
      <c r="G921">
        <v>218</v>
      </c>
      <c r="H921">
        <v>53</v>
      </c>
      <c r="I921">
        <v>28</v>
      </c>
      <c r="J921">
        <v>27</v>
      </c>
      <c r="K921">
        <v>28</v>
      </c>
      <c r="L921">
        <v>34</v>
      </c>
      <c r="M921">
        <v>38</v>
      </c>
      <c r="N921">
        <v>13</v>
      </c>
      <c r="O921">
        <v>28</v>
      </c>
      <c r="P921">
        <v>3</v>
      </c>
      <c r="Q921">
        <v>28</v>
      </c>
      <c r="R921">
        <v>39</v>
      </c>
      <c r="S921">
        <v>27</v>
      </c>
      <c r="T921">
        <v>20</v>
      </c>
      <c r="U921">
        <v>12</v>
      </c>
      <c r="V921">
        <v>23</v>
      </c>
      <c r="W921">
        <v>8</v>
      </c>
      <c r="X921" t="s">
        <v>8</v>
      </c>
      <c r="Y921">
        <v>26.008053570000001</v>
      </c>
      <c r="Z921">
        <v>5.4019071429999999</v>
      </c>
      <c r="AA921">
        <v>60.525339289999998</v>
      </c>
      <c r="AB921">
        <v>39.664999999999999</v>
      </c>
      <c r="AC921">
        <v>32.56760714</v>
      </c>
      <c r="AD921">
        <v>25.140625</v>
      </c>
      <c r="AE921">
        <v>25.332982139999999</v>
      </c>
      <c r="AF921">
        <v>27.012803569999999</v>
      </c>
      <c r="AG921">
        <v>17.168187499999998</v>
      </c>
      <c r="AH921">
        <v>16.788232140000002</v>
      </c>
      <c r="AI921">
        <v>21.754678569999999</v>
      </c>
      <c r="AJ921">
        <v>11.9863625</v>
      </c>
      <c r="AK921">
        <v>2291.9875000000002</v>
      </c>
      <c r="AL921">
        <v>366.6891071</v>
      </c>
      <c r="AM921">
        <v>84.550928569999996</v>
      </c>
      <c r="AN921">
        <v>42.754910709999997</v>
      </c>
      <c r="AO921">
        <v>37.066749999999999</v>
      </c>
      <c r="AP921">
        <v>32.84555357</v>
      </c>
      <c r="AQ921" s="2">
        <v>0.64187499999999997</v>
      </c>
      <c r="AR921" t="s">
        <v>11</v>
      </c>
      <c r="AS921" t="s">
        <v>38</v>
      </c>
    </row>
    <row r="922" spans="1:45" x14ac:dyDescent="0.2">
      <c r="A922" t="s">
        <v>59</v>
      </c>
      <c r="B922" t="s">
        <v>6</v>
      </c>
      <c r="C922">
        <v>64</v>
      </c>
      <c r="D922">
        <v>250</v>
      </c>
      <c r="E922" t="s">
        <v>7</v>
      </c>
      <c r="F922">
        <v>1726</v>
      </c>
      <c r="G922">
        <v>274</v>
      </c>
      <c r="H922">
        <v>66</v>
      </c>
      <c r="I922">
        <v>35</v>
      </c>
      <c r="J922">
        <v>33</v>
      </c>
      <c r="K922">
        <v>37</v>
      </c>
      <c r="L922">
        <v>43</v>
      </c>
      <c r="M922">
        <v>49</v>
      </c>
      <c r="N922">
        <v>17</v>
      </c>
      <c r="O922">
        <v>35</v>
      </c>
      <c r="P922">
        <v>16</v>
      </c>
      <c r="Q922">
        <v>35</v>
      </c>
      <c r="R922">
        <v>50</v>
      </c>
      <c r="S922">
        <v>34</v>
      </c>
      <c r="T922">
        <v>24</v>
      </c>
      <c r="U922">
        <v>15</v>
      </c>
      <c r="V922">
        <v>28</v>
      </c>
      <c r="W922">
        <v>10</v>
      </c>
      <c r="X922" t="s">
        <v>8</v>
      </c>
      <c r="Y922">
        <v>27.208428569999999</v>
      </c>
      <c r="Z922">
        <v>23.048142859999999</v>
      </c>
      <c r="AA922">
        <v>62.077271430000003</v>
      </c>
      <c r="AB922">
        <v>39.958814289999999</v>
      </c>
      <c r="AC922">
        <v>31.26491429</v>
      </c>
      <c r="AD922">
        <v>25.140628570000001</v>
      </c>
      <c r="AE922">
        <v>25.63101429</v>
      </c>
      <c r="AF922">
        <v>27.865842860000001</v>
      </c>
      <c r="AG922">
        <v>17.168185709999999</v>
      </c>
      <c r="AH922">
        <v>16.788228570000001</v>
      </c>
      <c r="AI922">
        <v>21.187171429999999</v>
      </c>
      <c r="AJ922">
        <v>11.98636286</v>
      </c>
      <c r="AK922">
        <v>2293.3171430000002</v>
      </c>
      <c r="AL922">
        <v>368.70757140000001</v>
      </c>
      <c r="AM922">
        <v>84.231871429999998</v>
      </c>
      <c r="AN922">
        <v>42.754899999999999</v>
      </c>
      <c r="AO922">
        <v>36.243042860000003</v>
      </c>
      <c r="AP922">
        <v>34.722428569999998</v>
      </c>
      <c r="AQ922" s="2">
        <v>0.6419097222222222</v>
      </c>
      <c r="AR922" t="s">
        <v>11</v>
      </c>
      <c r="AS922" t="s">
        <v>38</v>
      </c>
    </row>
    <row r="923" spans="1:45" x14ac:dyDescent="0.2">
      <c r="A923" t="s">
        <v>59</v>
      </c>
      <c r="B923" t="s">
        <v>6</v>
      </c>
      <c r="C923">
        <v>64</v>
      </c>
      <c r="D923">
        <v>150</v>
      </c>
      <c r="E923" t="s">
        <v>7</v>
      </c>
      <c r="F923">
        <v>416</v>
      </c>
      <c r="G923">
        <v>59</v>
      </c>
      <c r="H923">
        <v>71</v>
      </c>
      <c r="I923">
        <v>20</v>
      </c>
      <c r="J923">
        <v>25</v>
      </c>
      <c r="K923">
        <v>45</v>
      </c>
      <c r="L923">
        <v>32</v>
      </c>
      <c r="M923">
        <v>29</v>
      </c>
      <c r="N923">
        <v>12</v>
      </c>
      <c r="O923">
        <v>26</v>
      </c>
      <c r="P923">
        <v>48</v>
      </c>
      <c r="Q923">
        <v>42</v>
      </c>
      <c r="R923">
        <v>43</v>
      </c>
      <c r="S923">
        <v>65</v>
      </c>
      <c r="T923">
        <v>18</v>
      </c>
      <c r="U923">
        <v>12</v>
      </c>
      <c r="V923">
        <v>17</v>
      </c>
      <c r="W923">
        <v>6</v>
      </c>
      <c r="X923" t="s">
        <v>8</v>
      </c>
      <c r="Y923">
        <v>32.009904759999998</v>
      </c>
      <c r="Z923">
        <v>115.2406905</v>
      </c>
      <c r="AA923">
        <v>88.977404759999999</v>
      </c>
      <c r="AB923">
        <v>127.3197381</v>
      </c>
      <c r="AC923">
        <v>39.08114286</v>
      </c>
      <c r="AD923">
        <v>33.520833330000002</v>
      </c>
      <c r="AE923">
        <v>31.790404760000001</v>
      </c>
      <c r="AF923">
        <v>27.486714289999998</v>
      </c>
      <c r="AG923">
        <v>21.25585238</v>
      </c>
      <c r="AH923">
        <v>33.576476190000001</v>
      </c>
      <c r="AI923">
        <v>21.439397620000001</v>
      </c>
      <c r="AJ923">
        <v>11.986364289999999</v>
      </c>
      <c r="AK923">
        <v>921.22404759999995</v>
      </c>
      <c r="AL923">
        <v>132.3220714</v>
      </c>
      <c r="AM923">
        <v>151.02178570000001</v>
      </c>
      <c r="AN923">
        <v>40.718952379999998</v>
      </c>
      <c r="AO923">
        <v>45.76142857</v>
      </c>
      <c r="AP923">
        <v>70.383309519999997</v>
      </c>
      <c r="AQ923" s="2">
        <v>0.64209490740740738</v>
      </c>
      <c r="AR923" t="s">
        <v>11</v>
      </c>
      <c r="AS923" t="s">
        <v>39</v>
      </c>
    </row>
    <row r="924" spans="1:45" x14ac:dyDescent="0.2">
      <c r="A924" t="s">
        <v>59</v>
      </c>
      <c r="B924" t="s">
        <v>6</v>
      </c>
      <c r="C924">
        <v>64</v>
      </c>
      <c r="D924">
        <v>200</v>
      </c>
      <c r="E924" t="s">
        <v>7</v>
      </c>
      <c r="F924">
        <v>553</v>
      </c>
      <c r="G924">
        <v>78</v>
      </c>
      <c r="H924">
        <v>94</v>
      </c>
      <c r="I924">
        <v>26</v>
      </c>
      <c r="J924">
        <v>33</v>
      </c>
      <c r="K924">
        <v>60</v>
      </c>
      <c r="L924">
        <v>42</v>
      </c>
      <c r="M924">
        <v>38</v>
      </c>
      <c r="N924">
        <v>15</v>
      </c>
      <c r="O924">
        <v>30</v>
      </c>
      <c r="P924">
        <v>71</v>
      </c>
      <c r="Q924">
        <v>54</v>
      </c>
      <c r="R924">
        <v>54</v>
      </c>
      <c r="S924">
        <v>81</v>
      </c>
      <c r="T924">
        <v>24</v>
      </c>
      <c r="U924">
        <v>16</v>
      </c>
      <c r="V924">
        <v>22</v>
      </c>
      <c r="W924">
        <v>8</v>
      </c>
      <c r="X924" t="s">
        <v>8</v>
      </c>
      <c r="Y924">
        <v>30.00928571</v>
      </c>
      <c r="Z924">
        <v>127.8451429</v>
      </c>
      <c r="AA924">
        <v>83.804303570000002</v>
      </c>
      <c r="AB924">
        <v>118.9949821</v>
      </c>
      <c r="AC924">
        <v>39.08114286</v>
      </c>
      <c r="AD924">
        <v>33.520839289999998</v>
      </c>
      <c r="AE924">
        <v>31.293678570000001</v>
      </c>
      <c r="AF924">
        <v>27.012803569999999</v>
      </c>
      <c r="AG924">
        <v>18.394482140000001</v>
      </c>
      <c r="AH924">
        <v>32.377303570000002</v>
      </c>
      <c r="AI924">
        <v>20.808821429999998</v>
      </c>
      <c r="AJ924">
        <v>11.9863625</v>
      </c>
      <c r="AK924">
        <v>918.45607140000004</v>
      </c>
      <c r="AL924">
        <v>131.20071429999999</v>
      </c>
      <c r="AM924">
        <v>149.95824999999999</v>
      </c>
      <c r="AN924">
        <v>39.700982140000001</v>
      </c>
      <c r="AO924">
        <v>45.303803569999999</v>
      </c>
      <c r="AP924">
        <v>70.383303569999995</v>
      </c>
      <c r="AQ924" s="2">
        <v>0.64212962962962961</v>
      </c>
      <c r="AR924" t="s">
        <v>11</v>
      </c>
      <c r="AS924" t="s">
        <v>39</v>
      </c>
    </row>
    <row r="925" spans="1:45" x14ac:dyDescent="0.2">
      <c r="A925" t="s">
        <v>59</v>
      </c>
      <c r="B925" t="s">
        <v>6</v>
      </c>
      <c r="C925">
        <v>64</v>
      </c>
      <c r="D925">
        <v>250</v>
      </c>
      <c r="E925" t="s">
        <v>7</v>
      </c>
      <c r="F925">
        <v>692</v>
      </c>
      <c r="G925">
        <v>98</v>
      </c>
      <c r="H925">
        <v>118</v>
      </c>
      <c r="I925">
        <v>33</v>
      </c>
      <c r="J925">
        <v>42</v>
      </c>
      <c r="K925">
        <v>76</v>
      </c>
      <c r="L925">
        <v>53</v>
      </c>
      <c r="M925">
        <v>49</v>
      </c>
      <c r="N925">
        <v>20</v>
      </c>
      <c r="O925">
        <v>43</v>
      </c>
      <c r="P925">
        <v>76</v>
      </c>
      <c r="Q925">
        <v>69</v>
      </c>
      <c r="R925">
        <v>71</v>
      </c>
      <c r="S925">
        <v>106</v>
      </c>
      <c r="T925">
        <v>30</v>
      </c>
      <c r="U925">
        <v>20</v>
      </c>
      <c r="V925">
        <v>29</v>
      </c>
      <c r="W925">
        <v>10</v>
      </c>
      <c r="X925" t="s">
        <v>8</v>
      </c>
      <c r="Y925">
        <v>32.009914289999998</v>
      </c>
      <c r="Z925">
        <v>109.47865710000001</v>
      </c>
      <c r="AA925">
        <v>88.149714290000006</v>
      </c>
      <c r="AB925">
        <v>124.57747139999999</v>
      </c>
      <c r="AC925">
        <v>39.081128569999997</v>
      </c>
      <c r="AD925">
        <v>33.520828569999999</v>
      </c>
      <c r="AE925">
        <v>31.591714289999999</v>
      </c>
      <c r="AF925">
        <v>27.865842860000001</v>
      </c>
      <c r="AG925">
        <v>21.092342859999999</v>
      </c>
      <c r="AH925">
        <v>33.096800000000002</v>
      </c>
      <c r="AI925">
        <v>21.943857139999999</v>
      </c>
      <c r="AJ925">
        <v>11.98636286</v>
      </c>
      <c r="AK925">
        <v>919.45257140000001</v>
      </c>
      <c r="AL925">
        <v>131.87352859999999</v>
      </c>
      <c r="AM925">
        <v>150.5964286</v>
      </c>
      <c r="AN925">
        <v>40.31177143</v>
      </c>
      <c r="AO925">
        <v>46.127514290000001</v>
      </c>
      <c r="AP925">
        <v>71.321757140000003</v>
      </c>
      <c r="AQ925" s="2">
        <v>0.64216435185185183</v>
      </c>
      <c r="AR925" t="s">
        <v>11</v>
      </c>
      <c r="AS925" t="s">
        <v>39</v>
      </c>
    </row>
    <row r="926" spans="1:45" x14ac:dyDescent="0.2">
      <c r="A926" t="s">
        <v>59</v>
      </c>
      <c r="B926" t="s">
        <v>6</v>
      </c>
      <c r="C926">
        <v>64</v>
      </c>
      <c r="D926">
        <v>150</v>
      </c>
      <c r="E926" t="s">
        <v>7</v>
      </c>
      <c r="F926">
        <v>945</v>
      </c>
      <c r="G926">
        <v>142</v>
      </c>
      <c r="H926">
        <v>175</v>
      </c>
      <c r="I926">
        <v>24</v>
      </c>
      <c r="J926">
        <v>31</v>
      </c>
      <c r="K926">
        <v>71</v>
      </c>
      <c r="L926">
        <v>28</v>
      </c>
      <c r="M926">
        <v>29</v>
      </c>
      <c r="N926">
        <v>12</v>
      </c>
      <c r="O926">
        <v>26</v>
      </c>
      <c r="P926">
        <v>17</v>
      </c>
      <c r="Q926">
        <v>35</v>
      </c>
      <c r="R926">
        <v>57</v>
      </c>
      <c r="S926">
        <v>55</v>
      </c>
      <c r="T926">
        <v>19</v>
      </c>
      <c r="U926">
        <v>11</v>
      </c>
      <c r="V926">
        <v>19</v>
      </c>
      <c r="W926">
        <v>6</v>
      </c>
      <c r="X926" t="s">
        <v>8</v>
      </c>
      <c r="Y926">
        <v>32.009904759999998</v>
      </c>
      <c r="Z926">
        <v>40.814404760000002</v>
      </c>
      <c r="AA926">
        <v>117.9468095</v>
      </c>
      <c r="AB926">
        <v>107.7320714</v>
      </c>
      <c r="AC926">
        <v>41.252309519999997</v>
      </c>
      <c r="AD926">
        <v>30.727428570000001</v>
      </c>
      <c r="AE926">
        <v>27.816595240000002</v>
      </c>
      <c r="AF926">
        <v>27.486714289999998</v>
      </c>
      <c r="AG926">
        <v>21.25585238</v>
      </c>
      <c r="AH926">
        <v>27.980380950000001</v>
      </c>
      <c r="AI926">
        <v>23.961690480000001</v>
      </c>
      <c r="AJ926">
        <v>11.986364289999999</v>
      </c>
      <c r="AK926">
        <v>2092.6845239999998</v>
      </c>
      <c r="AL926">
        <v>318.47000000000003</v>
      </c>
      <c r="AM926">
        <v>372.2366667</v>
      </c>
      <c r="AN926">
        <v>48.862761900000002</v>
      </c>
      <c r="AO926">
        <v>56.744166669999998</v>
      </c>
      <c r="AP926">
        <v>111.0492381</v>
      </c>
      <c r="AQ926" s="2">
        <v>0.64223379629629629</v>
      </c>
      <c r="AR926" t="s">
        <v>11</v>
      </c>
      <c r="AS926" t="s">
        <v>40</v>
      </c>
    </row>
    <row r="927" spans="1:45" x14ac:dyDescent="0.2">
      <c r="A927" t="s">
        <v>59</v>
      </c>
      <c r="B927" t="s">
        <v>6</v>
      </c>
      <c r="C927">
        <v>64</v>
      </c>
      <c r="D927">
        <v>200</v>
      </c>
      <c r="E927" t="s">
        <v>7</v>
      </c>
      <c r="F927">
        <v>1254</v>
      </c>
      <c r="G927">
        <v>189</v>
      </c>
      <c r="H927">
        <v>232</v>
      </c>
      <c r="I927">
        <v>32</v>
      </c>
      <c r="J927">
        <v>41</v>
      </c>
      <c r="K927">
        <v>94</v>
      </c>
      <c r="L927">
        <v>37</v>
      </c>
      <c r="M927">
        <v>39</v>
      </c>
      <c r="N927">
        <v>16</v>
      </c>
      <c r="O927">
        <v>35</v>
      </c>
      <c r="P927">
        <v>25</v>
      </c>
      <c r="Q927">
        <v>47</v>
      </c>
      <c r="R927">
        <v>77</v>
      </c>
      <c r="S927">
        <v>73</v>
      </c>
      <c r="T927">
        <v>26</v>
      </c>
      <c r="U927">
        <v>16</v>
      </c>
      <c r="V927">
        <v>25</v>
      </c>
      <c r="W927">
        <v>9</v>
      </c>
      <c r="X927" t="s">
        <v>8</v>
      </c>
      <c r="Y927">
        <v>32.00991071</v>
      </c>
      <c r="Z927">
        <v>45.015892860000001</v>
      </c>
      <c r="AA927">
        <v>119.49875</v>
      </c>
      <c r="AB927">
        <v>107.2423929</v>
      </c>
      <c r="AC927">
        <v>42.337892859999997</v>
      </c>
      <c r="AD927">
        <v>33.520839289999998</v>
      </c>
      <c r="AE927">
        <v>27.568249999999999</v>
      </c>
      <c r="AF927">
        <v>27.723660710000001</v>
      </c>
      <c r="AG927">
        <v>21.460232139999999</v>
      </c>
      <c r="AH927">
        <v>28.180250000000001</v>
      </c>
      <c r="AI927">
        <v>23.646392859999999</v>
      </c>
      <c r="AJ927">
        <v>13.48465893</v>
      </c>
      <c r="AK927">
        <v>2082.7196429999999</v>
      </c>
      <c r="AL927">
        <v>317.90946430000002</v>
      </c>
      <c r="AM927">
        <v>370.10964289999998</v>
      </c>
      <c r="AN927">
        <v>48.862749999999998</v>
      </c>
      <c r="AO927">
        <v>56.286535710000003</v>
      </c>
      <c r="AP927">
        <v>110.2671964</v>
      </c>
      <c r="AQ927" s="2">
        <v>0.64226851851851852</v>
      </c>
      <c r="AR927" t="s">
        <v>11</v>
      </c>
      <c r="AS927" t="s">
        <v>40</v>
      </c>
    </row>
    <row r="928" spans="1:45" x14ac:dyDescent="0.2">
      <c r="A928" t="s">
        <v>59</v>
      </c>
      <c r="B928" t="s">
        <v>6</v>
      </c>
      <c r="C928">
        <v>64</v>
      </c>
      <c r="D928">
        <v>250</v>
      </c>
      <c r="E928" t="s">
        <v>7</v>
      </c>
      <c r="F928">
        <v>1558</v>
      </c>
      <c r="G928">
        <v>235</v>
      </c>
      <c r="H928">
        <v>288</v>
      </c>
      <c r="I928">
        <v>40</v>
      </c>
      <c r="J928">
        <v>51</v>
      </c>
      <c r="K928">
        <v>117</v>
      </c>
      <c r="L928">
        <v>47</v>
      </c>
      <c r="M928">
        <v>49</v>
      </c>
      <c r="N928">
        <v>20</v>
      </c>
      <c r="O928">
        <v>43</v>
      </c>
      <c r="P928">
        <v>22</v>
      </c>
      <c r="Q928">
        <v>59</v>
      </c>
      <c r="R928">
        <v>98</v>
      </c>
      <c r="S928">
        <v>92</v>
      </c>
      <c r="T928">
        <v>33</v>
      </c>
      <c r="U928">
        <v>20</v>
      </c>
      <c r="V928">
        <v>31</v>
      </c>
      <c r="W928">
        <v>11</v>
      </c>
      <c r="X928" t="s">
        <v>8</v>
      </c>
      <c r="Y928">
        <v>32.009914289999998</v>
      </c>
      <c r="Z928">
        <v>31.691185709999999</v>
      </c>
      <c r="AA928">
        <v>121.6714429</v>
      </c>
      <c r="AB928">
        <v>108.1238286</v>
      </c>
      <c r="AC928">
        <v>42.989257139999999</v>
      </c>
      <c r="AD928">
        <v>33.520828569999999</v>
      </c>
      <c r="AE928">
        <v>28.0153</v>
      </c>
      <c r="AF928">
        <v>27.865842860000001</v>
      </c>
      <c r="AG928">
        <v>21.092342859999999</v>
      </c>
      <c r="AH928">
        <v>28.30015714</v>
      </c>
      <c r="AI928">
        <v>23.457228570000002</v>
      </c>
      <c r="AJ928">
        <v>13.185</v>
      </c>
      <c r="AK928">
        <v>2070.097143</v>
      </c>
      <c r="AL928">
        <v>316.22728569999998</v>
      </c>
      <c r="AM928">
        <v>367.55728570000002</v>
      </c>
      <c r="AN928">
        <v>48.862757139999999</v>
      </c>
      <c r="AO928">
        <v>56.011971430000003</v>
      </c>
      <c r="AP928">
        <v>109.7979571</v>
      </c>
      <c r="AQ928" s="2">
        <v>0.64230324074074074</v>
      </c>
      <c r="AR928" t="s">
        <v>11</v>
      </c>
      <c r="AS928" t="s">
        <v>40</v>
      </c>
    </row>
    <row r="929" spans="1:45" x14ac:dyDescent="0.2">
      <c r="A929" t="s">
        <v>59</v>
      </c>
      <c r="B929" t="s">
        <v>6</v>
      </c>
      <c r="C929">
        <v>64</v>
      </c>
      <c r="D929">
        <v>150</v>
      </c>
      <c r="E929" t="s">
        <v>7</v>
      </c>
      <c r="F929">
        <v>492</v>
      </c>
      <c r="G929">
        <v>61</v>
      </c>
      <c r="H929">
        <v>26</v>
      </c>
      <c r="I929">
        <v>16</v>
      </c>
      <c r="J929">
        <v>17</v>
      </c>
      <c r="K929">
        <v>25</v>
      </c>
      <c r="L929">
        <v>35</v>
      </c>
      <c r="M929">
        <v>32</v>
      </c>
      <c r="N929">
        <v>12</v>
      </c>
      <c r="O929">
        <v>26</v>
      </c>
      <c r="P929">
        <v>151</v>
      </c>
      <c r="Q929">
        <v>52</v>
      </c>
      <c r="R929">
        <v>43</v>
      </c>
      <c r="S929">
        <v>51</v>
      </c>
      <c r="T929">
        <v>27</v>
      </c>
      <c r="U929">
        <v>40</v>
      </c>
      <c r="V929">
        <v>19</v>
      </c>
      <c r="W929">
        <v>6</v>
      </c>
      <c r="X929" t="s">
        <v>8</v>
      </c>
      <c r="Y929">
        <v>32.009904759999998</v>
      </c>
      <c r="Z929">
        <v>362.52785710000001</v>
      </c>
      <c r="AA929">
        <v>88.977404759999999</v>
      </c>
      <c r="AB929">
        <v>99.897023809999993</v>
      </c>
      <c r="AC929">
        <v>58.621690479999998</v>
      </c>
      <c r="AD929">
        <v>111.736119</v>
      </c>
      <c r="AE929">
        <v>34.770761899999997</v>
      </c>
      <c r="AF929">
        <v>30.330166670000001</v>
      </c>
      <c r="AG929">
        <v>21.25585238</v>
      </c>
      <c r="AH929">
        <v>41.570857140000001</v>
      </c>
      <c r="AI929">
        <v>23.961690480000001</v>
      </c>
      <c r="AJ929">
        <v>11.986364289999999</v>
      </c>
      <c r="AK929">
        <v>1089.524762</v>
      </c>
      <c r="AL929">
        <v>136.8075714</v>
      </c>
      <c r="AM929">
        <v>55.303738099999997</v>
      </c>
      <c r="AN929">
        <v>32.575166670000002</v>
      </c>
      <c r="AO929">
        <v>31.117761900000001</v>
      </c>
      <c r="AP929">
        <v>39.101833329999998</v>
      </c>
      <c r="AQ929" s="2">
        <v>0.64238425925925924</v>
      </c>
      <c r="AR929" t="s">
        <v>11</v>
      </c>
      <c r="AS929" t="s">
        <v>41</v>
      </c>
    </row>
    <row r="930" spans="1:45" x14ac:dyDescent="0.2">
      <c r="A930" t="s">
        <v>59</v>
      </c>
      <c r="B930" t="s">
        <v>6</v>
      </c>
      <c r="C930">
        <v>64</v>
      </c>
      <c r="D930">
        <v>200</v>
      </c>
      <c r="E930" t="s">
        <v>7</v>
      </c>
      <c r="F930">
        <v>654</v>
      </c>
      <c r="G930">
        <v>81</v>
      </c>
      <c r="H930">
        <v>34</v>
      </c>
      <c r="I930">
        <v>21</v>
      </c>
      <c r="J930">
        <v>22</v>
      </c>
      <c r="K930">
        <v>33</v>
      </c>
      <c r="L930">
        <v>46</v>
      </c>
      <c r="M930">
        <v>42</v>
      </c>
      <c r="N930">
        <v>14</v>
      </c>
      <c r="O930">
        <v>34</v>
      </c>
      <c r="P930">
        <v>192</v>
      </c>
      <c r="Q930">
        <v>68</v>
      </c>
      <c r="R930">
        <v>54</v>
      </c>
      <c r="S930">
        <v>64</v>
      </c>
      <c r="T930">
        <v>35</v>
      </c>
      <c r="U930">
        <v>50</v>
      </c>
      <c r="V930">
        <v>24</v>
      </c>
      <c r="W930">
        <v>8</v>
      </c>
      <c r="X930" t="s">
        <v>8</v>
      </c>
      <c r="Y930">
        <v>28.008678570000001</v>
      </c>
      <c r="Z930">
        <v>345.72214289999999</v>
      </c>
      <c r="AA930">
        <v>83.804303570000002</v>
      </c>
      <c r="AB930">
        <v>94.020732140000007</v>
      </c>
      <c r="AC930">
        <v>56.993321430000002</v>
      </c>
      <c r="AD930">
        <v>104.75260710000001</v>
      </c>
      <c r="AE930">
        <v>34.27403571</v>
      </c>
      <c r="AF930">
        <v>29.856267859999999</v>
      </c>
      <c r="AG930">
        <v>20.84708929</v>
      </c>
      <c r="AH930">
        <v>40.771428569999998</v>
      </c>
      <c r="AI930">
        <v>22.70053571</v>
      </c>
      <c r="AJ930">
        <v>11.9863625</v>
      </c>
      <c r="AK930">
        <v>1086.202857</v>
      </c>
      <c r="AL930">
        <v>136.24689290000001</v>
      </c>
      <c r="AM930">
        <v>54.240214289999997</v>
      </c>
      <c r="AN930">
        <v>32.066178569999998</v>
      </c>
      <c r="AO930">
        <v>30.202535709999999</v>
      </c>
      <c r="AP930">
        <v>38.710821430000003</v>
      </c>
      <c r="AQ930" s="2">
        <v>0.6424305555555555</v>
      </c>
      <c r="AR930" t="s">
        <v>11</v>
      </c>
      <c r="AS930" t="s">
        <v>41</v>
      </c>
    </row>
    <row r="931" spans="1:45" x14ac:dyDescent="0.2">
      <c r="A931" t="s">
        <v>59</v>
      </c>
      <c r="B931" t="s">
        <v>6</v>
      </c>
      <c r="C931">
        <v>64</v>
      </c>
      <c r="D931">
        <v>250</v>
      </c>
      <c r="E931" t="s">
        <v>7</v>
      </c>
      <c r="F931">
        <v>817</v>
      </c>
      <c r="G931">
        <v>101</v>
      </c>
      <c r="H931">
        <v>43</v>
      </c>
      <c r="I931">
        <v>26</v>
      </c>
      <c r="J931">
        <v>27</v>
      </c>
      <c r="K931">
        <v>41</v>
      </c>
      <c r="L931">
        <v>57</v>
      </c>
      <c r="M931">
        <v>52</v>
      </c>
      <c r="N931">
        <v>18</v>
      </c>
      <c r="O931">
        <v>42</v>
      </c>
      <c r="P931">
        <v>274</v>
      </c>
      <c r="Q931">
        <v>87</v>
      </c>
      <c r="R931">
        <v>69</v>
      </c>
      <c r="S931">
        <v>82</v>
      </c>
      <c r="T931">
        <v>44</v>
      </c>
      <c r="U931">
        <v>65</v>
      </c>
      <c r="V931">
        <v>29</v>
      </c>
      <c r="W931">
        <v>10</v>
      </c>
      <c r="X931" t="s">
        <v>8</v>
      </c>
      <c r="Y931">
        <v>28.808914290000001</v>
      </c>
      <c r="Z931">
        <v>394.69928570000002</v>
      </c>
      <c r="AA931">
        <v>85.66662857</v>
      </c>
      <c r="AB931">
        <v>96.371242859999995</v>
      </c>
      <c r="AC931">
        <v>57.319000000000003</v>
      </c>
      <c r="AD931">
        <v>108.94271430000001</v>
      </c>
      <c r="AE931">
        <v>33.975999999999999</v>
      </c>
      <c r="AF931">
        <v>29.571914289999999</v>
      </c>
      <c r="AG931">
        <v>20.601828569999999</v>
      </c>
      <c r="AH931">
        <v>41.730757140000001</v>
      </c>
      <c r="AI931">
        <v>21.943857139999999</v>
      </c>
      <c r="AJ931">
        <v>11.98636286</v>
      </c>
      <c r="AK931">
        <v>1085.538714</v>
      </c>
      <c r="AL931">
        <v>135.91047140000001</v>
      </c>
      <c r="AM931">
        <v>54.878342859999997</v>
      </c>
      <c r="AN931">
        <v>31.76078571</v>
      </c>
      <c r="AO931">
        <v>29.653400000000001</v>
      </c>
      <c r="AP931">
        <v>38.476214290000001</v>
      </c>
      <c r="AQ931" s="2">
        <v>0.64246527777777784</v>
      </c>
      <c r="AR931" t="s">
        <v>11</v>
      </c>
      <c r="AS931" t="s">
        <v>41</v>
      </c>
    </row>
    <row r="932" spans="1:45" x14ac:dyDescent="0.2">
      <c r="A932" t="s">
        <v>59</v>
      </c>
      <c r="B932" t="s">
        <v>6</v>
      </c>
      <c r="C932">
        <v>64</v>
      </c>
      <c r="D932">
        <v>150</v>
      </c>
      <c r="E932" t="s">
        <v>7</v>
      </c>
      <c r="F932">
        <v>193</v>
      </c>
      <c r="G932">
        <v>40</v>
      </c>
      <c r="H932">
        <v>21</v>
      </c>
      <c r="I932">
        <v>11</v>
      </c>
      <c r="J932">
        <v>14</v>
      </c>
      <c r="K932">
        <v>20</v>
      </c>
      <c r="L932">
        <v>21</v>
      </c>
      <c r="M932">
        <v>22</v>
      </c>
      <c r="N932">
        <v>9</v>
      </c>
      <c r="O932">
        <v>15</v>
      </c>
      <c r="P932">
        <v>106</v>
      </c>
      <c r="Q932">
        <v>22</v>
      </c>
      <c r="R932">
        <v>35</v>
      </c>
      <c r="S932">
        <v>66</v>
      </c>
      <c r="T932">
        <v>17</v>
      </c>
      <c r="U932">
        <v>14</v>
      </c>
      <c r="V932">
        <v>17</v>
      </c>
      <c r="W932">
        <v>5</v>
      </c>
      <c r="X932" t="s">
        <v>8</v>
      </c>
      <c r="Y932">
        <v>24.007428569999998</v>
      </c>
      <c r="Z932">
        <v>254.48976189999999</v>
      </c>
      <c r="AA932">
        <v>72.423476190000002</v>
      </c>
      <c r="AB932">
        <v>129.27850000000001</v>
      </c>
      <c r="AC932">
        <v>36.90995238</v>
      </c>
      <c r="AD932">
        <v>39.107642859999999</v>
      </c>
      <c r="AE932">
        <v>20.862452380000001</v>
      </c>
      <c r="AF932">
        <v>20.851990480000001</v>
      </c>
      <c r="AG932">
        <v>12.262990479999999</v>
      </c>
      <c r="AH932">
        <v>17.58767143</v>
      </c>
      <c r="AI932">
        <v>21.439397620000001</v>
      </c>
      <c r="AJ932">
        <v>9.9886357140000008</v>
      </c>
      <c r="AK932">
        <v>427.39476189999999</v>
      </c>
      <c r="AL932">
        <v>89.709880949999999</v>
      </c>
      <c r="AM932">
        <v>44.668404760000001</v>
      </c>
      <c r="AN932">
        <v>22.395426189999998</v>
      </c>
      <c r="AO932">
        <v>25.62640476</v>
      </c>
      <c r="AP932">
        <v>31.281476189999999</v>
      </c>
      <c r="AQ932" s="2">
        <v>0.64254629629629634</v>
      </c>
      <c r="AR932" t="s">
        <v>11</v>
      </c>
      <c r="AS932" t="s">
        <v>42</v>
      </c>
    </row>
    <row r="933" spans="1:45" x14ac:dyDescent="0.2">
      <c r="A933" t="s">
        <v>59</v>
      </c>
      <c r="B933" t="s">
        <v>6</v>
      </c>
      <c r="C933">
        <v>64</v>
      </c>
      <c r="D933">
        <v>200</v>
      </c>
      <c r="E933" t="s">
        <v>7</v>
      </c>
      <c r="F933">
        <v>253</v>
      </c>
      <c r="G933">
        <v>53</v>
      </c>
      <c r="H933">
        <v>28</v>
      </c>
      <c r="I933">
        <v>15</v>
      </c>
      <c r="J933">
        <v>18</v>
      </c>
      <c r="K933">
        <v>27</v>
      </c>
      <c r="L933">
        <v>28</v>
      </c>
      <c r="M933">
        <v>29</v>
      </c>
      <c r="N933">
        <v>13</v>
      </c>
      <c r="O933">
        <v>19</v>
      </c>
      <c r="P933">
        <v>164</v>
      </c>
      <c r="Q933">
        <v>30</v>
      </c>
      <c r="R933">
        <v>47</v>
      </c>
      <c r="S933">
        <v>87</v>
      </c>
      <c r="T933">
        <v>24</v>
      </c>
      <c r="U933">
        <v>19</v>
      </c>
      <c r="V933">
        <v>22</v>
      </c>
      <c r="W933">
        <v>7</v>
      </c>
      <c r="X933" t="s">
        <v>8</v>
      </c>
      <c r="Y933">
        <v>26.008053570000001</v>
      </c>
      <c r="Z933">
        <v>295.30428569999998</v>
      </c>
      <c r="AA933">
        <v>72.94078571</v>
      </c>
      <c r="AB933">
        <v>127.8094286</v>
      </c>
      <c r="AC933">
        <v>39.08114286</v>
      </c>
      <c r="AD933">
        <v>39.805999999999997</v>
      </c>
      <c r="AE933">
        <v>20.862446429999999</v>
      </c>
      <c r="AF933">
        <v>20.615035710000001</v>
      </c>
      <c r="AG933">
        <v>11.649841070000001</v>
      </c>
      <c r="AH933">
        <v>17.98739286</v>
      </c>
      <c r="AI933">
        <v>20.808821429999998</v>
      </c>
      <c r="AJ933">
        <v>10.488067859999999</v>
      </c>
      <c r="AK933">
        <v>420.19767860000002</v>
      </c>
      <c r="AL933">
        <v>89.149196430000003</v>
      </c>
      <c r="AM933">
        <v>44.668410710000003</v>
      </c>
      <c r="AN933">
        <v>22.904410710000001</v>
      </c>
      <c r="AO933">
        <v>24.711160710000001</v>
      </c>
      <c r="AP933">
        <v>31.672499999999999</v>
      </c>
      <c r="AQ933" s="2">
        <v>0.64258101851851845</v>
      </c>
      <c r="AR933" t="s">
        <v>11</v>
      </c>
      <c r="AS933" t="s">
        <v>42</v>
      </c>
    </row>
    <row r="934" spans="1:45" x14ac:dyDescent="0.2">
      <c r="A934" t="s">
        <v>59</v>
      </c>
      <c r="B934" t="s">
        <v>6</v>
      </c>
      <c r="C934">
        <v>64</v>
      </c>
      <c r="D934">
        <v>250</v>
      </c>
      <c r="E934" t="s">
        <v>7</v>
      </c>
      <c r="F934">
        <v>314</v>
      </c>
      <c r="G934">
        <v>66</v>
      </c>
      <c r="H934">
        <v>35</v>
      </c>
      <c r="I934">
        <v>19</v>
      </c>
      <c r="J934">
        <v>22</v>
      </c>
      <c r="K934">
        <v>34</v>
      </c>
      <c r="L934">
        <v>35</v>
      </c>
      <c r="M934">
        <v>36</v>
      </c>
      <c r="N934">
        <v>15</v>
      </c>
      <c r="O934">
        <v>24</v>
      </c>
      <c r="P934">
        <v>212</v>
      </c>
      <c r="Q934">
        <v>38</v>
      </c>
      <c r="R934">
        <v>61</v>
      </c>
      <c r="S934">
        <v>118</v>
      </c>
      <c r="T934">
        <v>30</v>
      </c>
      <c r="U934">
        <v>23</v>
      </c>
      <c r="V934">
        <v>28</v>
      </c>
      <c r="W934">
        <v>9</v>
      </c>
      <c r="X934" t="s">
        <v>8</v>
      </c>
      <c r="Y934">
        <v>24.007428569999998</v>
      </c>
      <c r="Z934">
        <v>305.38785710000002</v>
      </c>
      <c r="AA934">
        <v>75.734271430000007</v>
      </c>
      <c r="AB934">
        <v>138.68058569999999</v>
      </c>
      <c r="AC934">
        <v>39.081128569999997</v>
      </c>
      <c r="AD934">
        <v>38.548957139999999</v>
      </c>
      <c r="AE934">
        <v>20.86245714</v>
      </c>
      <c r="AF934">
        <v>20.472857139999999</v>
      </c>
      <c r="AG934">
        <v>11.77247143</v>
      </c>
      <c r="AH934">
        <v>18.227228570000001</v>
      </c>
      <c r="AI934">
        <v>21.187171429999999</v>
      </c>
      <c r="AJ934">
        <v>10.787727139999999</v>
      </c>
      <c r="AK934">
        <v>417.20828569999998</v>
      </c>
      <c r="AL934">
        <v>88.81278571</v>
      </c>
      <c r="AM934">
        <v>44.668414290000001</v>
      </c>
      <c r="AN934">
        <v>23.209800000000001</v>
      </c>
      <c r="AO934">
        <v>24.16202857</v>
      </c>
      <c r="AP934">
        <v>31.9071</v>
      </c>
      <c r="AQ934" s="2">
        <v>0.64261574074074079</v>
      </c>
      <c r="AR934" t="s">
        <v>11</v>
      </c>
      <c r="AS934" t="s">
        <v>42</v>
      </c>
    </row>
    <row r="935" spans="1:45" x14ac:dyDescent="0.2">
      <c r="A935" t="s">
        <v>59</v>
      </c>
      <c r="B935" t="s">
        <v>6</v>
      </c>
      <c r="C935">
        <v>64</v>
      </c>
      <c r="D935">
        <v>150</v>
      </c>
      <c r="E935" t="s">
        <v>7</v>
      </c>
      <c r="F935">
        <v>803</v>
      </c>
      <c r="G935">
        <v>105</v>
      </c>
      <c r="H935">
        <v>30</v>
      </c>
      <c r="I935">
        <v>22</v>
      </c>
      <c r="J935">
        <v>28</v>
      </c>
      <c r="K935">
        <v>22</v>
      </c>
      <c r="L935">
        <v>215</v>
      </c>
      <c r="M935">
        <v>83</v>
      </c>
      <c r="N935">
        <v>19</v>
      </c>
      <c r="O935">
        <v>53</v>
      </c>
      <c r="P935">
        <v>5</v>
      </c>
      <c r="Q935">
        <v>217</v>
      </c>
      <c r="R935">
        <v>48</v>
      </c>
      <c r="S935">
        <v>35</v>
      </c>
      <c r="T935">
        <v>37</v>
      </c>
      <c r="U935">
        <v>11</v>
      </c>
      <c r="V935">
        <v>22</v>
      </c>
      <c r="W935">
        <v>7</v>
      </c>
      <c r="X935" t="s">
        <v>8</v>
      </c>
      <c r="Y935">
        <v>50.682357140000001</v>
      </c>
      <c r="Z935">
        <v>12.0042381</v>
      </c>
      <c r="AA935">
        <v>99.323619050000005</v>
      </c>
      <c r="AB935">
        <v>68.55678571</v>
      </c>
      <c r="AC935">
        <v>80.333452379999997</v>
      </c>
      <c r="AD935">
        <v>30.727428570000001</v>
      </c>
      <c r="AE935">
        <v>213.5917857</v>
      </c>
      <c r="AF935">
        <v>78.668880950000002</v>
      </c>
      <c r="AG935">
        <v>43.329238099999998</v>
      </c>
      <c r="AH935">
        <v>173.47840479999999</v>
      </c>
      <c r="AI935">
        <v>27.745095240000001</v>
      </c>
      <c r="AJ935">
        <v>13.984090480000001</v>
      </c>
      <c r="AK935">
        <v>1778.228333</v>
      </c>
      <c r="AL935">
        <v>235.48842859999999</v>
      </c>
      <c r="AM935">
        <v>63.812023809999999</v>
      </c>
      <c r="AN935">
        <v>44.79085714</v>
      </c>
      <c r="AO935">
        <v>51.252785709999998</v>
      </c>
      <c r="AP935">
        <v>34.409619050000003</v>
      </c>
      <c r="AQ935" s="2">
        <v>0.64270833333333333</v>
      </c>
      <c r="AR935" t="s">
        <v>11</v>
      </c>
      <c r="AS935" t="s">
        <v>43</v>
      </c>
    </row>
    <row r="936" spans="1:45" x14ac:dyDescent="0.2">
      <c r="A936" t="s">
        <v>59</v>
      </c>
      <c r="B936" t="s">
        <v>6</v>
      </c>
      <c r="C936">
        <v>64</v>
      </c>
      <c r="D936">
        <v>200</v>
      </c>
      <c r="E936" t="s">
        <v>7</v>
      </c>
      <c r="F936">
        <v>1065</v>
      </c>
      <c r="G936">
        <v>140</v>
      </c>
      <c r="H936">
        <v>40</v>
      </c>
      <c r="I936">
        <v>29</v>
      </c>
      <c r="J936">
        <v>37</v>
      </c>
      <c r="K936">
        <v>29</v>
      </c>
      <c r="L936">
        <v>286</v>
      </c>
      <c r="M936">
        <v>109</v>
      </c>
      <c r="N936">
        <v>26</v>
      </c>
      <c r="O936">
        <v>69</v>
      </c>
      <c r="P936">
        <v>21</v>
      </c>
      <c r="Q936">
        <v>280</v>
      </c>
      <c r="R936">
        <v>63</v>
      </c>
      <c r="S936">
        <v>46</v>
      </c>
      <c r="T936">
        <v>49</v>
      </c>
      <c r="U936">
        <v>15</v>
      </c>
      <c r="V936">
        <v>30</v>
      </c>
      <c r="W936">
        <v>10</v>
      </c>
      <c r="X936" t="s">
        <v>8</v>
      </c>
      <c r="Y936">
        <v>52.016107140000003</v>
      </c>
      <c r="Z936">
        <v>37.813357140000001</v>
      </c>
      <c r="AA936">
        <v>97.771696430000006</v>
      </c>
      <c r="AB936">
        <v>67.577392860000003</v>
      </c>
      <c r="AC936">
        <v>79.790660709999997</v>
      </c>
      <c r="AD936">
        <v>31.42578571</v>
      </c>
      <c r="AE936">
        <v>213.095</v>
      </c>
      <c r="AF936">
        <v>77.48408929</v>
      </c>
      <c r="AG936">
        <v>42.307321430000002</v>
      </c>
      <c r="AH936">
        <v>167.8823214</v>
      </c>
      <c r="AI936">
        <v>28.375678570000002</v>
      </c>
      <c r="AJ936">
        <v>14.982953569999999</v>
      </c>
      <c r="AK936">
        <v>1768.8167860000001</v>
      </c>
      <c r="AL936">
        <v>235.48839290000001</v>
      </c>
      <c r="AM936">
        <v>63.812017859999997</v>
      </c>
      <c r="AN936">
        <v>44.281874999999999</v>
      </c>
      <c r="AO936">
        <v>50.795178569999997</v>
      </c>
      <c r="AP936">
        <v>34.01860714</v>
      </c>
      <c r="AQ936" s="2">
        <v>0.64274305555555555</v>
      </c>
      <c r="AR936" t="s">
        <v>11</v>
      </c>
      <c r="AS936" t="s">
        <v>43</v>
      </c>
    </row>
    <row r="937" spans="1:45" x14ac:dyDescent="0.2">
      <c r="A937" t="s">
        <v>59</v>
      </c>
      <c r="B937" t="s">
        <v>6</v>
      </c>
      <c r="C937">
        <v>64</v>
      </c>
      <c r="D937">
        <v>250</v>
      </c>
      <c r="E937" t="s">
        <v>7</v>
      </c>
      <c r="F937">
        <v>1329</v>
      </c>
      <c r="G937">
        <v>175</v>
      </c>
      <c r="H937">
        <v>49</v>
      </c>
      <c r="I937">
        <v>36</v>
      </c>
      <c r="J937">
        <v>47</v>
      </c>
      <c r="K937">
        <v>36</v>
      </c>
      <c r="L937">
        <v>357</v>
      </c>
      <c r="M937">
        <v>137</v>
      </c>
      <c r="N937">
        <v>32</v>
      </c>
      <c r="O937">
        <v>81</v>
      </c>
      <c r="P937">
        <v>26</v>
      </c>
      <c r="Q937">
        <v>366</v>
      </c>
      <c r="R937">
        <v>79</v>
      </c>
      <c r="S937">
        <v>57</v>
      </c>
      <c r="T937">
        <v>63</v>
      </c>
      <c r="U937">
        <v>18</v>
      </c>
      <c r="V937">
        <v>37</v>
      </c>
      <c r="W937">
        <v>12</v>
      </c>
      <c r="X937" t="s">
        <v>8</v>
      </c>
      <c r="Y937">
        <v>51.215857139999997</v>
      </c>
      <c r="Z937">
        <v>37.45322857</v>
      </c>
      <c r="AA937">
        <v>98.082085710000001</v>
      </c>
      <c r="AB937">
        <v>66.989771430000005</v>
      </c>
      <c r="AC937">
        <v>82.070385709999996</v>
      </c>
      <c r="AD937">
        <v>30.16875714</v>
      </c>
      <c r="AE937">
        <v>212.797</v>
      </c>
      <c r="AF937">
        <v>77.910614289999998</v>
      </c>
      <c r="AG937">
        <v>39.732100000000003</v>
      </c>
      <c r="AH937">
        <v>175.55699999999999</v>
      </c>
      <c r="AI937">
        <v>27.997328570000001</v>
      </c>
      <c r="AJ937">
        <v>14.38364286</v>
      </c>
      <c r="AK937">
        <v>1765.827143</v>
      </c>
      <c r="AL937">
        <v>235.48842859999999</v>
      </c>
      <c r="AM937">
        <v>62.535785709999999</v>
      </c>
      <c r="AN937">
        <v>43.976471429999997</v>
      </c>
      <c r="AO937">
        <v>51.618871429999999</v>
      </c>
      <c r="AP937">
        <v>33.783985710000003</v>
      </c>
      <c r="AQ937" s="2">
        <v>0.64277777777777778</v>
      </c>
      <c r="AR937" t="s">
        <v>11</v>
      </c>
      <c r="AS937" t="s">
        <v>43</v>
      </c>
    </row>
    <row r="938" spans="1:45" x14ac:dyDescent="0.2">
      <c r="A938" t="s">
        <v>59</v>
      </c>
      <c r="B938" t="s">
        <v>6</v>
      </c>
      <c r="C938">
        <v>64</v>
      </c>
      <c r="D938">
        <v>150</v>
      </c>
      <c r="E938" t="s">
        <v>7</v>
      </c>
      <c r="F938">
        <v>154</v>
      </c>
      <c r="G938">
        <v>22</v>
      </c>
      <c r="H938">
        <v>17</v>
      </c>
      <c r="I938">
        <v>12</v>
      </c>
      <c r="J938">
        <v>17</v>
      </c>
      <c r="K938">
        <v>17</v>
      </c>
      <c r="L938">
        <v>91</v>
      </c>
      <c r="M938">
        <v>37</v>
      </c>
      <c r="N938">
        <v>16</v>
      </c>
      <c r="O938">
        <v>20</v>
      </c>
      <c r="P938">
        <v>20</v>
      </c>
      <c r="Q938">
        <v>116</v>
      </c>
      <c r="R938">
        <v>38</v>
      </c>
      <c r="S938">
        <v>39</v>
      </c>
      <c r="T938">
        <v>31</v>
      </c>
      <c r="U938">
        <v>20</v>
      </c>
      <c r="V938">
        <v>15</v>
      </c>
      <c r="W938">
        <v>5</v>
      </c>
      <c r="X938" t="s">
        <v>8</v>
      </c>
      <c r="Y938">
        <v>42.679880949999998</v>
      </c>
      <c r="Z938">
        <v>48.016952379999999</v>
      </c>
      <c r="AA938">
        <v>78.631190480000001</v>
      </c>
      <c r="AB938">
        <v>76.391833329999997</v>
      </c>
      <c r="AC938">
        <v>67.306404760000007</v>
      </c>
      <c r="AD938">
        <v>55.868047619999999</v>
      </c>
      <c r="AE938">
        <v>90.403976189999995</v>
      </c>
      <c r="AF938">
        <v>35.069261900000001</v>
      </c>
      <c r="AG938">
        <v>16.350654760000001</v>
      </c>
      <c r="AH938">
        <v>92.734999999999999</v>
      </c>
      <c r="AI938">
        <v>18.917116669999999</v>
      </c>
      <c r="AJ938">
        <v>9.9886357140000008</v>
      </c>
      <c r="AK938">
        <v>341.03</v>
      </c>
      <c r="AL938">
        <v>49.34042857</v>
      </c>
      <c r="AM938">
        <v>36.160142860000001</v>
      </c>
      <c r="AN938">
        <v>24.431380950000001</v>
      </c>
      <c r="AO938">
        <v>31.117761900000001</v>
      </c>
      <c r="AP938">
        <v>26.5892619</v>
      </c>
      <c r="AQ938" s="2">
        <v>0.6428935185185185</v>
      </c>
      <c r="AR938" t="s">
        <v>11</v>
      </c>
      <c r="AS938" t="s">
        <v>44</v>
      </c>
    </row>
    <row r="939" spans="1:45" x14ac:dyDescent="0.2">
      <c r="A939" t="s">
        <v>59</v>
      </c>
      <c r="B939" t="s">
        <v>6</v>
      </c>
      <c r="C939">
        <v>64</v>
      </c>
      <c r="D939">
        <v>200</v>
      </c>
      <c r="E939" t="s">
        <v>7</v>
      </c>
      <c r="F939">
        <v>205</v>
      </c>
      <c r="G939">
        <v>30</v>
      </c>
      <c r="H939">
        <v>23</v>
      </c>
      <c r="I939">
        <v>16</v>
      </c>
      <c r="J939">
        <v>23</v>
      </c>
      <c r="K939">
        <v>23</v>
      </c>
      <c r="L939">
        <v>121</v>
      </c>
      <c r="M939">
        <v>50</v>
      </c>
      <c r="N939">
        <v>22</v>
      </c>
      <c r="O939">
        <v>27</v>
      </c>
      <c r="P939">
        <v>38</v>
      </c>
      <c r="Q939">
        <v>149</v>
      </c>
      <c r="R939">
        <v>50</v>
      </c>
      <c r="S939">
        <v>50</v>
      </c>
      <c r="T939">
        <v>44</v>
      </c>
      <c r="U939">
        <v>26</v>
      </c>
      <c r="V939">
        <v>21</v>
      </c>
      <c r="W939">
        <v>6</v>
      </c>
      <c r="X939" t="s">
        <v>8</v>
      </c>
      <c r="Y939">
        <v>44.013624999999998</v>
      </c>
      <c r="Z939">
        <v>68.424160709999995</v>
      </c>
      <c r="AA939">
        <v>77.596589289999997</v>
      </c>
      <c r="AB939">
        <v>73.453696429999994</v>
      </c>
      <c r="AC939">
        <v>71.648750000000007</v>
      </c>
      <c r="AD939">
        <v>54.471357140000002</v>
      </c>
      <c r="AE939">
        <v>90.155607140000001</v>
      </c>
      <c r="AF939">
        <v>35.543160710000002</v>
      </c>
      <c r="AG939">
        <v>16.55503929</v>
      </c>
      <c r="AH939">
        <v>89.337374999999994</v>
      </c>
      <c r="AI939">
        <v>19.86298214</v>
      </c>
      <c r="AJ939">
        <v>8.9897732139999995</v>
      </c>
      <c r="AK939">
        <v>340.47642860000002</v>
      </c>
      <c r="AL939">
        <v>50.461803570000001</v>
      </c>
      <c r="AM939">
        <v>36.691910710000002</v>
      </c>
      <c r="AN939">
        <v>24.431374999999999</v>
      </c>
      <c r="AO939">
        <v>31.575375000000001</v>
      </c>
      <c r="AP939">
        <v>26.980267860000001</v>
      </c>
      <c r="AQ939" s="2">
        <v>0.64293981481481477</v>
      </c>
      <c r="AR939" t="s">
        <v>11</v>
      </c>
      <c r="AS939" t="s">
        <v>44</v>
      </c>
    </row>
    <row r="940" spans="1:45" x14ac:dyDescent="0.2">
      <c r="A940" t="s">
        <v>59</v>
      </c>
      <c r="B940" t="s">
        <v>6</v>
      </c>
      <c r="C940">
        <v>64</v>
      </c>
      <c r="D940">
        <v>250</v>
      </c>
      <c r="E940" t="s">
        <v>7</v>
      </c>
      <c r="F940">
        <v>258</v>
      </c>
      <c r="G940">
        <v>38</v>
      </c>
      <c r="H940">
        <v>29</v>
      </c>
      <c r="I940">
        <v>20</v>
      </c>
      <c r="J940">
        <v>28</v>
      </c>
      <c r="K940">
        <v>28</v>
      </c>
      <c r="L940">
        <v>151</v>
      </c>
      <c r="M940">
        <v>61</v>
      </c>
      <c r="N940">
        <v>28</v>
      </c>
      <c r="O940">
        <v>34</v>
      </c>
      <c r="P940">
        <v>44</v>
      </c>
      <c r="Q940">
        <v>192</v>
      </c>
      <c r="R940">
        <v>65</v>
      </c>
      <c r="S940">
        <v>66</v>
      </c>
      <c r="T940">
        <v>56</v>
      </c>
      <c r="U940">
        <v>33</v>
      </c>
      <c r="V940">
        <v>26</v>
      </c>
      <c r="W940">
        <v>8</v>
      </c>
      <c r="X940" t="s">
        <v>8</v>
      </c>
      <c r="Y940">
        <v>44.813871429999999</v>
      </c>
      <c r="Z940">
        <v>63.382385710000001</v>
      </c>
      <c r="AA940">
        <v>80.700457139999997</v>
      </c>
      <c r="AB940">
        <v>77.567099999999996</v>
      </c>
      <c r="AC940">
        <v>72.951457140000002</v>
      </c>
      <c r="AD940">
        <v>55.309371429999999</v>
      </c>
      <c r="AE940">
        <v>90.006585709999996</v>
      </c>
      <c r="AF940">
        <v>34.690128569999999</v>
      </c>
      <c r="AG940">
        <v>16.67767143</v>
      </c>
      <c r="AH940">
        <v>92.095442860000006</v>
      </c>
      <c r="AI940">
        <v>19.6738</v>
      </c>
      <c r="AJ940">
        <v>9.5890900000000006</v>
      </c>
      <c r="AK940">
        <v>342.80171430000001</v>
      </c>
      <c r="AL940">
        <v>51.134628569999997</v>
      </c>
      <c r="AM940">
        <v>37.010971429999998</v>
      </c>
      <c r="AN940">
        <v>24.431371429999999</v>
      </c>
      <c r="AO940">
        <v>30.751671429999998</v>
      </c>
      <c r="AP940">
        <v>26.27644286</v>
      </c>
      <c r="AQ940" s="2">
        <v>0.64297453703703711</v>
      </c>
      <c r="AR940" t="s">
        <v>11</v>
      </c>
      <c r="AS940" t="s">
        <v>44</v>
      </c>
    </row>
    <row r="941" spans="1:45" x14ac:dyDescent="0.2">
      <c r="A941" t="s">
        <v>59</v>
      </c>
      <c r="B941" t="s">
        <v>6</v>
      </c>
      <c r="C941">
        <v>64</v>
      </c>
      <c r="D941">
        <v>150</v>
      </c>
      <c r="E941" t="s">
        <v>7</v>
      </c>
      <c r="F941">
        <v>33</v>
      </c>
      <c r="G941">
        <v>27</v>
      </c>
      <c r="H941">
        <v>22</v>
      </c>
      <c r="I941">
        <v>29</v>
      </c>
      <c r="J941">
        <v>16</v>
      </c>
      <c r="K941">
        <v>15</v>
      </c>
      <c r="L941">
        <v>28</v>
      </c>
      <c r="M941">
        <v>22</v>
      </c>
      <c r="N941">
        <v>8</v>
      </c>
      <c r="O941">
        <v>14</v>
      </c>
      <c r="P941">
        <v>5</v>
      </c>
      <c r="Q941">
        <v>14</v>
      </c>
      <c r="R941">
        <v>20</v>
      </c>
      <c r="S941">
        <v>13</v>
      </c>
      <c r="T941">
        <v>11</v>
      </c>
      <c r="U941">
        <v>7</v>
      </c>
      <c r="V941">
        <v>13</v>
      </c>
      <c r="W941">
        <v>4</v>
      </c>
      <c r="X941" t="s">
        <v>8</v>
      </c>
      <c r="Y941">
        <v>21.339938100000001</v>
      </c>
      <c r="Z941">
        <v>12.0042381</v>
      </c>
      <c r="AA941">
        <v>41.384857140000001</v>
      </c>
      <c r="AB941">
        <v>25.463952379999998</v>
      </c>
      <c r="AC941">
        <v>23.882928570000001</v>
      </c>
      <c r="AD941">
        <v>19.553821429999999</v>
      </c>
      <c r="AE941">
        <v>27.816595240000002</v>
      </c>
      <c r="AF941">
        <v>20.851990480000001</v>
      </c>
      <c r="AG941">
        <v>11.44545952</v>
      </c>
      <c r="AH941">
        <v>11.192154759999999</v>
      </c>
      <c r="AI941">
        <v>16.394833330000001</v>
      </c>
      <c r="AJ941">
        <v>7.9909095240000001</v>
      </c>
      <c r="AK941">
        <v>73.077880949999994</v>
      </c>
      <c r="AL941">
        <v>60.554166670000001</v>
      </c>
      <c r="AM941">
        <v>46.795476190000002</v>
      </c>
      <c r="AN941">
        <v>59.042499999999997</v>
      </c>
      <c r="AO941">
        <v>29.287309520000001</v>
      </c>
      <c r="AP941">
        <v>23.46110238</v>
      </c>
      <c r="AQ941" s="2">
        <v>0.64320601851851855</v>
      </c>
      <c r="AR941" t="s">
        <v>11</v>
      </c>
      <c r="AS941" t="s">
        <v>45</v>
      </c>
    </row>
    <row r="942" spans="1:45" x14ac:dyDescent="0.2">
      <c r="A942" t="s">
        <v>59</v>
      </c>
      <c r="B942" t="s">
        <v>6</v>
      </c>
      <c r="C942">
        <v>64</v>
      </c>
      <c r="D942">
        <v>200</v>
      </c>
      <c r="E942" t="s">
        <v>7</v>
      </c>
      <c r="F942">
        <v>43</v>
      </c>
      <c r="G942">
        <v>36</v>
      </c>
      <c r="H942">
        <v>30</v>
      </c>
      <c r="I942">
        <v>38</v>
      </c>
      <c r="J942">
        <v>21</v>
      </c>
      <c r="K942">
        <v>20</v>
      </c>
      <c r="L942">
        <v>37</v>
      </c>
      <c r="M942">
        <v>29</v>
      </c>
      <c r="N942">
        <v>12</v>
      </c>
      <c r="O942">
        <v>18</v>
      </c>
      <c r="P942">
        <v>7</v>
      </c>
      <c r="Q942">
        <v>19</v>
      </c>
      <c r="R942">
        <v>27</v>
      </c>
      <c r="S942">
        <v>18</v>
      </c>
      <c r="T942">
        <v>14</v>
      </c>
      <c r="U942">
        <v>10</v>
      </c>
      <c r="V942">
        <v>18</v>
      </c>
      <c r="W942">
        <v>6</v>
      </c>
      <c r="X942" t="s">
        <v>8</v>
      </c>
      <c r="Y942">
        <v>24.007428569999998</v>
      </c>
      <c r="Z942">
        <v>12.60445</v>
      </c>
      <c r="AA942">
        <v>41.902160709999997</v>
      </c>
      <c r="AB942">
        <v>26.443321430000001</v>
      </c>
      <c r="AC942">
        <v>22.79732143</v>
      </c>
      <c r="AD942">
        <v>20.950517860000001</v>
      </c>
      <c r="AE942">
        <v>27.568249999999999</v>
      </c>
      <c r="AF942">
        <v>20.615035710000001</v>
      </c>
      <c r="AG942">
        <v>11.03669286</v>
      </c>
      <c r="AH942">
        <v>11.39201607</v>
      </c>
      <c r="AI942">
        <v>17.025403570000002</v>
      </c>
      <c r="AJ942">
        <v>8.9897732139999995</v>
      </c>
      <c r="AK942">
        <v>71.417017860000001</v>
      </c>
      <c r="AL942">
        <v>60.554178569999998</v>
      </c>
      <c r="AM942">
        <v>47.859017860000002</v>
      </c>
      <c r="AN942">
        <v>58.024517860000003</v>
      </c>
      <c r="AO942">
        <v>28.829696429999998</v>
      </c>
      <c r="AP942">
        <v>23.461107139999999</v>
      </c>
      <c r="AQ942" s="2">
        <v>0.64324074074074067</v>
      </c>
      <c r="AR942" t="s">
        <v>11</v>
      </c>
      <c r="AS942" t="s">
        <v>45</v>
      </c>
    </row>
    <row r="943" spans="1:45" x14ac:dyDescent="0.2">
      <c r="A943" t="s">
        <v>59</v>
      </c>
      <c r="B943" t="s">
        <v>6</v>
      </c>
      <c r="C943">
        <v>64</v>
      </c>
      <c r="D943">
        <v>250</v>
      </c>
      <c r="E943" t="s">
        <v>7</v>
      </c>
      <c r="F943">
        <v>54</v>
      </c>
      <c r="G943">
        <v>45</v>
      </c>
      <c r="H943">
        <v>38</v>
      </c>
      <c r="I943">
        <v>48</v>
      </c>
      <c r="J943">
        <v>27</v>
      </c>
      <c r="K943">
        <v>25</v>
      </c>
      <c r="L943">
        <v>46</v>
      </c>
      <c r="M943">
        <v>37</v>
      </c>
      <c r="N943">
        <v>15</v>
      </c>
      <c r="O943">
        <v>23</v>
      </c>
      <c r="P943">
        <v>10</v>
      </c>
      <c r="Q943">
        <v>23</v>
      </c>
      <c r="R943">
        <v>34</v>
      </c>
      <c r="S943">
        <v>23</v>
      </c>
      <c r="T943">
        <v>19</v>
      </c>
      <c r="U943">
        <v>12</v>
      </c>
      <c r="V943">
        <v>22</v>
      </c>
      <c r="W943">
        <v>8</v>
      </c>
      <c r="X943" t="s">
        <v>8</v>
      </c>
      <c r="Y943">
        <v>24.007428569999998</v>
      </c>
      <c r="Z943">
        <v>14.40508571</v>
      </c>
      <c r="AA943">
        <v>42.212542859999999</v>
      </c>
      <c r="AB943">
        <v>27.030957140000002</v>
      </c>
      <c r="AC943">
        <v>24.751385710000001</v>
      </c>
      <c r="AD943">
        <v>20.112500000000001</v>
      </c>
      <c r="AE943">
        <v>27.419228570000001</v>
      </c>
      <c r="AF943">
        <v>21.041557139999998</v>
      </c>
      <c r="AG943">
        <v>11.281952860000001</v>
      </c>
      <c r="AH943">
        <v>11.03226714</v>
      </c>
      <c r="AI943">
        <v>16.647057140000001</v>
      </c>
      <c r="AJ943">
        <v>9.5890900000000006</v>
      </c>
      <c r="AK943">
        <v>71.749185710000006</v>
      </c>
      <c r="AL943">
        <v>60.554171429999997</v>
      </c>
      <c r="AM943">
        <v>48.497128570000001</v>
      </c>
      <c r="AN943">
        <v>58.635300000000001</v>
      </c>
      <c r="AO943">
        <v>29.653400000000001</v>
      </c>
      <c r="AP943">
        <v>23.461099999999998</v>
      </c>
      <c r="AQ943" s="2">
        <v>0.64328703703703705</v>
      </c>
      <c r="AR943" t="s">
        <v>11</v>
      </c>
      <c r="AS943" t="s">
        <v>45</v>
      </c>
    </row>
    <row r="944" spans="1:45" x14ac:dyDescent="0.2">
      <c r="A944" t="s">
        <v>59</v>
      </c>
      <c r="B944" t="s">
        <v>6</v>
      </c>
      <c r="C944">
        <v>64</v>
      </c>
      <c r="D944">
        <v>150</v>
      </c>
      <c r="E944" t="s">
        <v>7</v>
      </c>
      <c r="F944">
        <v>30</v>
      </c>
      <c r="G944">
        <v>79</v>
      </c>
      <c r="H944">
        <v>307</v>
      </c>
      <c r="I944">
        <v>1269</v>
      </c>
      <c r="J944">
        <v>75</v>
      </c>
      <c r="K944">
        <v>20</v>
      </c>
      <c r="L944">
        <v>20</v>
      </c>
      <c r="M944">
        <v>22</v>
      </c>
      <c r="N944">
        <v>9</v>
      </c>
      <c r="O944">
        <v>23</v>
      </c>
      <c r="P944">
        <v>9</v>
      </c>
      <c r="Q944">
        <v>21</v>
      </c>
      <c r="R944">
        <v>35</v>
      </c>
      <c r="S944">
        <v>22</v>
      </c>
      <c r="T944">
        <v>13</v>
      </c>
      <c r="U944">
        <v>8</v>
      </c>
      <c r="V944">
        <v>15</v>
      </c>
      <c r="W944">
        <v>11</v>
      </c>
      <c r="X944" t="s">
        <v>8</v>
      </c>
      <c r="Y944">
        <v>24.007428569999998</v>
      </c>
      <c r="Z944">
        <v>21.607628569999999</v>
      </c>
      <c r="AA944">
        <v>72.423476190000002</v>
      </c>
      <c r="AB944">
        <v>43.092833329999998</v>
      </c>
      <c r="AC944">
        <v>28.2252619</v>
      </c>
      <c r="AD944">
        <v>22.347223809999999</v>
      </c>
      <c r="AE944">
        <v>19.869002380000001</v>
      </c>
      <c r="AF944">
        <v>20.851990480000001</v>
      </c>
      <c r="AG944">
        <v>18.803254760000002</v>
      </c>
      <c r="AH944">
        <v>16.788233330000001</v>
      </c>
      <c r="AI944">
        <v>18.917116669999999</v>
      </c>
      <c r="AJ944">
        <v>21.975000000000001</v>
      </c>
      <c r="AK944">
        <v>66.434428569999994</v>
      </c>
      <c r="AL944">
        <v>177.17699999999999</v>
      </c>
      <c r="AM944">
        <v>653.00976189999994</v>
      </c>
      <c r="AN944">
        <v>2583.6166669999998</v>
      </c>
      <c r="AO944">
        <v>137.28426189999999</v>
      </c>
      <c r="AP944">
        <v>31.281476189999999</v>
      </c>
      <c r="AQ944" s="2">
        <v>0.64339120370370373</v>
      </c>
      <c r="AR944" t="s">
        <v>11</v>
      </c>
      <c r="AS944" t="s">
        <v>46</v>
      </c>
    </row>
    <row r="945" spans="1:45" x14ac:dyDescent="0.2">
      <c r="A945" t="s">
        <v>59</v>
      </c>
      <c r="B945" t="s">
        <v>6</v>
      </c>
      <c r="C945">
        <v>64</v>
      </c>
      <c r="D945">
        <v>200</v>
      </c>
      <c r="E945" t="s">
        <v>7</v>
      </c>
      <c r="F945">
        <v>39</v>
      </c>
      <c r="G945">
        <v>105</v>
      </c>
      <c r="H945">
        <v>366</v>
      </c>
      <c r="I945">
        <v>1697</v>
      </c>
      <c r="J945">
        <v>101</v>
      </c>
      <c r="K945">
        <v>27</v>
      </c>
      <c r="L945">
        <v>26</v>
      </c>
      <c r="M945">
        <v>29</v>
      </c>
      <c r="N945">
        <v>11</v>
      </c>
      <c r="O945">
        <v>39</v>
      </c>
      <c r="P945">
        <v>12</v>
      </c>
      <c r="Q945">
        <v>27</v>
      </c>
      <c r="R945">
        <v>47</v>
      </c>
      <c r="S945">
        <v>29</v>
      </c>
      <c r="T945">
        <v>17</v>
      </c>
      <c r="U945">
        <v>10</v>
      </c>
      <c r="V945">
        <v>20</v>
      </c>
      <c r="W945">
        <v>14</v>
      </c>
      <c r="X945" t="s">
        <v>8</v>
      </c>
      <c r="Y945">
        <v>22.006803569999999</v>
      </c>
      <c r="Z945">
        <v>21.607624999999999</v>
      </c>
      <c r="AA945">
        <v>72.94078571</v>
      </c>
      <c r="AB945">
        <v>42.603142859999998</v>
      </c>
      <c r="AC945">
        <v>27.682464289999999</v>
      </c>
      <c r="AD945">
        <v>20.950517860000001</v>
      </c>
      <c r="AE945">
        <v>19.37228571</v>
      </c>
      <c r="AF945">
        <v>20.615035710000001</v>
      </c>
      <c r="AG945">
        <v>23.912839290000001</v>
      </c>
      <c r="AH945">
        <v>16.188651790000002</v>
      </c>
      <c r="AI945">
        <v>18.917107139999999</v>
      </c>
      <c r="AJ945">
        <v>20.97614286</v>
      </c>
      <c r="AK945">
        <v>64.773571430000004</v>
      </c>
      <c r="AL945">
        <v>176.6163214</v>
      </c>
      <c r="AM945">
        <v>583.88</v>
      </c>
      <c r="AN945">
        <v>2591.2535710000002</v>
      </c>
      <c r="AO945">
        <v>138.6570893</v>
      </c>
      <c r="AP945">
        <v>31.672499999999999</v>
      </c>
      <c r="AQ945" s="2">
        <v>0.64342592592592596</v>
      </c>
      <c r="AR945" t="s">
        <v>11</v>
      </c>
      <c r="AS945" t="s">
        <v>46</v>
      </c>
    </row>
    <row r="946" spans="1:45" x14ac:dyDescent="0.2">
      <c r="A946" t="s">
        <v>59</v>
      </c>
      <c r="B946" t="s">
        <v>6</v>
      </c>
      <c r="C946">
        <v>64</v>
      </c>
      <c r="D946">
        <v>250</v>
      </c>
      <c r="E946" t="s">
        <v>7</v>
      </c>
      <c r="F946">
        <v>50</v>
      </c>
      <c r="G946">
        <v>131</v>
      </c>
      <c r="H946">
        <v>455</v>
      </c>
      <c r="I946">
        <v>2126</v>
      </c>
      <c r="J946">
        <v>126</v>
      </c>
      <c r="K946">
        <v>34</v>
      </c>
      <c r="L946">
        <v>33</v>
      </c>
      <c r="M946">
        <v>36</v>
      </c>
      <c r="N946">
        <v>15</v>
      </c>
      <c r="O946">
        <v>40</v>
      </c>
      <c r="P946">
        <v>16</v>
      </c>
      <c r="Q946">
        <v>34</v>
      </c>
      <c r="R946">
        <v>59</v>
      </c>
      <c r="S946">
        <v>37</v>
      </c>
      <c r="T946">
        <v>21</v>
      </c>
      <c r="U946">
        <v>13</v>
      </c>
      <c r="V946">
        <v>25</v>
      </c>
      <c r="W946">
        <v>18</v>
      </c>
      <c r="X946" t="s">
        <v>8</v>
      </c>
      <c r="Y946">
        <v>24.007428569999998</v>
      </c>
      <c r="Z946">
        <v>23.048142859999999</v>
      </c>
      <c r="AA946">
        <v>73.251171429999999</v>
      </c>
      <c r="AB946">
        <v>43.484585709999998</v>
      </c>
      <c r="AC946">
        <v>27.3568</v>
      </c>
      <c r="AD946">
        <v>21.78854286</v>
      </c>
      <c r="AE946">
        <v>19.67031429</v>
      </c>
      <c r="AF946">
        <v>20.472857139999999</v>
      </c>
      <c r="AG946">
        <v>19.62078571</v>
      </c>
      <c r="AH946">
        <v>16.308571430000001</v>
      </c>
      <c r="AI946">
        <v>18.917114290000001</v>
      </c>
      <c r="AJ946">
        <v>21.575457140000001</v>
      </c>
      <c r="AK946">
        <v>66.434442860000004</v>
      </c>
      <c r="AL946">
        <v>176.27985709999999</v>
      </c>
      <c r="AM946">
        <v>580.68942860000004</v>
      </c>
      <c r="AN946">
        <v>2597.0557140000001</v>
      </c>
      <c r="AO946">
        <v>138.3825286</v>
      </c>
      <c r="AP946">
        <v>31.9071</v>
      </c>
      <c r="AQ946" s="2">
        <v>0.64346064814814818</v>
      </c>
      <c r="AR946" t="s">
        <v>11</v>
      </c>
      <c r="AS946" t="s">
        <v>46</v>
      </c>
    </row>
    <row r="947" spans="1:45" x14ac:dyDescent="0.2">
      <c r="A947" t="s">
        <v>59</v>
      </c>
      <c r="B947" t="s">
        <v>6</v>
      </c>
      <c r="C947">
        <v>64</v>
      </c>
      <c r="D947">
        <v>150</v>
      </c>
      <c r="E947" t="s">
        <v>7</v>
      </c>
      <c r="F947">
        <v>15</v>
      </c>
      <c r="G947">
        <v>249</v>
      </c>
      <c r="H947">
        <v>6484</v>
      </c>
      <c r="I947">
        <v>216</v>
      </c>
      <c r="J947">
        <v>119</v>
      </c>
      <c r="K947">
        <v>62</v>
      </c>
      <c r="L947">
        <v>21</v>
      </c>
      <c r="M947">
        <v>19</v>
      </c>
      <c r="N947">
        <v>9</v>
      </c>
      <c r="O947">
        <v>13</v>
      </c>
      <c r="P947">
        <v>17</v>
      </c>
      <c r="Q947">
        <v>25</v>
      </c>
      <c r="R947">
        <v>68</v>
      </c>
      <c r="S947">
        <v>48</v>
      </c>
      <c r="T947">
        <v>15</v>
      </c>
      <c r="U947">
        <v>9</v>
      </c>
      <c r="V947">
        <v>15</v>
      </c>
      <c r="W947">
        <v>6</v>
      </c>
      <c r="X947" t="s">
        <v>8</v>
      </c>
      <c r="Y947">
        <v>24.007428569999998</v>
      </c>
      <c r="Z947">
        <v>40.814404760000002</v>
      </c>
      <c r="AA947">
        <v>140.70847620000001</v>
      </c>
      <c r="AB947">
        <v>94.020714290000001</v>
      </c>
      <c r="AC947">
        <v>32.567619049999998</v>
      </c>
      <c r="AD947">
        <v>25.140619050000002</v>
      </c>
      <c r="AE947">
        <v>20.862452380000001</v>
      </c>
      <c r="AF947">
        <v>18.008538099999999</v>
      </c>
      <c r="AG947">
        <v>10.62792619</v>
      </c>
      <c r="AH947">
        <v>19.985990480000002</v>
      </c>
      <c r="AI947">
        <v>18.917116669999999</v>
      </c>
      <c r="AJ947">
        <v>11.986364289999999</v>
      </c>
      <c r="AK947">
        <v>33.217214290000001</v>
      </c>
      <c r="AL947">
        <v>558.44404759999998</v>
      </c>
      <c r="AM947">
        <v>13791.904759999999</v>
      </c>
      <c r="AN947">
        <v>439.7647619</v>
      </c>
      <c r="AO947">
        <v>217.82435709999999</v>
      </c>
      <c r="AP947">
        <v>96.972571430000002</v>
      </c>
      <c r="AQ947" s="2">
        <v>0.64359953703703698</v>
      </c>
      <c r="AR947" t="s">
        <v>11</v>
      </c>
      <c r="AS947" t="s">
        <v>47</v>
      </c>
    </row>
    <row r="948" spans="1:45" x14ac:dyDescent="0.2">
      <c r="A948" t="s">
        <v>59</v>
      </c>
      <c r="B948" t="s">
        <v>6</v>
      </c>
      <c r="C948">
        <v>64</v>
      </c>
      <c r="D948">
        <v>200</v>
      </c>
      <c r="E948" t="s">
        <v>7</v>
      </c>
      <c r="F948">
        <v>22</v>
      </c>
      <c r="G948">
        <v>332</v>
      </c>
      <c r="H948">
        <v>8729</v>
      </c>
      <c r="I948">
        <v>289</v>
      </c>
      <c r="J948">
        <v>159</v>
      </c>
      <c r="K948">
        <v>84</v>
      </c>
      <c r="L948">
        <v>29</v>
      </c>
      <c r="M948">
        <v>28</v>
      </c>
      <c r="N948">
        <v>13</v>
      </c>
      <c r="O948">
        <v>18</v>
      </c>
      <c r="P948">
        <v>25</v>
      </c>
      <c r="Q948">
        <v>34</v>
      </c>
      <c r="R948">
        <v>91</v>
      </c>
      <c r="S948">
        <v>65</v>
      </c>
      <c r="T948">
        <v>21</v>
      </c>
      <c r="U948">
        <v>13</v>
      </c>
      <c r="V948">
        <v>20</v>
      </c>
      <c r="W948">
        <v>9</v>
      </c>
      <c r="X948" t="s">
        <v>8</v>
      </c>
      <c r="Y948">
        <v>26.008053570000001</v>
      </c>
      <c r="Z948">
        <v>45.015892860000001</v>
      </c>
      <c r="AA948">
        <v>141.22578569999999</v>
      </c>
      <c r="AB948">
        <v>95.489803570000007</v>
      </c>
      <c r="AC948">
        <v>34.195999999999998</v>
      </c>
      <c r="AD948">
        <v>27.235678570000001</v>
      </c>
      <c r="AE948">
        <v>21.607535710000001</v>
      </c>
      <c r="AF948">
        <v>19.904178569999999</v>
      </c>
      <c r="AG948">
        <v>11.03669286</v>
      </c>
      <c r="AH948">
        <v>20.385714289999999</v>
      </c>
      <c r="AI948">
        <v>18.917107139999999</v>
      </c>
      <c r="AJ948">
        <v>13.48465893</v>
      </c>
      <c r="AK948">
        <v>36.538928570000003</v>
      </c>
      <c r="AL948">
        <v>558.4441071</v>
      </c>
      <c r="AM948">
        <v>13925.378570000001</v>
      </c>
      <c r="AN948">
        <v>441.29160710000002</v>
      </c>
      <c r="AO948">
        <v>218.2819643</v>
      </c>
      <c r="AP948">
        <v>98.536642860000001</v>
      </c>
      <c r="AQ948" s="2">
        <v>0.64363425925925932</v>
      </c>
      <c r="AR948" t="s">
        <v>11</v>
      </c>
      <c r="AS948" t="s">
        <v>47</v>
      </c>
    </row>
    <row r="949" spans="1:45" x14ac:dyDescent="0.2">
      <c r="A949" t="s">
        <v>59</v>
      </c>
      <c r="B949" t="s">
        <v>6</v>
      </c>
      <c r="C949">
        <v>64</v>
      </c>
      <c r="D949">
        <v>250</v>
      </c>
      <c r="E949" t="s">
        <v>7</v>
      </c>
      <c r="F949">
        <v>23</v>
      </c>
      <c r="G949">
        <v>413</v>
      </c>
      <c r="H949">
        <v>10729</v>
      </c>
      <c r="I949">
        <v>357</v>
      </c>
      <c r="J949">
        <v>197</v>
      </c>
      <c r="K949">
        <v>100</v>
      </c>
      <c r="L949">
        <v>30</v>
      </c>
      <c r="M949">
        <v>26</v>
      </c>
      <c r="N949">
        <v>12</v>
      </c>
      <c r="O949">
        <v>19</v>
      </c>
      <c r="P949">
        <v>27</v>
      </c>
      <c r="Q949">
        <v>37</v>
      </c>
      <c r="R949">
        <v>102</v>
      </c>
      <c r="S949">
        <v>73</v>
      </c>
      <c r="T949">
        <v>20</v>
      </c>
      <c r="U949">
        <v>11</v>
      </c>
      <c r="V949">
        <v>19</v>
      </c>
      <c r="W949">
        <v>9</v>
      </c>
      <c r="X949" t="s">
        <v>8</v>
      </c>
      <c r="Y949">
        <v>19.20594286</v>
      </c>
      <c r="Z949">
        <v>38.89372857</v>
      </c>
      <c r="AA949">
        <v>126.6376429</v>
      </c>
      <c r="AB949">
        <v>85.793914290000004</v>
      </c>
      <c r="AC949">
        <v>26.054085709999999</v>
      </c>
      <c r="AD949">
        <v>18.436457140000002</v>
      </c>
      <c r="AE949">
        <v>17.882100000000001</v>
      </c>
      <c r="AF949">
        <v>14.785957140000001</v>
      </c>
      <c r="AG949">
        <v>9.319872857</v>
      </c>
      <c r="AH949">
        <v>17.747557140000001</v>
      </c>
      <c r="AI949">
        <v>14.37701429</v>
      </c>
      <c r="AJ949">
        <v>10.787727139999999</v>
      </c>
      <c r="AK949">
        <v>30.55984286</v>
      </c>
      <c r="AL949">
        <v>555.75271429999998</v>
      </c>
      <c r="AM949">
        <v>13692.78429</v>
      </c>
      <c r="AN949">
        <v>436.1</v>
      </c>
      <c r="AO949">
        <v>216.36</v>
      </c>
      <c r="AP949">
        <v>93.844414290000003</v>
      </c>
      <c r="AQ949" s="2">
        <v>0.64366898148148144</v>
      </c>
      <c r="AR949" t="s">
        <v>11</v>
      </c>
      <c r="AS949" t="s">
        <v>47</v>
      </c>
    </row>
    <row r="950" spans="1:45" x14ac:dyDescent="0.2">
      <c r="A950" t="s">
        <v>59</v>
      </c>
      <c r="B950" t="s">
        <v>6</v>
      </c>
      <c r="C950">
        <v>64</v>
      </c>
      <c r="D950">
        <v>150</v>
      </c>
      <c r="E950" t="s">
        <v>7</v>
      </c>
      <c r="F950">
        <v>14</v>
      </c>
      <c r="G950">
        <v>33</v>
      </c>
      <c r="H950">
        <v>230</v>
      </c>
      <c r="I950">
        <v>1737</v>
      </c>
      <c r="J950">
        <v>212</v>
      </c>
      <c r="K950">
        <v>34</v>
      </c>
      <c r="L950">
        <v>163</v>
      </c>
      <c r="M950">
        <v>168</v>
      </c>
      <c r="N950">
        <v>18</v>
      </c>
      <c r="O950">
        <v>83</v>
      </c>
      <c r="P950">
        <v>17</v>
      </c>
      <c r="Q950">
        <v>294</v>
      </c>
      <c r="R950">
        <v>88</v>
      </c>
      <c r="S950">
        <v>45</v>
      </c>
      <c r="T950">
        <v>32</v>
      </c>
      <c r="U950">
        <v>8</v>
      </c>
      <c r="V950">
        <v>29</v>
      </c>
      <c r="W950">
        <v>16</v>
      </c>
      <c r="X950" t="s">
        <v>8</v>
      </c>
      <c r="Y950">
        <v>48.014857139999997</v>
      </c>
      <c r="Z950">
        <v>40.814404760000002</v>
      </c>
      <c r="AA950">
        <v>182.09333330000001</v>
      </c>
      <c r="AB950">
        <v>88.144428570000002</v>
      </c>
      <c r="AC950">
        <v>69.477571429999998</v>
      </c>
      <c r="AD950">
        <v>22.347223809999999</v>
      </c>
      <c r="AE950">
        <v>161.93238099999999</v>
      </c>
      <c r="AF950">
        <v>159.23338100000001</v>
      </c>
      <c r="AG950">
        <v>67.855214290000006</v>
      </c>
      <c r="AH950">
        <v>235.03526189999999</v>
      </c>
      <c r="AI950">
        <v>36.573095240000001</v>
      </c>
      <c r="AJ950">
        <v>31.96364286</v>
      </c>
      <c r="AK950">
        <v>31.002738099999998</v>
      </c>
      <c r="AL950">
        <v>74.010666670000006</v>
      </c>
      <c r="AM950">
        <v>489.2254762</v>
      </c>
      <c r="AN950">
        <v>3536.4404760000002</v>
      </c>
      <c r="AO950">
        <v>388.05666669999999</v>
      </c>
      <c r="AP950">
        <v>53.1785</v>
      </c>
      <c r="AQ950" s="2">
        <v>0.64374999999999993</v>
      </c>
      <c r="AR950" t="s">
        <v>11</v>
      </c>
      <c r="AS950" t="s">
        <v>48</v>
      </c>
    </row>
    <row r="951" spans="1:45" x14ac:dyDescent="0.2">
      <c r="A951" t="s">
        <v>59</v>
      </c>
      <c r="B951" t="s">
        <v>6</v>
      </c>
      <c r="C951">
        <v>64</v>
      </c>
      <c r="D951">
        <v>200</v>
      </c>
      <c r="E951" t="s">
        <v>7</v>
      </c>
      <c r="F951">
        <v>19</v>
      </c>
      <c r="G951">
        <v>44</v>
      </c>
      <c r="H951">
        <v>306</v>
      </c>
      <c r="I951">
        <v>2314</v>
      </c>
      <c r="J951">
        <v>283</v>
      </c>
      <c r="K951">
        <v>45</v>
      </c>
      <c r="L951">
        <v>216</v>
      </c>
      <c r="M951">
        <v>222</v>
      </c>
      <c r="N951">
        <v>23</v>
      </c>
      <c r="O951">
        <v>116</v>
      </c>
      <c r="P951">
        <v>24</v>
      </c>
      <c r="Q951">
        <v>360</v>
      </c>
      <c r="R951">
        <v>114</v>
      </c>
      <c r="S951">
        <v>58</v>
      </c>
      <c r="T951">
        <v>45</v>
      </c>
      <c r="U951">
        <v>11</v>
      </c>
      <c r="V951">
        <v>39</v>
      </c>
      <c r="W951">
        <v>20</v>
      </c>
      <c r="X951" t="s">
        <v>8</v>
      </c>
      <c r="Y951">
        <v>46.014249999999997</v>
      </c>
      <c r="Z951">
        <v>43.215249999999997</v>
      </c>
      <c r="AA951">
        <v>176.9202143</v>
      </c>
      <c r="AB951">
        <v>85.206285710000003</v>
      </c>
      <c r="AC951">
        <v>73.277124999999998</v>
      </c>
      <c r="AD951">
        <v>23.045571429999999</v>
      </c>
      <c r="AE951">
        <v>160.9389286</v>
      </c>
      <c r="AF951">
        <v>157.8116607</v>
      </c>
      <c r="AG951">
        <v>71.125357140000006</v>
      </c>
      <c r="AH951">
        <v>215.84875</v>
      </c>
      <c r="AI951">
        <v>36.888375000000003</v>
      </c>
      <c r="AJ951">
        <v>29.965910709999999</v>
      </c>
      <c r="AK951">
        <v>31.556357139999999</v>
      </c>
      <c r="AL951">
        <v>74.010660709999996</v>
      </c>
      <c r="AM951">
        <v>488.16196430000002</v>
      </c>
      <c r="AN951">
        <v>3533.3874999999998</v>
      </c>
      <c r="AO951">
        <v>388.51446429999999</v>
      </c>
      <c r="AP951">
        <v>52.787482140000002</v>
      </c>
      <c r="AQ951" s="2">
        <v>0.64378472222222227</v>
      </c>
      <c r="AR951" t="s">
        <v>11</v>
      </c>
      <c r="AS951" t="s">
        <v>48</v>
      </c>
    </row>
    <row r="952" spans="1:45" x14ac:dyDescent="0.2">
      <c r="A952" t="s">
        <v>59</v>
      </c>
      <c r="B952" t="s">
        <v>6</v>
      </c>
      <c r="C952">
        <v>64</v>
      </c>
      <c r="D952">
        <v>250</v>
      </c>
      <c r="E952" t="s">
        <v>7</v>
      </c>
      <c r="F952">
        <v>24</v>
      </c>
      <c r="G952">
        <v>55</v>
      </c>
      <c r="H952">
        <v>429</v>
      </c>
      <c r="I952">
        <v>2892</v>
      </c>
      <c r="J952">
        <v>355</v>
      </c>
      <c r="K952">
        <v>57</v>
      </c>
      <c r="L952">
        <v>272</v>
      </c>
      <c r="M952">
        <v>279</v>
      </c>
      <c r="N952">
        <v>30</v>
      </c>
      <c r="O952">
        <v>144</v>
      </c>
      <c r="P952">
        <v>31</v>
      </c>
      <c r="Q952">
        <v>491</v>
      </c>
      <c r="R952">
        <v>151</v>
      </c>
      <c r="S952">
        <v>76</v>
      </c>
      <c r="T952">
        <v>57</v>
      </c>
      <c r="U952">
        <v>14</v>
      </c>
      <c r="V952">
        <v>49</v>
      </c>
      <c r="W952">
        <v>26</v>
      </c>
      <c r="X952" t="s">
        <v>8</v>
      </c>
      <c r="Y952">
        <v>48.014871429999999</v>
      </c>
      <c r="Z952">
        <v>44.655771430000001</v>
      </c>
      <c r="AA952">
        <v>187.47328569999999</v>
      </c>
      <c r="AB952">
        <v>89.319685710000002</v>
      </c>
      <c r="AC952">
        <v>74.254157140000004</v>
      </c>
      <c r="AD952">
        <v>23.464585710000001</v>
      </c>
      <c r="AE952">
        <v>162.131</v>
      </c>
      <c r="AF952">
        <v>158.66471430000001</v>
      </c>
      <c r="AG952">
        <v>70.634828569999996</v>
      </c>
      <c r="AH952">
        <v>235.5148571</v>
      </c>
      <c r="AI952">
        <v>37.077542860000001</v>
      </c>
      <c r="AJ952">
        <v>31.164542860000001</v>
      </c>
      <c r="AK952">
        <v>31.888528569999998</v>
      </c>
      <c r="AL952">
        <v>74.010657140000006</v>
      </c>
      <c r="AM952">
        <v>547.50714289999996</v>
      </c>
      <c r="AN952">
        <v>3532.7771429999998</v>
      </c>
      <c r="AO952">
        <v>389.88728570000001</v>
      </c>
      <c r="AP952">
        <v>53.491314289999998</v>
      </c>
      <c r="AQ952" s="2">
        <v>0.64383101851851854</v>
      </c>
      <c r="AR952" t="s">
        <v>11</v>
      </c>
      <c r="AS952" t="s">
        <v>48</v>
      </c>
    </row>
    <row r="953" spans="1:45" x14ac:dyDescent="0.2">
      <c r="A953" t="s">
        <v>59</v>
      </c>
      <c r="B953" t="s">
        <v>6</v>
      </c>
      <c r="C953">
        <v>64</v>
      </c>
      <c r="D953">
        <v>150</v>
      </c>
      <c r="E953" t="s">
        <v>7</v>
      </c>
      <c r="F953">
        <v>128</v>
      </c>
      <c r="G953">
        <v>385</v>
      </c>
      <c r="H953">
        <v>1674</v>
      </c>
      <c r="I953">
        <v>5098</v>
      </c>
      <c r="J953">
        <v>416</v>
      </c>
      <c r="K953">
        <v>51</v>
      </c>
      <c r="L953">
        <v>27</v>
      </c>
      <c r="M953">
        <v>33</v>
      </c>
      <c r="N953">
        <v>8</v>
      </c>
      <c r="O953">
        <v>60</v>
      </c>
      <c r="P953">
        <v>17</v>
      </c>
      <c r="Q953">
        <v>50</v>
      </c>
      <c r="R953">
        <v>93</v>
      </c>
      <c r="S953">
        <v>48</v>
      </c>
      <c r="T953">
        <v>16</v>
      </c>
      <c r="U953">
        <v>7</v>
      </c>
      <c r="V953">
        <v>18</v>
      </c>
      <c r="W953">
        <v>32</v>
      </c>
      <c r="X953" t="s">
        <v>8</v>
      </c>
      <c r="Y953">
        <v>21.339938100000001</v>
      </c>
      <c r="Z953">
        <v>40.814404760000002</v>
      </c>
      <c r="AA953">
        <v>192.43952379999999</v>
      </c>
      <c r="AB953">
        <v>94.020714290000001</v>
      </c>
      <c r="AC953">
        <v>34.738785710000002</v>
      </c>
      <c r="AD953">
        <v>19.553821429999999</v>
      </c>
      <c r="AE953">
        <v>26.823142860000001</v>
      </c>
      <c r="AF953">
        <v>31.27797619</v>
      </c>
      <c r="AG953">
        <v>49.051976189999998</v>
      </c>
      <c r="AH953">
        <v>39.971976189999999</v>
      </c>
      <c r="AI953">
        <v>22.700538099999999</v>
      </c>
      <c r="AJ953">
        <v>63.927261899999998</v>
      </c>
      <c r="AK953">
        <v>283.45357139999999</v>
      </c>
      <c r="AL953">
        <v>863.45761900000002</v>
      </c>
      <c r="AM953">
        <v>3560.7119050000001</v>
      </c>
      <c r="AN953">
        <v>10379.2619</v>
      </c>
      <c r="AO953">
        <v>761.47</v>
      </c>
      <c r="AP953">
        <v>79.767761899999996</v>
      </c>
      <c r="AQ953" s="2">
        <v>0.64390046296296299</v>
      </c>
      <c r="AR953" t="s">
        <v>11</v>
      </c>
      <c r="AS953" t="s">
        <v>49</v>
      </c>
    </row>
    <row r="954" spans="1:45" x14ac:dyDescent="0.2">
      <c r="A954" t="s">
        <v>59</v>
      </c>
      <c r="B954" t="s">
        <v>6</v>
      </c>
      <c r="C954">
        <v>64</v>
      </c>
      <c r="D954">
        <v>200</v>
      </c>
      <c r="E954" t="s">
        <v>7</v>
      </c>
      <c r="F954">
        <v>170</v>
      </c>
      <c r="G954">
        <v>514</v>
      </c>
      <c r="H954">
        <v>2124</v>
      </c>
      <c r="I954">
        <v>6801</v>
      </c>
      <c r="J954">
        <v>556</v>
      </c>
      <c r="K954">
        <v>68</v>
      </c>
      <c r="L954">
        <v>35</v>
      </c>
      <c r="M954">
        <v>43</v>
      </c>
      <c r="N954">
        <v>11</v>
      </c>
      <c r="O954">
        <v>88</v>
      </c>
      <c r="P954">
        <v>23</v>
      </c>
      <c r="Q954">
        <v>65</v>
      </c>
      <c r="R954">
        <v>124</v>
      </c>
      <c r="S954">
        <v>63</v>
      </c>
      <c r="T954">
        <v>21</v>
      </c>
      <c r="U954">
        <v>9</v>
      </c>
      <c r="V954">
        <v>24</v>
      </c>
      <c r="W954">
        <v>43</v>
      </c>
      <c r="X954" t="s">
        <v>8</v>
      </c>
      <c r="Y954">
        <v>22.006803569999999</v>
      </c>
      <c r="Z954">
        <v>41.414625000000001</v>
      </c>
      <c r="AA954">
        <v>192.4394643</v>
      </c>
      <c r="AB954">
        <v>92.551660709999993</v>
      </c>
      <c r="AC954">
        <v>34.195999999999998</v>
      </c>
      <c r="AD954">
        <v>18.85546429</v>
      </c>
      <c r="AE954">
        <v>26.078071430000001</v>
      </c>
      <c r="AF954">
        <v>30.567125000000001</v>
      </c>
      <c r="AG954">
        <v>53.957160709999997</v>
      </c>
      <c r="AH954">
        <v>38.972678569999999</v>
      </c>
      <c r="AI954">
        <v>22.70053571</v>
      </c>
      <c r="AJ954">
        <v>64.426696430000007</v>
      </c>
      <c r="AK954">
        <v>282.34625</v>
      </c>
      <c r="AL954">
        <v>864.57892860000004</v>
      </c>
      <c r="AM954">
        <v>3388.4178569999999</v>
      </c>
      <c r="AN954">
        <v>10384.862499999999</v>
      </c>
      <c r="AO954">
        <v>763.30035710000004</v>
      </c>
      <c r="AP954">
        <v>79.767750000000007</v>
      </c>
      <c r="AQ954" s="2">
        <v>0.64393518518518522</v>
      </c>
      <c r="AR954" t="s">
        <v>11</v>
      </c>
      <c r="AS954" t="s">
        <v>49</v>
      </c>
    </row>
    <row r="955" spans="1:45" x14ac:dyDescent="0.2">
      <c r="A955" t="s">
        <v>59</v>
      </c>
      <c r="B955" t="s">
        <v>6</v>
      </c>
      <c r="C955">
        <v>64</v>
      </c>
      <c r="D955">
        <v>250</v>
      </c>
      <c r="E955" t="s">
        <v>7</v>
      </c>
      <c r="F955">
        <v>214</v>
      </c>
      <c r="G955">
        <v>646</v>
      </c>
      <c r="H955">
        <v>2651</v>
      </c>
      <c r="I955">
        <v>8511</v>
      </c>
      <c r="J955">
        <v>698</v>
      </c>
      <c r="K955">
        <v>84</v>
      </c>
      <c r="L955">
        <v>44</v>
      </c>
      <c r="M955">
        <v>54</v>
      </c>
      <c r="N955">
        <v>14</v>
      </c>
      <c r="O955">
        <v>111</v>
      </c>
      <c r="P955">
        <v>30</v>
      </c>
      <c r="Q955">
        <v>81</v>
      </c>
      <c r="R955">
        <v>160</v>
      </c>
      <c r="S955">
        <v>80</v>
      </c>
      <c r="T955">
        <v>27</v>
      </c>
      <c r="U955">
        <v>12</v>
      </c>
      <c r="V955">
        <v>31</v>
      </c>
      <c r="W955">
        <v>55</v>
      </c>
      <c r="X955" t="s">
        <v>8</v>
      </c>
      <c r="Y955">
        <v>22.406942860000001</v>
      </c>
      <c r="Z955">
        <v>43.215257139999999</v>
      </c>
      <c r="AA955">
        <v>198.6472857</v>
      </c>
      <c r="AB955">
        <v>94.020728570000003</v>
      </c>
      <c r="AC955">
        <v>35.173014289999998</v>
      </c>
      <c r="AD955">
        <v>20.112500000000001</v>
      </c>
      <c r="AE955">
        <v>26.227085710000001</v>
      </c>
      <c r="AF955">
        <v>30.709299999999999</v>
      </c>
      <c r="AG955">
        <v>54.447685710000002</v>
      </c>
      <c r="AH955">
        <v>38.852771429999997</v>
      </c>
      <c r="AI955">
        <v>23.457228570000002</v>
      </c>
      <c r="AJ955">
        <v>65.924999999999997</v>
      </c>
      <c r="AK955">
        <v>284.33942860000002</v>
      </c>
      <c r="AL955">
        <v>869.28871430000004</v>
      </c>
      <c r="AM955">
        <v>3383.3128569999999</v>
      </c>
      <c r="AN955">
        <v>10396.771430000001</v>
      </c>
      <c r="AO955">
        <v>766.59528569999998</v>
      </c>
      <c r="AP955">
        <v>78.829314289999999</v>
      </c>
      <c r="AQ955" s="2">
        <v>0.64396990740740734</v>
      </c>
      <c r="AR955" t="s">
        <v>11</v>
      </c>
      <c r="AS955" t="s">
        <v>49</v>
      </c>
    </row>
    <row r="956" spans="1:45" x14ac:dyDescent="0.2">
      <c r="A956" t="s">
        <v>59</v>
      </c>
      <c r="B956" t="s">
        <v>6</v>
      </c>
      <c r="C956">
        <v>64</v>
      </c>
      <c r="D956">
        <v>150</v>
      </c>
      <c r="E956" t="s">
        <v>7</v>
      </c>
      <c r="F956">
        <v>118</v>
      </c>
      <c r="G956">
        <v>420</v>
      </c>
      <c r="H956">
        <v>229</v>
      </c>
      <c r="I956">
        <v>772</v>
      </c>
      <c r="J956">
        <v>4125</v>
      </c>
      <c r="K956">
        <v>1533</v>
      </c>
      <c r="L956">
        <v>68</v>
      </c>
      <c r="M956">
        <v>24</v>
      </c>
      <c r="N956">
        <v>8</v>
      </c>
      <c r="O956">
        <v>15</v>
      </c>
      <c r="P956">
        <v>8</v>
      </c>
      <c r="Q956">
        <v>20</v>
      </c>
      <c r="R956">
        <v>52</v>
      </c>
      <c r="S956">
        <v>27</v>
      </c>
      <c r="T956">
        <v>11</v>
      </c>
      <c r="U956">
        <v>6</v>
      </c>
      <c r="V956">
        <v>14</v>
      </c>
      <c r="W956">
        <v>11</v>
      </c>
      <c r="X956" t="s">
        <v>8</v>
      </c>
      <c r="Y956">
        <v>21.339938100000001</v>
      </c>
      <c r="Z956">
        <v>19.206780949999999</v>
      </c>
      <c r="AA956">
        <v>107.6005952</v>
      </c>
      <c r="AB956">
        <v>52.886666669999997</v>
      </c>
      <c r="AC956">
        <v>23.882928570000001</v>
      </c>
      <c r="AD956">
        <v>16.760416670000001</v>
      </c>
      <c r="AE956">
        <v>67.554619049999999</v>
      </c>
      <c r="AF956">
        <v>22.747626189999998</v>
      </c>
      <c r="AG956">
        <v>12.262990479999999</v>
      </c>
      <c r="AH956">
        <v>15.98879286</v>
      </c>
      <c r="AI956">
        <v>17.655973809999999</v>
      </c>
      <c r="AJ956">
        <v>21.975000000000001</v>
      </c>
      <c r="AK956">
        <v>261.3088095</v>
      </c>
      <c r="AL956">
        <v>941.95380950000003</v>
      </c>
      <c r="AM956">
        <v>487.09833329999998</v>
      </c>
      <c r="AN956">
        <v>1571.751667</v>
      </c>
      <c r="AO956">
        <v>7550.6333329999998</v>
      </c>
      <c r="AP956">
        <v>2397.72381</v>
      </c>
      <c r="AQ956" s="2">
        <v>0.64405092592592594</v>
      </c>
      <c r="AR956" t="s">
        <v>11</v>
      </c>
      <c r="AS956" t="s">
        <v>50</v>
      </c>
    </row>
    <row r="957" spans="1:45" x14ac:dyDescent="0.2">
      <c r="A957" t="s">
        <v>59</v>
      </c>
      <c r="B957" t="s">
        <v>6</v>
      </c>
      <c r="C957">
        <v>64</v>
      </c>
      <c r="D957">
        <v>200</v>
      </c>
      <c r="E957" t="s">
        <v>7</v>
      </c>
      <c r="F957">
        <v>157</v>
      </c>
      <c r="G957">
        <v>558</v>
      </c>
      <c r="H957">
        <v>306</v>
      </c>
      <c r="I957">
        <v>1022</v>
      </c>
      <c r="J957">
        <v>5468</v>
      </c>
      <c r="K957">
        <v>2040</v>
      </c>
      <c r="L957">
        <v>91</v>
      </c>
      <c r="M957">
        <v>33</v>
      </c>
      <c r="N957">
        <v>10</v>
      </c>
      <c r="O957">
        <v>19</v>
      </c>
      <c r="P957">
        <v>10</v>
      </c>
      <c r="Q957">
        <v>26</v>
      </c>
      <c r="R957">
        <v>68</v>
      </c>
      <c r="S957">
        <v>35</v>
      </c>
      <c r="T957">
        <v>14</v>
      </c>
      <c r="U957">
        <v>8</v>
      </c>
      <c r="V957">
        <v>18</v>
      </c>
      <c r="W957">
        <v>15</v>
      </c>
      <c r="X957" t="s">
        <v>8</v>
      </c>
      <c r="Y957">
        <v>20.006196429999999</v>
      </c>
      <c r="Z957">
        <v>18.006357139999999</v>
      </c>
      <c r="AA957">
        <v>105.53135709999999</v>
      </c>
      <c r="AB957">
        <v>51.417589290000002</v>
      </c>
      <c r="AC957">
        <v>22.79732143</v>
      </c>
      <c r="AD957">
        <v>16.76041786</v>
      </c>
      <c r="AE957">
        <v>67.802982139999997</v>
      </c>
      <c r="AF957">
        <v>23.458482140000001</v>
      </c>
      <c r="AG957">
        <v>11.649841070000001</v>
      </c>
      <c r="AH957">
        <v>15.58907321</v>
      </c>
      <c r="AI957">
        <v>17.025403570000002</v>
      </c>
      <c r="AJ957">
        <v>22.474428570000001</v>
      </c>
      <c r="AK957">
        <v>260.75517860000002</v>
      </c>
      <c r="AL957">
        <v>938.58964289999994</v>
      </c>
      <c r="AM957">
        <v>488.16196430000002</v>
      </c>
      <c r="AN957">
        <v>1560.5539289999999</v>
      </c>
      <c r="AO957">
        <v>7506.7017859999996</v>
      </c>
      <c r="AP957">
        <v>2393.0321429999999</v>
      </c>
      <c r="AQ957" s="2">
        <v>0.64408564814814817</v>
      </c>
      <c r="AR957" t="s">
        <v>11</v>
      </c>
      <c r="AS957" t="s">
        <v>50</v>
      </c>
    </row>
    <row r="958" spans="1:45" x14ac:dyDescent="0.2">
      <c r="A958" t="s">
        <v>59</v>
      </c>
      <c r="B958" t="s">
        <v>6</v>
      </c>
      <c r="C958">
        <v>64</v>
      </c>
      <c r="D958">
        <v>250</v>
      </c>
      <c r="E958" t="s">
        <v>7</v>
      </c>
      <c r="F958">
        <v>196</v>
      </c>
      <c r="G958">
        <v>696</v>
      </c>
      <c r="H958">
        <v>384</v>
      </c>
      <c r="I958">
        <v>1274</v>
      </c>
      <c r="J958">
        <v>6816</v>
      </c>
      <c r="K958">
        <v>2556</v>
      </c>
      <c r="L958">
        <v>113</v>
      </c>
      <c r="M958">
        <v>41</v>
      </c>
      <c r="N958">
        <v>13</v>
      </c>
      <c r="O958">
        <v>24</v>
      </c>
      <c r="P958">
        <v>13</v>
      </c>
      <c r="Q958">
        <v>33</v>
      </c>
      <c r="R958">
        <v>88</v>
      </c>
      <c r="S958">
        <v>45</v>
      </c>
      <c r="T958">
        <v>18</v>
      </c>
      <c r="U958">
        <v>9</v>
      </c>
      <c r="V958">
        <v>23</v>
      </c>
      <c r="W958">
        <v>19</v>
      </c>
      <c r="X958" t="s">
        <v>8</v>
      </c>
      <c r="Y958">
        <v>20.806442860000001</v>
      </c>
      <c r="Z958">
        <v>18.726614290000001</v>
      </c>
      <c r="AA958">
        <v>109.256</v>
      </c>
      <c r="AB958">
        <v>52.886657139999997</v>
      </c>
      <c r="AC958">
        <v>23.448685709999999</v>
      </c>
      <c r="AD958">
        <v>15.084371429999999</v>
      </c>
      <c r="AE958">
        <v>67.355914290000001</v>
      </c>
      <c r="AF958">
        <v>23.316314290000001</v>
      </c>
      <c r="AG958">
        <v>11.77247143</v>
      </c>
      <c r="AH958">
        <v>15.828900000000001</v>
      </c>
      <c r="AI958">
        <v>17.403742860000001</v>
      </c>
      <c r="AJ958">
        <v>22.774085710000001</v>
      </c>
      <c r="AK958">
        <v>260.423</v>
      </c>
      <c r="AL958">
        <v>936.57114290000004</v>
      </c>
      <c r="AM958">
        <v>490.07628570000003</v>
      </c>
      <c r="AN958">
        <v>1556.2785710000001</v>
      </c>
      <c r="AO958">
        <v>7485.8357139999998</v>
      </c>
      <c r="AP958">
        <v>2398.6628569999998</v>
      </c>
      <c r="AQ958" s="2">
        <v>0.6441203703703704</v>
      </c>
      <c r="AR958" t="s">
        <v>11</v>
      </c>
      <c r="AS958" t="s">
        <v>50</v>
      </c>
    </row>
    <row r="959" spans="1:45" x14ac:dyDescent="0.2">
      <c r="A959" t="s">
        <v>59</v>
      </c>
      <c r="B959" t="s">
        <v>6</v>
      </c>
      <c r="C959">
        <v>64</v>
      </c>
      <c r="D959">
        <v>150</v>
      </c>
      <c r="E959" t="s">
        <v>7</v>
      </c>
      <c r="F959">
        <v>8</v>
      </c>
      <c r="G959">
        <v>16</v>
      </c>
      <c r="H959">
        <v>18</v>
      </c>
      <c r="I959">
        <v>37</v>
      </c>
      <c r="J959">
        <v>585</v>
      </c>
      <c r="K959">
        <v>1151</v>
      </c>
      <c r="L959">
        <v>200</v>
      </c>
      <c r="M959">
        <v>46</v>
      </c>
      <c r="N959">
        <v>12</v>
      </c>
      <c r="O959">
        <v>13</v>
      </c>
      <c r="P959">
        <v>18</v>
      </c>
      <c r="Q959">
        <v>29</v>
      </c>
      <c r="R959">
        <v>44</v>
      </c>
      <c r="S959">
        <v>43</v>
      </c>
      <c r="T959">
        <v>15</v>
      </c>
      <c r="U959">
        <v>8</v>
      </c>
      <c r="V959">
        <v>16</v>
      </c>
      <c r="W959">
        <v>6</v>
      </c>
      <c r="X959" t="s">
        <v>8</v>
      </c>
      <c r="Y959">
        <v>32.009904759999998</v>
      </c>
      <c r="Z959">
        <v>43.215261900000002</v>
      </c>
      <c r="AA959">
        <v>91.046666669999993</v>
      </c>
      <c r="AB959">
        <v>84.226904759999996</v>
      </c>
      <c r="AC959">
        <v>32.567619049999998</v>
      </c>
      <c r="AD959">
        <v>22.347223809999999</v>
      </c>
      <c r="AE959">
        <v>198.69002380000001</v>
      </c>
      <c r="AF959">
        <v>43.599619050000001</v>
      </c>
      <c r="AG959">
        <v>10.62792619</v>
      </c>
      <c r="AH959">
        <v>23.18375</v>
      </c>
      <c r="AI959">
        <v>20.178257139999999</v>
      </c>
      <c r="AJ959">
        <v>11.986364289999999</v>
      </c>
      <c r="AK959">
        <v>17.71585</v>
      </c>
      <c r="AL959">
        <v>35.883952379999997</v>
      </c>
      <c r="AM959">
        <v>38.287214290000001</v>
      </c>
      <c r="AN959">
        <v>75.330071430000004</v>
      </c>
      <c r="AO959">
        <v>1070.817143</v>
      </c>
      <c r="AP959">
        <v>1800.2485710000001</v>
      </c>
      <c r="AQ959" s="2">
        <v>0.64418981481481474</v>
      </c>
      <c r="AR959" t="s">
        <v>11</v>
      </c>
      <c r="AS959" t="s">
        <v>51</v>
      </c>
    </row>
    <row r="960" spans="1:45" x14ac:dyDescent="0.2">
      <c r="A960" t="s">
        <v>59</v>
      </c>
      <c r="B960" t="s">
        <v>6</v>
      </c>
      <c r="C960">
        <v>64</v>
      </c>
      <c r="D960">
        <v>200</v>
      </c>
      <c r="E960" t="s">
        <v>7</v>
      </c>
      <c r="F960">
        <v>11</v>
      </c>
      <c r="G960">
        <v>22</v>
      </c>
      <c r="H960">
        <v>24</v>
      </c>
      <c r="I960">
        <v>51</v>
      </c>
      <c r="J960">
        <v>783</v>
      </c>
      <c r="K960">
        <v>1544</v>
      </c>
      <c r="L960">
        <v>269</v>
      </c>
      <c r="M960">
        <v>62</v>
      </c>
      <c r="N960">
        <v>16</v>
      </c>
      <c r="O960">
        <v>16</v>
      </c>
      <c r="P960">
        <v>32</v>
      </c>
      <c r="Q960">
        <v>39</v>
      </c>
      <c r="R960">
        <v>60</v>
      </c>
      <c r="S960">
        <v>62</v>
      </c>
      <c r="T960">
        <v>20</v>
      </c>
      <c r="U960">
        <v>12</v>
      </c>
      <c r="V960">
        <v>22</v>
      </c>
      <c r="W960">
        <v>8</v>
      </c>
      <c r="X960" t="s">
        <v>8</v>
      </c>
      <c r="Y960">
        <v>32.00991071</v>
      </c>
      <c r="Z960">
        <v>57.620339289999997</v>
      </c>
      <c r="AA960">
        <v>93.115892860000002</v>
      </c>
      <c r="AB960">
        <v>91.082589290000001</v>
      </c>
      <c r="AC960">
        <v>32.56760714</v>
      </c>
      <c r="AD960">
        <v>25.140625</v>
      </c>
      <c r="AE960">
        <v>200.42857140000001</v>
      </c>
      <c r="AF960">
        <v>44.073517860000003</v>
      </c>
      <c r="AG960">
        <v>9.8103928570000001</v>
      </c>
      <c r="AH960">
        <v>23.383607139999999</v>
      </c>
      <c r="AI960">
        <v>20.808821429999998</v>
      </c>
      <c r="AJ960">
        <v>11.9863625</v>
      </c>
      <c r="AK960">
        <v>18.269464289999998</v>
      </c>
      <c r="AL960">
        <v>37.005321430000002</v>
      </c>
      <c r="AM960">
        <v>38.287214290000001</v>
      </c>
      <c r="AN960">
        <v>77.87501786</v>
      </c>
      <c r="AO960">
        <v>1074.935714</v>
      </c>
      <c r="AP960">
        <v>1811.1964290000001</v>
      </c>
      <c r="AQ960" s="2">
        <v>0.64422453703703708</v>
      </c>
      <c r="AR960" t="s">
        <v>11</v>
      </c>
      <c r="AS960" t="s">
        <v>51</v>
      </c>
    </row>
    <row r="961" spans="1:45" x14ac:dyDescent="0.2">
      <c r="A961" t="s">
        <v>59</v>
      </c>
      <c r="B961" t="s">
        <v>6</v>
      </c>
      <c r="C961">
        <v>64</v>
      </c>
      <c r="D961">
        <v>250</v>
      </c>
      <c r="E961" t="s">
        <v>7</v>
      </c>
      <c r="F961">
        <v>14</v>
      </c>
      <c r="G961">
        <v>27</v>
      </c>
      <c r="H961">
        <v>31</v>
      </c>
      <c r="I961">
        <v>64</v>
      </c>
      <c r="J961">
        <v>982</v>
      </c>
      <c r="K961">
        <v>1935</v>
      </c>
      <c r="L961">
        <v>337</v>
      </c>
      <c r="M961">
        <v>77</v>
      </c>
      <c r="N961">
        <v>20</v>
      </c>
      <c r="O961">
        <v>21</v>
      </c>
      <c r="P961">
        <v>37</v>
      </c>
      <c r="Q961">
        <v>49</v>
      </c>
      <c r="R961">
        <v>77</v>
      </c>
      <c r="S961">
        <v>79</v>
      </c>
      <c r="T961">
        <v>26</v>
      </c>
      <c r="U961">
        <v>15</v>
      </c>
      <c r="V961">
        <v>27</v>
      </c>
      <c r="W961">
        <v>10</v>
      </c>
      <c r="X961" t="s">
        <v>8</v>
      </c>
      <c r="Y961">
        <v>32.009914289999998</v>
      </c>
      <c r="Z961">
        <v>53.298814290000003</v>
      </c>
      <c r="AA961">
        <v>95.599000000000004</v>
      </c>
      <c r="AB961">
        <v>92.845471430000003</v>
      </c>
      <c r="AC961">
        <v>33.870314290000003</v>
      </c>
      <c r="AD961">
        <v>25.140628570000001</v>
      </c>
      <c r="AE961">
        <v>200.87557140000001</v>
      </c>
      <c r="AF961">
        <v>43.789185709999998</v>
      </c>
      <c r="AG961">
        <v>10.30091286</v>
      </c>
      <c r="AH961">
        <v>23.50352857</v>
      </c>
      <c r="AI961">
        <v>20.430485709999999</v>
      </c>
      <c r="AJ961">
        <v>11.98636286</v>
      </c>
      <c r="AK961">
        <v>18.601642859999998</v>
      </c>
      <c r="AL961">
        <v>36.332500000000003</v>
      </c>
      <c r="AM961">
        <v>39.563457139999997</v>
      </c>
      <c r="AN961">
        <v>78.180400000000006</v>
      </c>
      <c r="AO961">
        <v>1078.5050000000001</v>
      </c>
      <c r="AP961">
        <v>1815.89</v>
      </c>
      <c r="AQ961" s="2">
        <v>0.64427083333333335</v>
      </c>
      <c r="AR961" t="s">
        <v>11</v>
      </c>
      <c r="AS961" t="s">
        <v>51</v>
      </c>
    </row>
    <row r="962" spans="1:45" x14ac:dyDescent="0.2">
      <c r="A962" t="s">
        <v>59</v>
      </c>
      <c r="B962" t="s">
        <v>6</v>
      </c>
      <c r="C962">
        <v>64</v>
      </c>
      <c r="D962">
        <v>150</v>
      </c>
      <c r="E962" t="s">
        <v>7</v>
      </c>
      <c r="F962">
        <v>16</v>
      </c>
      <c r="G962">
        <v>12</v>
      </c>
      <c r="H962">
        <v>12</v>
      </c>
      <c r="I962">
        <v>20</v>
      </c>
      <c r="J962">
        <v>15</v>
      </c>
      <c r="K962">
        <v>11</v>
      </c>
      <c r="L962">
        <v>17</v>
      </c>
      <c r="M962">
        <v>39</v>
      </c>
      <c r="N962">
        <v>67</v>
      </c>
      <c r="O962">
        <v>3679</v>
      </c>
      <c r="P962">
        <v>8</v>
      </c>
      <c r="Q962">
        <v>17</v>
      </c>
      <c r="R962">
        <v>27</v>
      </c>
      <c r="S962">
        <v>16</v>
      </c>
      <c r="T962">
        <v>14</v>
      </c>
      <c r="U962">
        <v>13</v>
      </c>
      <c r="V962">
        <v>36</v>
      </c>
      <c r="W962">
        <v>23</v>
      </c>
      <c r="X962" t="s">
        <v>8</v>
      </c>
      <c r="Y962">
        <v>178.7219762</v>
      </c>
      <c r="Z962">
        <v>19.206780949999999</v>
      </c>
      <c r="AA962">
        <v>55.869547619999999</v>
      </c>
      <c r="AB962">
        <v>31.340238100000001</v>
      </c>
      <c r="AC962">
        <v>30.396428570000001</v>
      </c>
      <c r="AD962">
        <v>36.314238099999997</v>
      </c>
      <c r="AE962">
        <v>16.88865238</v>
      </c>
      <c r="AF962">
        <v>36.964880950000001</v>
      </c>
      <c r="AG962">
        <v>3007.7023810000001</v>
      </c>
      <c r="AH962">
        <v>13.590473810000001</v>
      </c>
      <c r="AI962">
        <v>45.401071430000002</v>
      </c>
      <c r="AJ962">
        <v>45.94771429</v>
      </c>
      <c r="AK962">
        <v>35.43169048</v>
      </c>
      <c r="AL962">
        <v>26.912976189999998</v>
      </c>
      <c r="AM962">
        <v>25.524809520000002</v>
      </c>
      <c r="AN962">
        <v>40.718952379999998</v>
      </c>
      <c r="AO962">
        <v>27.45685714</v>
      </c>
      <c r="AP962">
        <v>17.204809520000001</v>
      </c>
      <c r="AQ962" s="2">
        <v>0.6443402777777778</v>
      </c>
      <c r="AR962" t="s">
        <v>11</v>
      </c>
      <c r="AS962" t="s">
        <v>52</v>
      </c>
    </row>
    <row r="963" spans="1:45" x14ac:dyDescent="0.2">
      <c r="A963" t="s">
        <v>59</v>
      </c>
      <c r="B963" t="s">
        <v>6</v>
      </c>
      <c r="C963">
        <v>64</v>
      </c>
      <c r="D963">
        <v>200</v>
      </c>
      <c r="E963" t="s">
        <v>7</v>
      </c>
      <c r="F963">
        <v>21</v>
      </c>
      <c r="G963">
        <v>16</v>
      </c>
      <c r="H963">
        <v>25</v>
      </c>
      <c r="I963">
        <v>26</v>
      </c>
      <c r="J963">
        <v>20</v>
      </c>
      <c r="K963">
        <v>15</v>
      </c>
      <c r="L963">
        <v>23</v>
      </c>
      <c r="M963">
        <v>52</v>
      </c>
      <c r="N963">
        <v>89</v>
      </c>
      <c r="O963">
        <v>4899</v>
      </c>
      <c r="P963">
        <v>11</v>
      </c>
      <c r="Q963">
        <v>23</v>
      </c>
      <c r="R963">
        <v>35</v>
      </c>
      <c r="S963">
        <v>21</v>
      </c>
      <c r="T963">
        <v>19</v>
      </c>
      <c r="U963">
        <v>18</v>
      </c>
      <c r="V963">
        <v>49</v>
      </c>
      <c r="W963">
        <v>30</v>
      </c>
      <c r="X963" t="s">
        <v>8</v>
      </c>
      <c r="Y963">
        <v>178.055125</v>
      </c>
      <c r="Z963">
        <v>19.806999999999999</v>
      </c>
      <c r="AA963">
        <v>54.31760714</v>
      </c>
      <c r="AB963">
        <v>30.850553569999999</v>
      </c>
      <c r="AC963">
        <v>30.939232140000001</v>
      </c>
      <c r="AD963">
        <v>37.71094643</v>
      </c>
      <c r="AE963">
        <v>17.13701429</v>
      </c>
      <c r="AF963">
        <v>36.964892859999999</v>
      </c>
      <c r="AG963">
        <v>3003.8196429999998</v>
      </c>
      <c r="AH963">
        <v>13.790333929999999</v>
      </c>
      <c r="AI963">
        <v>46.346928570000003</v>
      </c>
      <c r="AJ963">
        <v>44.948857140000001</v>
      </c>
      <c r="AK963">
        <v>34.878071429999999</v>
      </c>
      <c r="AL963">
        <v>26.912964290000001</v>
      </c>
      <c r="AM963">
        <v>39.88251786</v>
      </c>
      <c r="AN963">
        <v>39.700982140000001</v>
      </c>
      <c r="AO963">
        <v>27.45685714</v>
      </c>
      <c r="AP963">
        <v>17.59582679</v>
      </c>
      <c r="AQ963" s="2">
        <v>0.64437500000000003</v>
      </c>
      <c r="AR963" t="s">
        <v>11</v>
      </c>
      <c r="AS963" t="s">
        <v>52</v>
      </c>
    </row>
    <row r="964" spans="1:45" x14ac:dyDescent="0.2">
      <c r="A964" t="s">
        <v>59</v>
      </c>
      <c r="B964" t="s">
        <v>6</v>
      </c>
      <c r="C964">
        <v>64</v>
      </c>
      <c r="D964">
        <v>250</v>
      </c>
      <c r="E964" t="s">
        <v>7</v>
      </c>
      <c r="F964">
        <v>26</v>
      </c>
      <c r="G964">
        <v>20</v>
      </c>
      <c r="H964">
        <v>54</v>
      </c>
      <c r="I964">
        <v>33</v>
      </c>
      <c r="J964">
        <v>25</v>
      </c>
      <c r="K964">
        <v>19</v>
      </c>
      <c r="L964">
        <v>29</v>
      </c>
      <c r="M964">
        <v>66</v>
      </c>
      <c r="N964">
        <v>110</v>
      </c>
      <c r="O964">
        <v>5988</v>
      </c>
      <c r="P964">
        <v>14</v>
      </c>
      <c r="Q964">
        <v>29</v>
      </c>
      <c r="R964">
        <v>44</v>
      </c>
      <c r="S964">
        <v>26</v>
      </c>
      <c r="T964">
        <v>24</v>
      </c>
      <c r="U964">
        <v>23</v>
      </c>
      <c r="V964">
        <v>61</v>
      </c>
      <c r="W964">
        <v>38</v>
      </c>
      <c r="X964" t="s">
        <v>8</v>
      </c>
      <c r="Y964">
        <v>176.05442859999999</v>
      </c>
      <c r="Z964">
        <v>20.167114290000001</v>
      </c>
      <c r="AA964">
        <v>54.628</v>
      </c>
      <c r="AB964">
        <v>30.55674286</v>
      </c>
      <c r="AC964">
        <v>31.26491429</v>
      </c>
      <c r="AD964">
        <v>38.548957139999999</v>
      </c>
      <c r="AE964">
        <v>17.286028569999999</v>
      </c>
      <c r="AF964">
        <v>37.533585709999997</v>
      </c>
      <c r="AG964">
        <v>2937.2314289999999</v>
      </c>
      <c r="AH964">
        <v>13.91025</v>
      </c>
      <c r="AI964">
        <v>46.157757140000001</v>
      </c>
      <c r="AJ964">
        <v>45.548185709999998</v>
      </c>
      <c r="AK964">
        <v>34.545914289999999</v>
      </c>
      <c r="AL964">
        <v>26.912971429999999</v>
      </c>
      <c r="AM964">
        <v>68.916985710000006</v>
      </c>
      <c r="AN964">
        <v>40.31177143</v>
      </c>
      <c r="AO964">
        <v>27.45685714</v>
      </c>
      <c r="AP964">
        <v>17.830442860000002</v>
      </c>
      <c r="AQ964" s="2">
        <v>0.64440972222222215</v>
      </c>
      <c r="AR964" t="s">
        <v>11</v>
      </c>
      <c r="AS964" t="s">
        <v>52</v>
      </c>
    </row>
    <row r="965" spans="1:45" x14ac:dyDescent="0.2">
      <c r="A965" t="s">
        <v>59</v>
      </c>
      <c r="B965" t="s">
        <v>6</v>
      </c>
      <c r="C965">
        <v>64</v>
      </c>
      <c r="D965">
        <v>150</v>
      </c>
      <c r="E965" t="s">
        <v>7</v>
      </c>
      <c r="F965">
        <v>24</v>
      </c>
      <c r="G965">
        <v>27</v>
      </c>
      <c r="H965">
        <v>35</v>
      </c>
      <c r="I965">
        <v>24</v>
      </c>
      <c r="J965">
        <v>51</v>
      </c>
      <c r="K965">
        <v>47</v>
      </c>
      <c r="L965">
        <v>36</v>
      </c>
      <c r="M965">
        <v>73</v>
      </c>
      <c r="N965">
        <v>21</v>
      </c>
      <c r="O965">
        <v>21</v>
      </c>
      <c r="P965">
        <v>60</v>
      </c>
      <c r="Q965">
        <v>65</v>
      </c>
      <c r="R965">
        <v>26</v>
      </c>
      <c r="S965">
        <v>124</v>
      </c>
      <c r="T965">
        <v>1108</v>
      </c>
      <c r="U965">
        <v>19785</v>
      </c>
      <c r="V965">
        <v>1309</v>
      </c>
      <c r="W965">
        <v>101</v>
      </c>
      <c r="X965" t="s">
        <v>8</v>
      </c>
      <c r="Y965">
        <v>56.01733333</v>
      </c>
      <c r="Z965">
        <v>144.0508571</v>
      </c>
      <c r="AA965">
        <v>53.800309519999999</v>
      </c>
      <c r="AB965">
        <v>242.8869048</v>
      </c>
      <c r="AC965">
        <v>2405.6619049999999</v>
      </c>
      <c r="AD965">
        <v>55267.476190000001</v>
      </c>
      <c r="AE965">
        <v>35.764214289999998</v>
      </c>
      <c r="AF965">
        <v>69.190690480000001</v>
      </c>
      <c r="AG965">
        <v>17.168188099999998</v>
      </c>
      <c r="AH965">
        <v>51.963571430000002</v>
      </c>
      <c r="AI965">
        <v>1650.8335709999999</v>
      </c>
      <c r="AJ965">
        <v>201.77045240000001</v>
      </c>
      <c r="AK965">
        <v>53.147547619999997</v>
      </c>
      <c r="AL965">
        <v>60.554166670000001</v>
      </c>
      <c r="AM965">
        <v>74.447357139999994</v>
      </c>
      <c r="AN965">
        <v>48.862761900000002</v>
      </c>
      <c r="AO965">
        <v>93.353285709999994</v>
      </c>
      <c r="AP965">
        <v>73.511452379999994</v>
      </c>
      <c r="AQ965" s="2">
        <v>0.6444791666666666</v>
      </c>
      <c r="AR965" t="s">
        <v>11</v>
      </c>
      <c r="AS965" t="s">
        <v>53</v>
      </c>
    </row>
    <row r="966" spans="1:45" x14ac:dyDescent="0.2">
      <c r="A966" t="s">
        <v>59</v>
      </c>
      <c r="B966" t="s">
        <v>6</v>
      </c>
      <c r="C966">
        <v>64</v>
      </c>
      <c r="D966">
        <v>200</v>
      </c>
      <c r="E966" t="s">
        <v>7</v>
      </c>
      <c r="F966">
        <v>32</v>
      </c>
      <c r="G966">
        <v>36</v>
      </c>
      <c r="H966">
        <v>46</v>
      </c>
      <c r="I966">
        <v>32</v>
      </c>
      <c r="J966">
        <v>67</v>
      </c>
      <c r="K966">
        <v>63</v>
      </c>
      <c r="L966">
        <v>48</v>
      </c>
      <c r="M966">
        <v>97</v>
      </c>
      <c r="N966">
        <v>28</v>
      </c>
      <c r="O966">
        <v>22</v>
      </c>
      <c r="P966">
        <v>91</v>
      </c>
      <c r="Q966">
        <v>87</v>
      </c>
      <c r="R966">
        <v>35</v>
      </c>
      <c r="S966">
        <v>165</v>
      </c>
      <c r="T966">
        <v>1473</v>
      </c>
      <c r="U966">
        <v>26246</v>
      </c>
      <c r="V966">
        <v>1746</v>
      </c>
      <c r="W966">
        <v>135</v>
      </c>
      <c r="X966" t="s">
        <v>8</v>
      </c>
      <c r="Y966">
        <v>56.017339290000002</v>
      </c>
      <c r="Z966">
        <v>163.85785709999999</v>
      </c>
      <c r="AA966">
        <v>54.31760714</v>
      </c>
      <c r="AB966">
        <v>242.39714290000001</v>
      </c>
      <c r="AC966">
        <v>2398.6053569999999</v>
      </c>
      <c r="AD966">
        <v>54986.73214</v>
      </c>
      <c r="AE966">
        <v>35.764196429999998</v>
      </c>
      <c r="AF966">
        <v>68.95373214</v>
      </c>
      <c r="AG966">
        <v>13.48929107</v>
      </c>
      <c r="AH966">
        <v>52.16344643</v>
      </c>
      <c r="AI966">
        <v>1651.464107</v>
      </c>
      <c r="AJ966">
        <v>202.26982140000001</v>
      </c>
      <c r="AK966">
        <v>53.147553569999999</v>
      </c>
      <c r="AL966">
        <v>60.554178569999998</v>
      </c>
      <c r="AM966">
        <v>73.383821429999998</v>
      </c>
      <c r="AN966">
        <v>48.862749999999998</v>
      </c>
      <c r="AO966">
        <v>91.980446430000001</v>
      </c>
      <c r="AP966">
        <v>73.902482140000004</v>
      </c>
      <c r="AQ966" s="2">
        <v>0.64451388888888894</v>
      </c>
      <c r="AR966" t="s">
        <v>11</v>
      </c>
      <c r="AS966" t="s">
        <v>53</v>
      </c>
    </row>
    <row r="967" spans="1:45" x14ac:dyDescent="0.2">
      <c r="A967" t="s">
        <v>59</v>
      </c>
      <c r="B967" t="s">
        <v>6</v>
      </c>
      <c r="C967">
        <v>64</v>
      </c>
      <c r="D967">
        <v>250</v>
      </c>
      <c r="E967" t="s">
        <v>7</v>
      </c>
      <c r="F967">
        <v>40</v>
      </c>
      <c r="G967">
        <v>46</v>
      </c>
      <c r="H967">
        <v>58</v>
      </c>
      <c r="I967">
        <v>39</v>
      </c>
      <c r="J967">
        <v>84</v>
      </c>
      <c r="K967">
        <v>79</v>
      </c>
      <c r="L967">
        <v>60</v>
      </c>
      <c r="M967">
        <v>122</v>
      </c>
      <c r="N967">
        <v>35</v>
      </c>
      <c r="O967">
        <v>29</v>
      </c>
      <c r="P967">
        <v>113</v>
      </c>
      <c r="Q967">
        <v>109</v>
      </c>
      <c r="R967">
        <v>44</v>
      </c>
      <c r="S967">
        <v>206</v>
      </c>
      <c r="T967">
        <v>1836</v>
      </c>
      <c r="U967">
        <v>32711</v>
      </c>
      <c r="V967">
        <v>2184</v>
      </c>
      <c r="W967">
        <v>170</v>
      </c>
      <c r="X967" t="s">
        <v>8</v>
      </c>
      <c r="Y967">
        <v>56.017342859999999</v>
      </c>
      <c r="Z967">
        <v>162.77742860000001</v>
      </c>
      <c r="AA967">
        <v>54.628</v>
      </c>
      <c r="AB967">
        <v>242.1034286</v>
      </c>
      <c r="AC967">
        <v>2391.7657140000001</v>
      </c>
      <c r="AD967">
        <v>54825</v>
      </c>
      <c r="AE967">
        <v>35.764200000000002</v>
      </c>
      <c r="AF967">
        <v>69.380257139999998</v>
      </c>
      <c r="AG967">
        <v>14.225070000000001</v>
      </c>
      <c r="AH967">
        <v>52.28335714</v>
      </c>
      <c r="AI967">
        <v>1652.598571</v>
      </c>
      <c r="AJ967">
        <v>203.76814289999999</v>
      </c>
      <c r="AK967">
        <v>53.147557140000004</v>
      </c>
      <c r="AL967">
        <v>61.899814290000002</v>
      </c>
      <c r="AM967">
        <v>74.021942859999996</v>
      </c>
      <c r="AN967">
        <v>47.641185710000002</v>
      </c>
      <c r="AO967">
        <v>92.255014290000005</v>
      </c>
      <c r="AP967">
        <v>74.137085709999994</v>
      </c>
      <c r="AQ967" s="2">
        <v>0.64454861111111106</v>
      </c>
      <c r="AR967" t="s">
        <v>11</v>
      </c>
      <c r="AS967" t="s">
        <v>53</v>
      </c>
    </row>
    <row r="968" spans="1:45" x14ac:dyDescent="0.2">
      <c r="A968" t="s">
        <v>59</v>
      </c>
      <c r="B968" t="s">
        <v>6</v>
      </c>
      <c r="C968">
        <v>64</v>
      </c>
      <c r="D968">
        <v>150</v>
      </c>
      <c r="E968" t="s">
        <v>7</v>
      </c>
      <c r="F968">
        <v>92</v>
      </c>
      <c r="G968">
        <v>217</v>
      </c>
      <c r="H968">
        <v>317</v>
      </c>
      <c r="I968">
        <v>63</v>
      </c>
      <c r="J968">
        <v>116</v>
      </c>
      <c r="K968">
        <v>126</v>
      </c>
      <c r="L968">
        <v>32</v>
      </c>
      <c r="M968">
        <v>71</v>
      </c>
      <c r="N968">
        <v>17</v>
      </c>
      <c r="O968">
        <v>26</v>
      </c>
      <c r="P968">
        <v>41</v>
      </c>
      <c r="Q968">
        <v>34</v>
      </c>
      <c r="R968">
        <v>94</v>
      </c>
      <c r="S968">
        <v>154</v>
      </c>
      <c r="T968">
        <v>26</v>
      </c>
      <c r="U968">
        <v>48</v>
      </c>
      <c r="V968">
        <v>476</v>
      </c>
      <c r="W968">
        <v>1905</v>
      </c>
      <c r="X968" t="s">
        <v>8</v>
      </c>
      <c r="Y968">
        <v>45.347380950000002</v>
      </c>
      <c r="Z968">
        <v>98.434761899999998</v>
      </c>
      <c r="AA968">
        <v>194.5087619</v>
      </c>
      <c r="AB968">
        <v>301.64976189999999</v>
      </c>
      <c r="AC968">
        <v>56.45052381</v>
      </c>
      <c r="AD968">
        <v>134.08333329999999</v>
      </c>
      <c r="AE968">
        <v>31.790404760000001</v>
      </c>
      <c r="AF968">
        <v>67.295071429999993</v>
      </c>
      <c r="AG968">
        <v>21.25585238</v>
      </c>
      <c r="AH968">
        <v>27.180952380000001</v>
      </c>
      <c r="AI968">
        <v>600.30309520000003</v>
      </c>
      <c r="AJ968">
        <v>3805.6690480000002</v>
      </c>
      <c r="AK968">
        <v>203.7322619</v>
      </c>
      <c r="AL968">
        <v>486.67619050000002</v>
      </c>
      <c r="AM968">
        <v>674.28023810000002</v>
      </c>
      <c r="AN968">
        <v>128.26471430000001</v>
      </c>
      <c r="AO968">
        <v>212.33297619999999</v>
      </c>
      <c r="AP968">
        <v>197.07328570000001</v>
      </c>
      <c r="AQ968" s="2">
        <v>0.64461805555555551</v>
      </c>
      <c r="AR968" t="s">
        <v>11</v>
      </c>
      <c r="AS968" t="s">
        <v>10</v>
      </c>
    </row>
    <row r="969" spans="1:45" x14ac:dyDescent="0.2">
      <c r="A969" t="s">
        <v>59</v>
      </c>
      <c r="B969" t="s">
        <v>6</v>
      </c>
      <c r="C969">
        <v>64</v>
      </c>
      <c r="D969">
        <v>200</v>
      </c>
      <c r="E969" t="s">
        <v>7</v>
      </c>
      <c r="F969">
        <v>122</v>
      </c>
      <c r="G969">
        <v>290</v>
      </c>
      <c r="H969">
        <v>424</v>
      </c>
      <c r="I969">
        <v>84</v>
      </c>
      <c r="J969">
        <v>155</v>
      </c>
      <c r="K969">
        <v>168</v>
      </c>
      <c r="L969">
        <v>43</v>
      </c>
      <c r="M969">
        <v>95</v>
      </c>
      <c r="N969">
        <v>23</v>
      </c>
      <c r="O969">
        <v>35</v>
      </c>
      <c r="P969">
        <v>55</v>
      </c>
      <c r="Q969">
        <v>45</v>
      </c>
      <c r="R969">
        <v>126</v>
      </c>
      <c r="S969">
        <v>205</v>
      </c>
      <c r="T969">
        <v>36</v>
      </c>
      <c r="U969">
        <v>64</v>
      </c>
      <c r="V969">
        <v>629</v>
      </c>
      <c r="W969">
        <v>2524</v>
      </c>
      <c r="X969" t="s">
        <v>8</v>
      </c>
      <c r="Y969">
        <v>46.014249999999997</v>
      </c>
      <c r="Z969">
        <v>99.034964290000005</v>
      </c>
      <c r="AA969">
        <v>195.54339289999999</v>
      </c>
      <c r="AB969">
        <v>301.16017859999999</v>
      </c>
      <c r="AC969">
        <v>58.62169643</v>
      </c>
      <c r="AD969">
        <v>134.08333930000001</v>
      </c>
      <c r="AE969">
        <v>32.03876786</v>
      </c>
      <c r="AF969">
        <v>67.532017859999996</v>
      </c>
      <c r="AG969">
        <v>21.460232139999999</v>
      </c>
      <c r="AH969">
        <v>26.98108929</v>
      </c>
      <c r="AI969">
        <v>594.94321430000002</v>
      </c>
      <c r="AJ969">
        <v>3781.6964290000001</v>
      </c>
      <c r="AK969">
        <v>202.625</v>
      </c>
      <c r="AL969">
        <v>487.79750000000001</v>
      </c>
      <c r="AM969">
        <v>676.4073214</v>
      </c>
      <c r="AN969">
        <v>128.26471430000001</v>
      </c>
      <c r="AO969">
        <v>212.79053569999999</v>
      </c>
      <c r="AP969">
        <v>197.07321429999999</v>
      </c>
      <c r="AQ969" s="2">
        <v>0.64465277777777785</v>
      </c>
      <c r="AR969" t="s">
        <v>11</v>
      </c>
      <c r="AS969" t="s">
        <v>10</v>
      </c>
    </row>
    <row r="970" spans="1:45" x14ac:dyDescent="0.2">
      <c r="A970" t="s">
        <v>59</v>
      </c>
      <c r="B970" t="s">
        <v>6</v>
      </c>
      <c r="C970">
        <v>64</v>
      </c>
      <c r="D970">
        <v>250</v>
      </c>
      <c r="E970" t="s">
        <v>7</v>
      </c>
      <c r="F970">
        <v>152</v>
      </c>
      <c r="G970">
        <v>362</v>
      </c>
      <c r="H970">
        <v>530</v>
      </c>
      <c r="I970">
        <v>104</v>
      </c>
      <c r="J970">
        <v>193</v>
      </c>
      <c r="K970">
        <v>209</v>
      </c>
      <c r="L970">
        <v>53</v>
      </c>
      <c r="M970">
        <v>119</v>
      </c>
      <c r="N970">
        <v>28</v>
      </c>
      <c r="O970">
        <v>43</v>
      </c>
      <c r="P970">
        <v>68</v>
      </c>
      <c r="Q970">
        <v>56</v>
      </c>
      <c r="R970">
        <v>157</v>
      </c>
      <c r="S970">
        <v>255</v>
      </c>
      <c r="T970">
        <v>44</v>
      </c>
      <c r="U970">
        <v>80</v>
      </c>
      <c r="V970">
        <v>782</v>
      </c>
      <c r="W970">
        <v>3142</v>
      </c>
      <c r="X970" t="s">
        <v>8</v>
      </c>
      <c r="Y970">
        <v>44.813871429999999</v>
      </c>
      <c r="Z970">
        <v>97.954585710000003</v>
      </c>
      <c r="AA970">
        <v>194.92257140000001</v>
      </c>
      <c r="AB970">
        <v>299.69099999999997</v>
      </c>
      <c r="AC970">
        <v>57.319000000000003</v>
      </c>
      <c r="AD970">
        <v>134.08334289999999</v>
      </c>
      <c r="AE970">
        <v>31.591714289999999</v>
      </c>
      <c r="AF970">
        <v>67.674185710000003</v>
      </c>
      <c r="AG970">
        <v>21.092342859999999</v>
      </c>
      <c r="AH970">
        <v>26.861171429999999</v>
      </c>
      <c r="AI970">
        <v>591.72742860000005</v>
      </c>
      <c r="AJ970">
        <v>3766.115714</v>
      </c>
      <c r="AK970">
        <v>201.96071430000001</v>
      </c>
      <c r="AL970">
        <v>487.12471429999999</v>
      </c>
      <c r="AM970">
        <v>676.4074286</v>
      </c>
      <c r="AN970">
        <v>127.0431571</v>
      </c>
      <c r="AO970">
        <v>211.9668571</v>
      </c>
      <c r="AP970">
        <v>196.1348571</v>
      </c>
      <c r="AQ970" s="2">
        <v>0.64468749999999997</v>
      </c>
      <c r="AR970" t="s">
        <v>11</v>
      </c>
      <c r="AS970" t="s">
        <v>10</v>
      </c>
    </row>
    <row r="971" spans="1:45" x14ac:dyDescent="0.2">
      <c r="A971" t="s">
        <v>59</v>
      </c>
      <c r="B971" t="s">
        <v>6</v>
      </c>
      <c r="C971">
        <v>64</v>
      </c>
      <c r="D971">
        <v>150</v>
      </c>
      <c r="E971" t="s">
        <v>7</v>
      </c>
      <c r="F971">
        <v>37</v>
      </c>
      <c r="G971">
        <v>152</v>
      </c>
      <c r="H971">
        <v>626</v>
      </c>
      <c r="I971">
        <v>183</v>
      </c>
      <c r="J971">
        <v>305</v>
      </c>
      <c r="K971">
        <v>692</v>
      </c>
      <c r="L971">
        <v>432</v>
      </c>
      <c r="M971">
        <v>437</v>
      </c>
      <c r="N971">
        <v>365</v>
      </c>
      <c r="O971">
        <v>202</v>
      </c>
      <c r="P971">
        <v>94</v>
      </c>
      <c r="Q971">
        <v>109</v>
      </c>
      <c r="R971">
        <v>153</v>
      </c>
      <c r="S971">
        <v>93</v>
      </c>
      <c r="T971">
        <v>43</v>
      </c>
      <c r="U971">
        <v>20</v>
      </c>
      <c r="V971">
        <v>27</v>
      </c>
      <c r="W971">
        <v>14</v>
      </c>
      <c r="X971" t="s">
        <v>8</v>
      </c>
      <c r="Y971">
        <v>973.63476189999994</v>
      </c>
      <c r="Z971">
        <v>225.67966670000001</v>
      </c>
      <c r="AA971">
        <v>316.59404760000001</v>
      </c>
      <c r="AB971">
        <v>182.16516669999999</v>
      </c>
      <c r="AC971">
        <v>93.36047619</v>
      </c>
      <c r="AD971">
        <v>55.868047619999999</v>
      </c>
      <c r="AE971">
        <v>429.1704762</v>
      </c>
      <c r="AF971">
        <v>414.19642859999999</v>
      </c>
      <c r="AG971">
        <v>165.14161899999999</v>
      </c>
      <c r="AH971">
        <v>87.138928570000004</v>
      </c>
      <c r="AI971">
        <v>34.050809520000001</v>
      </c>
      <c r="AJ971">
        <v>27.968190480000001</v>
      </c>
      <c r="AK971">
        <v>81.935809520000007</v>
      </c>
      <c r="AL971">
        <v>340.89761900000002</v>
      </c>
      <c r="AM971">
        <v>1331.544048</v>
      </c>
      <c r="AN971">
        <v>372.5783333</v>
      </c>
      <c r="AO971">
        <v>558.28928570000005</v>
      </c>
      <c r="AP971">
        <v>1082.33881</v>
      </c>
      <c r="AQ971" s="2">
        <v>0.64486111111111111</v>
      </c>
      <c r="AR971" t="s">
        <v>12</v>
      </c>
      <c r="AS971" t="s">
        <v>36</v>
      </c>
    </row>
    <row r="972" spans="1:45" x14ac:dyDescent="0.2">
      <c r="A972" t="s">
        <v>59</v>
      </c>
      <c r="B972" t="s">
        <v>6</v>
      </c>
      <c r="C972">
        <v>64</v>
      </c>
      <c r="D972">
        <v>200</v>
      </c>
      <c r="E972" t="s">
        <v>7</v>
      </c>
      <c r="F972">
        <v>52</v>
      </c>
      <c r="G972">
        <v>204</v>
      </c>
      <c r="H972">
        <v>837</v>
      </c>
      <c r="I972">
        <v>247</v>
      </c>
      <c r="J972">
        <v>410</v>
      </c>
      <c r="K972">
        <v>924</v>
      </c>
      <c r="L972">
        <v>580</v>
      </c>
      <c r="M972">
        <v>588</v>
      </c>
      <c r="N972">
        <v>489</v>
      </c>
      <c r="O972">
        <v>273</v>
      </c>
      <c r="P972">
        <v>143</v>
      </c>
      <c r="Q972">
        <v>151</v>
      </c>
      <c r="R972">
        <v>216</v>
      </c>
      <c r="S972">
        <v>132</v>
      </c>
      <c r="T972">
        <v>70</v>
      </c>
      <c r="U972">
        <v>29</v>
      </c>
      <c r="V972">
        <v>48</v>
      </c>
      <c r="W972">
        <v>21</v>
      </c>
      <c r="X972" t="s">
        <v>8</v>
      </c>
      <c r="Y972">
        <v>978.30285709999998</v>
      </c>
      <c r="Z972">
        <v>257.49089290000001</v>
      </c>
      <c r="AA972">
        <v>335.2171429</v>
      </c>
      <c r="AB972">
        <v>193.91767859999999</v>
      </c>
      <c r="AC972">
        <v>113.98664290000001</v>
      </c>
      <c r="AD972">
        <v>60.756517860000002</v>
      </c>
      <c r="AE972">
        <v>432.1507143</v>
      </c>
      <c r="AF972">
        <v>417.98767859999998</v>
      </c>
      <c r="AG972">
        <v>167.38983930000001</v>
      </c>
      <c r="AH972">
        <v>90.536535709999995</v>
      </c>
      <c r="AI972">
        <v>45.401071430000002</v>
      </c>
      <c r="AJ972">
        <v>31.464196430000001</v>
      </c>
      <c r="AK972">
        <v>86.364767860000001</v>
      </c>
      <c r="AL972">
        <v>343.14035710000002</v>
      </c>
      <c r="AM972">
        <v>1335.266429</v>
      </c>
      <c r="AN972">
        <v>377.1592857</v>
      </c>
      <c r="AO972">
        <v>562.86535709999998</v>
      </c>
      <c r="AP972">
        <v>1083.9030359999999</v>
      </c>
      <c r="AQ972" s="2">
        <v>0.64489583333333333</v>
      </c>
      <c r="AR972" t="s">
        <v>12</v>
      </c>
      <c r="AS972" t="s">
        <v>36</v>
      </c>
    </row>
    <row r="973" spans="1:45" x14ac:dyDescent="0.2">
      <c r="A973" t="s">
        <v>59</v>
      </c>
      <c r="B973" t="s">
        <v>6</v>
      </c>
      <c r="C973">
        <v>64</v>
      </c>
      <c r="D973">
        <v>250</v>
      </c>
      <c r="E973" t="s">
        <v>7</v>
      </c>
      <c r="F973">
        <v>62</v>
      </c>
      <c r="G973">
        <v>254</v>
      </c>
      <c r="H973">
        <v>1046</v>
      </c>
      <c r="I973">
        <v>306</v>
      </c>
      <c r="J973">
        <v>512</v>
      </c>
      <c r="K973">
        <v>1151</v>
      </c>
      <c r="L973">
        <v>720</v>
      </c>
      <c r="M973">
        <v>726</v>
      </c>
      <c r="N973">
        <v>608</v>
      </c>
      <c r="O973">
        <v>339</v>
      </c>
      <c r="P973">
        <v>172</v>
      </c>
      <c r="Q973">
        <v>183</v>
      </c>
      <c r="R973">
        <v>261</v>
      </c>
      <c r="S973">
        <v>161</v>
      </c>
      <c r="T973">
        <v>85</v>
      </c>
      <c r="U973">
        <v>35</v>
      </c>
      <c r="V973">
        <v>59</v>
      </c>
      <c r="W973">
        <v>25</v>
      </c>
      <c r="X973" t="s">
        <v>8</v>
      </c>
      <c r="Y973">
        <v>973.10114290000001</v>
      </c>
      <c r="Z973">
        <v>247.76742859999999</v>
      </c>
      <c r="AA973">
        <v>324.04328570000001</v>
      </c>
      <c r="AB973">
        <v>189.21671430000001</v>
      </c>
      <c r="AC973">
        <v>110.7298857</v>
      </c>
      <c r="AD973">
        <v>58.661457140000003</v>
      </c>
      <c r="AE973">
        <v>429.17042859999998</v>
      </c>
      <c r="AF973">
        <v>412.86942859999999</v>
      </c>
      <c r="AG973">
        <v>166.28614289999999</v>
      </c>
      <c r="AH973">
        <v>87.778471429999996</v>
      </c>
      <c r="AI973">
        <v>44.644399999999997</v>
      </c>
      <c r="AJ973">
        <v>29.965914290000001</v>
      </c>
      <c r="AK973">
        <v>82.378699999999995</v>
      </c>
      <c r="AL973">
        <v>341.7945714</v>
      </c>
      <c r="AM973">
        <v>1334.9474290000001</v>
      </c>
      <c r="AN973">
        <v>373.8</v>
      </c>
      <c r="AO973">
        <v>562.31628569999998</v>
      </c>
      <c r="AP973">
        <v>1080.1491430000001</v>
      </c>
      <c r="AQ973" s="2">
        <v>0.64493055555555556</v>
      </c>
      <c r="AR973" t="s">
        <v>12</v>
      </c>
      <c r="AS973" t="s">
        <v>36</v>
      </c>
    </row>
    <row r="974" spans="1:45" x14ac:dyDescent="0.2">
      <c r="A974" t="s">
        <v>59</v>
      </c>
      <c r="B974" t="s">
        <v>6</v>
      </c>
      <c r="C974">
        <v>64</v>
      </c>
      <c r="D974">
        <v>150</v>
      </c>
      <c r="E974" t="s">
        <v>7</v>
      </c>
      <c r="F974">
        <v>21</v>
      </c>
      <c r="G974">
        <v>21</v>
      </c>
      <c r="H974">
        <v>20</v>
      </c>
      <c r="I974">
        <v>16</v>
      </c>
      <c r="J974">
        <v>18</v>
      </c>
      <c r="K974">
        <v>17</v>
      </c>
      <c r="L974">
        <v>35</v>
      </c>
      <c r="M974">
        <v>50</v>
      </c>
      <c r="N974">
        <v>14</v>
      </c>
      <c r="O974">
        <v>42</v>
      </c>
      <c r="P974">
        <v>21</v>
      </c>
      <c r="Q974">
        <v>28</v>
      </c>
      <c r="R974">
        <v>29</v>
      </c>
      <c r="S974">
        <v>33</v>
      </c>
      <c r="T974">
        <v>177</v>
      </c>
      <c r="U974">
        <v>333</v>
      </c>
      <c r="V974">
        <v>255</v>
      </c>
      <c r="W974">
        <v>80</v>
      </c>
      <c r="X974" t="s">
        <v>8</v>
      </c>
      <c r="Y974">
        <v>37.344904759999999</v>
      </c>
      <c r="Z974">
        <v>50.417809519999999</v>
      </c>
      <c r="AA974">
        <v>60.008023809999997</v>
      </c>
      <c r="AB974">
        <v>64.639261899999994</v>
      </c>
      <c r="AC974">
        <v>384.29785709999999</v>
      </c>
      <c r="AD974">
        <v>930.20309520000001</v>
      </c>
      <c r="AE974">
        <v>34.770761899999997</v>
      </c>
      <c r="AF974">
        <v>47.390880950000003</v>
      </c>
      <c r="AG974">
        <v>34.336380949999999</v>
      </c>
      <c r="AH974">
        <v>22.384309519999999</v>
      </c>
      <c r="AI974">
        <v>321.59095239999999</v>
      </c>
      <c r="AJ974">
        <v>159.81819049999999</v>
      </c>
      <c r="AK974">
        <v>46.504095239999998</v>
      </c>
      <c r="AL974">
        <v>47.097690479999997</v>
      </c>
      <c r="AM974">
        <v>42.541357140000002</v>
      </c>
      <c r="AN974">
        <v>32.575166670000002</v>
      </c>
      <c r="AO974">
        <v>32.948214290000003</v>
      </c>
      <c r="AP974">
        <v>26.5892619</v>
      </c>
      <c r="AQ974" s="2">
        <v>0.64501157407407406</v>
      </c>
      <c r="AR974" t="s">
        <v>12</v>
      </c>
      <c r="AS974" t="s">
        <v>37</v>
      </c>
    </row>
    <row r="975" spans="1:45" x14ac:dyDescent="0.2">
      <c r="A975" t="s">
        <v>59</v>
      </c>
      <c r="B975" t="s">
        <v>6</v>
      </c>
      <c r="C975">
        <v>64</v>
      </c>
      <c r="D975">
        <v>200</v>
      </c>
      <c r="E975" t="s">
        <v>7</v>
      </c>
      <c r="F975">
        <v>29</v>
      </c>
      <c r="G975">
        <v>29</v>
      </c>
      <c r="H975">
        <v>27</v>
      </c>
      <c r="I975">
        <v>21</v>
      </c>
      <c r="J975">
        <v>24</v>
      </c>
      <c r="K975">
        <v>22</v>
      </c>
      <c r="L975">
        <v>47</v>
      </c>
      <c r="M975">
        <v>68</v>
      </c>
      <c r="N975">
        <v>19</v>
      </c>
      <c r="O975">
        <v>57</v>
      </c>
      <c r="P975">
        <v>17</v>
      </c>
      <c r="Q975">
        <v>38</v>
      </c>
      <c r="R975">
        <v>40</v>
      </c>
      <c r="S975">
        <v>45</v>
      </c>
      <c r="T975">
        <v>235</v>
      </c>
      <c r="U975">
        <v>442</v>
      </c>
      <c r="V975">
        <v>341</v>
      </c>
      <c r="W975">
        <v>108</v>
      </c>
      <c r="X975" t="s">
        <v>8</v>
      </c>
      <c r="Y975">
        <v>38.011767859999999</v>
      </c>
      <c r="Z975">
        <v>30.610803570000002</v>
      </c>
      <c r="AA975">
        <v>62.077267859999999</v>
      </c>
      <c r="AB975">
        <v>66.108321430000004</v>
      </c>
      <c r="AC975">
        <v>382.66946430000002</v>
      </c>
      <c r="AD975">
        <v>926.01303570000005</v>
      </c>
      <c r="AE975">
        <v>35.019125000000003</v>
      </c>
      <c r="AF975">
        <v>48.338714289999999</v>
      </c>
      <c r="AG975">
        <v>34.949535709999999</v>
      </c>
      <c r="AH975">
        <v>22.784035710000001</v>
      </c>
      <c r="AI975">
        <v>322.5367857</v>
      </c>
      <c r="AJ975">
        <v>161.81589289999999</v>
      </c>
      <c r="AK975">
        <v>48.16496429</v>
      </c>
      <c r="AL975">
        <v>48.77975</v>
      </c>
      <c r="AM975">
        <v>43.073124999999997</v>
      </c>
      <c r="AN975">
        <v>32.066178569999998</v>
      </c>
      <c r="AO975">
        <v>32.948214290000003</v>
      </c>
      <c r="AP975">
        <v>25.807214290000001</v>
      </c>
      <c r="AQ975" s="2">
        <v>0.64504629629629628</v>
      </c>
      <c r="AR975" t="s">
        <v>12</v>
      </c>
      <c r="AS975" t="s">
        <v>37</v>
      </c>
    </row>
    <row r="976" spans="1:45" x14ac:dyDescent="0.2">
      <c r="A976" t="s">
        <v>59</v>
      </c>
      <c r="B976" t="s">
        <v>6</v>
      </c>
      <c r="C976">
        <v>64</v>
      </c>
      <c r="D976">
        <v>250</v>
      </c>
      <c r="E976" t="s">
        <v>7</v>
      </c>
      <c r="F976">
        <v>37</v>
      </c>
      <c r="G976">
        <v>36</v>
      </c>
      <c r="H976">
        <v>34</v>
      </c>
      <c r="I976">
        <v>26</v>
      </c>
      <c r="J976">
        <v>30</v>
      </c>
      <c r="K976">
        <v>28</v>
      </c>
      <c r="L976">
        <v>58</v>
      </c>
      <c r="M976">
        <v>85</v>
      </c>
      <c r="N976">
        <v>24</v>
      </c>
      <c r="O976">
        <v>71</v>
      </c>
      <c r="P976">
        <v>21</v>
      </c>
      <c r="Q976">
        <v>47</v>
      </c>
      <c r="R976">
        <v>50</v>
      </c>
      <c r="S976">
        <v>56</v>
      </c>
      <c r="T976">
        <v>293</v>
      </c>
      <c r="U976">
        <v>551</v>
      </c>
      <c r="V976">
        <v>427</v>
      </c>
      <c r="W976">
        <v>135</v>
      </c>
      <c r="X976" t="s">
        <v>8</v>
      </c>
      <c r="Y976">
        <v>38.41188571</v>
      </c>
      <c r="Z976">
        <v>30.250685709999999</v>
      </c>
      <c r="AA976">
        <v>62.077271430000003</v>
      </c>
      <c r="AB976">
        <v>65.814514290000005</v>
      </c>
      <c r="AC976">
        <v>381.69242860000003</v>
      </c>
      <c r="AD976">
        <v>923.49900000000002</v>
      </c>
      <c r="AE976">
        <v>34.572071430000001</v>
      </c>
      <c r="AF976">
        <v>48.338700000000003</v>
      </c>
      <c r="AG976">
        <v>34.826900000000002</v>
      </c>
      <c r="AH976">
        <v>22.5442</v>
      </c>
      <c r="AI976">
        <v>323.10428569999999</v>
      </c>
      <c r="AJ976">
        <v>161.81585709999999</v>
      </c>
      <c r="AK976">
        <v>49.161485710000001</v>
      </c>
      <c r="AL976">
        <v>48.443342860000001</v>
      </c>
      <c r="AM976">
        <v>43.392171429999998</v>
      </c>
      <c r="AN976">
        <v>31.76078571</v>
      </c>
      <c r="AO976">
        <v>32.948214290000003</v>
      </c>
      <c r="AP976">
        <v>26.27644286</v>
      </c>
      <c r="AQ976" s="2">
        <v>0.64509259259259266</v>
      </c>
      <c r="AR976" t="s">
        <v>12</v>
      </c>
      <c r="AS976" t="s">
        <v>37</v>
      </c>
    </row>
    <row r="977" spans="1:45" x14ac:dyDescent="0.2">
      <c r="A977" t="s">
        <v>59</v>
      </c>
      <c r="B977" t="s">
        <v>6</v>
      </c>
      <c r="C977">
        <v>64</v>
      </c>
      <c r="D977">
        <v>150</v>
      </c>
      <c r="E977" t="s">
        <v>7</v>
      </c>
      <c r="F977">
        <v>1115</v>
      </c>
      <c r="G977">
        <v>199</v>
      </c>
      <c r="H977">
        <v>40</v>
      </c>
      <c r="I977">
        <v>23</v>
      </c>
      <c r="J977">
        <v>20</v>
      </c>
      <c r="K977">
        <v>20</v>
      </c>
      <c r="L977">
        <v>29</v>
      </c>
      <c r="M977">
        <v>33</v>
      </c>
      <c r="N977">
        <v>11</v>
      </c>
      <c r="O977">
        <v>23</v>
      </c>
      <c r="P977">
        <v>1</v>
      </c>
      <c r="Q977">
        <v>23</v>
      </c>
      <c r="R977">
        <v>29</v>
      </c>
      <c r="S977">
        <v>22</v>
      </c>
      <c r="T977">
        <v>18</v>
      </c>
      <c r="U977">
        <v>9</v>
      </c>
      <c r="V977">
        <v>19</v>
      </c>
      <c r="W977">
        <v>6</v>
      </c>
      <c r="X977" t="s">
        <v>8</v>
      </c>
      <c r="Y977">
        <v>29.342404760000001</v>
      </c>
      <c r="Z977">
        <v>2.4008476189999999</v>
      </c>
      <c r="AA977">
        <v>60.008023809999997</v>
      </c>
      <c r="AB977">
        <v>43.092833329999998</v>
      </c>
      <c r="AC977">
        <v>39.08114286</v>
      </c>
      <c r="AD977">
        <v>25.140619050000002</v>
      </c>
      <c r="AE977">
        <v>28.810047619999999</v>
      </c>
      <c r="AF977">
        <v>31.27797619</v>
      </c>
      <c r="AG977">
        <v>18.803254760000002</v>
      </c>
      <c r="AH977">
        <v>18.387111900000001</v>
      </c>
      <c r="AI977">
        <v>23.961690480000001</v>
      </c>
      <c r="AJ977">
        <v>11.986364289999999</v>
      </c>
      <c r="AK977">
        <v>2469.1476189999998</v>
      </c>
      <c r="AL977">
        <v>446.30666669999999</v>
      </c>
      <c r="AM977">
        <v>85.082690479999997</v>
      </c>
      <c r="AN977">
        <v>46.826809519999998</v>
      </c>
      <c r="AO977">
        <v>36.609142859999999</v>
      </c>
      <c r="AP977">
        <v>31.281476189999999</v>
      </c>
      <c r="AQ977" s="2">
        <v>0.64519675925925923</v>
      </c>
      <c r="AR977" t="s">
        <v>12</v>
      </c>
      <c r="AS977" t="s">
        <v>38</v>
      </c>
    </row>
    <row r="978" spans="1:45" x14ac:dyDescent="0.2">
      <c r="A978" t="s">
        <v>59</v>
      </c>
      <c r="B978" t="s">
        <v>6</v>
      </c>
      <c r="C978">
        <v>64</v>
      </c>
      <c r="D978">
        <v>200</v>
      </c>
      <c r="E978" t="s">
        <v>7</v>
      </c>
      <c r="F978">
        <v>1490</v>
      </c>
      <c r="G978">
        <v>266</v>
      </c>
      <c r="H978">
        <v>53</v>
      </c>
      <c r="I978">
        <v>31</v>
      </c>
      <c r="J978">
        <v>26</v>
      </c>
      <c r="K978">
        <v>27</v>
      </c>
      <c r="L978">
        <v>39</v>
      </c>
      <c r="M978">
        <v>44</v>
      </c>
      <c r="N978">
        <v>14</v>
      </c>
      <c r="O978">
        <v>31</v>
      </c>
      <c r="P978">
        <v>3</v>
      </c>
      <c r="Q978">
        <v>31</v>
      </c>
      <c r="R978">
        <v>39</v>
      </c>
      <c r="S978">
        <v>29</v>
      </c>
      <c r="T978">
        <v>24</v>
      </c>
      <c r="U978">
        <v>12</v>
      </c>
      <c r="V978">
        <v>25</v>
      </c>
      <c r="W978">
        <v>8</v>
      </c>
      <c r="X978" t="s">
        <v>8</v>
      </c>
      <c r="Y978">
        <v>28.008678570000001</v>
      </c>
      <c r="Z978">
        <v>5.4019071429999999</v>
      </c>
      <c r="AA978">
        <v>60.525339289999998</v>
      </c>
      <c r="AB978">
        <v>42.603142859999998</v>
      </c>
      <c r="AC978">
        <v>39.08114286</v>
      </c>
      <c r="AD978">
        <v>25.140625</v>
      </c>
      <c r="AE978">
        <v>29.05841071</v>
      </c>
      <c r="AF978">
        <v>31.277982139999999</v>
      </c>
      <c r="AG978">
        <v>19.007642860000001</v>
      </c>
      <c r="AH978">
        <v>18.586964290000001</v>
      </c>
      <c r="AI978">
        <v>23.646392859999999</v>
      </c>
      <c r="AJ978">
        <v>11.9863625</v>
      </c>
      <c r="AK978">
        <v>2474.682143</v>
      </c>
      <c r="AL978">
        <v>447.42803570000001</v>
      </c>
      <c r="AM978">
        <v>84.550928569999996</v>
      </c>
      <c r="AN978">
        <v>47.335785710000003</v>
      </c>
      <c r="AO978">
        <v>35.693910709999997</v>
      </c>
      <c r="AP978">
        <v>31.672499999999999</v>
      </c>
      <c r="AQ978" s="2">
        <v>0.64523148148148146</v>
      </c>
      <c r="AR978" t="s">
        <v>12</v>
      </c>
      <c r="AS978" t="s">
        <v>38</v>
      </c>
    </row>
    <row r="979" spans="1:45" x14ac:dyDescent="0.2">
      <c r="A979" t="s">
        <v>59</v>
      </c>
      <c r="B979" t="s">
        <v>6</v>
      </c>
      <c r="C979">
        <v>64</v>
      </c>
      <c r="D979">
        <v>250</v>
      </c>
      <c r="E979" t="s">
        <v>7</v>
      </c>
      <c r="F979">
        <v>1865</v>
      </c>
      <c r="G979">
        <v>334</v>
      </c>
      <c r="H979">
        <v>67</v>
      </c>
      <c r="I979">
        <v>38</v>
      </c>
      <c r="J979">
        <v>33</v>
      </c>
      <c r="K979">
        <v>34</v>
      </c>
      <c r="L979">
        <v>49</v>
      </c>
      <c r="M979">
        <v>55</v>
      </c>
      <c r="N979">
        <v>18</v>
      </c>
      <c r="O979">
        <v>39</v>
      </c>
      <c r="P979">
        <v>4</v>
      </c>
      <c r="Q979">
        <v>39</v>
      </c>
      <c r="R979">
        <v>48</v>
      </c>
      <c r="S979">
        <v>36</v>
      </c>
      <c r="T979">
        <v>31</v>
      </c>
      <c r="U979">
        <v>15</v>
      </c>
      <c r="V979">
        <v>32</v>
      </c>
      <c r="W979">
        <v>10</v>
      </c>
      <c r="X979" t="s">
        <v>8</v>
      </c>
      <c r="Y979">
        <v>28.808914290000001</v>
      </c>
      <c r="Z979">
        <v>5.7620342859999996</v>
      </c>
      <c r="AA979">
        <v>59.594171430000003</v>
      </c>
      <c r="AB979">
        <v>42.309328569999998</v>
      </c>
      <c r="AC979">
        <v>40.383842860000001</v>
      </c>
      <c r="AD979">
        <v>25.140628570000001</v>
      </c>
      <c r="AE979">
        <v>29.207428570000001</v>
      </c>
      <c r="AF979">
        <v>31.277985709999999</v>
      </c>
      <c r="AG979">
        <v>19.130271430000001</v>
      </c>
      <c r="AH979">
        <v>18.706885710000002</v>
      </c>
      <c r="AI979">
        <v>24.213914290000002</v>
      </c>
      <c r="AJ979">
        <v>11.98636286</v>
      </c>
      <c r="AK979">
        <v>2478.0042859999999</v>
      </c>
      <c r="AL979">
        <v>449.44642859999999</v>
      </c>
      <c r="AM979">
        <v>85.508114289999995</v>
      </c>
      <c r="AN979">
        <v>46.419614289999998</v>
      </c>
      <c r="AO979">
        <v>36.243042860000003</v>
      </c>
      <c r="AP979">
        <v>31.9071</v>
      </c>
      <c r="AQ979" s="2">
        <v>0.64527777777777773</v>
      </c>
      <c r="AR979" t="s">
        <v>12</v>
      </c>
      <c r="AS979" t="s">
        <v>38</v>
      </c>
    </row>
    <row r="980" spans="1:45" x14ac:dyDescent="0.2">
      <c r="A980" t="s">
        <v>59</v>
      </c>
      <c r="B980" t="s">
        <v>6</v>
      </c>
      <c r="C980">
        <v>64</v>
      </c>
      <c r="D980">
        <v>150</v>
      </c>
      <c r="E980" t="s">
        <v>7</v>
      </c>
      <c r="F980">
        <v>366</v>
      </c>
      <c r="G980">
        <v>50</v>
      </c>
      <c r="H980">
        <v>61</v>
      </c>
      <c r="I980">
        <v>19</v>
      </c>
      <c r="J980">
        <v>23</v>
      </c>
      <c r="K980">
        <v>38</v>
      </c>
      <c r="L980">
        <v>36</v>
      </c>
      <c r="M980">
        <v>34</v>
      </c>
      <c r="N980">
        <v>12</v>
      </c>
      <c r="O980">
        <v>28</v>
      </c>
      <c r="P980">
        <v>50</v>
      </c>
      <c r="Q980">
        <v>46</v>
      </c>
      <c r="R980">
        <v>41</v>
      </c>
      <c r="S980">
        <v>73</v>
      </c>
      <c r="T980">
        <v>22</v>
      </c>
      <c r="U980">
        <v>12</v>
      </c>
      <c r="V980">
        <v>19</v>
      </c>
      <c r="W980">
        <v>6</v>
      </c>
      <c r="X980" t="s">
        <v>8</v>
      </c>
      <c r="Y980">
        <v>32.009904759999998</v>
      </c>
      <c r="Z980">
        <v>120.04238100000001</v>
      </c>
      <c r="AA980">
        <v>84.838928569999993</v>
      </c>
      <c r="AB980">
        <v>142.98985709999999</v>
      </c>
      <c r="AC980">
        <v>47.76583333</v>
      </c>
      <c r="AD980">
        <v>33.520833330000002</v>
      </c>
      <c r="AE980">
        <v>35.764214289999998</v>
      </c>
      <c r="AF980">
        <v>32.225809519999999</v>
      </c>
      <c r="AG980">
        <v>22.890916669999999</v>
      </c>
      <c r="AH980">
        <v>36.774214290000003</v>
      </c>
      <c r="AI980">
        <v>23.961690480000001</v>
      </c>
      <c r="AJ980">
        <v>11.986364289999999</v>
      </c>
      <c r="AK980">
        <v>810.5</v>
      </c>
      <c r="AL980">
        <v>112.1373571</v>
      </c>
      <c r="AM980">
        <v>129.75111899999999</v>
      </c>
      <c r="AN980">
        <v>38.683</v>
      </c>
      <c r="AO980">
        <v>42.100499999999997</v>
      </c>
      <c r="AP980">
        <v>59.43478571</v>
      </c>
      <c r="AQ980" s="2">
        <v>0.64537037037037037</v>
      </c>
      <c r="AR980" t="s">
        <v>12</v>
      </c>
      <c r="AS980" t="s">
        <v>39</v>
      </c>
    </row>
    <row r="981" spans="1:45" x14ac:dyDescent="0.2">
      <c r="A981" t="s">
        <v>59</v>
      </c>
      <c r="B981" t="s">
        <v>6</v>
      </c>
      <c r="C981">
        <v>64</v>
      </c>
      <c r="D981">
        <v>200</v>
      </c>
      <c r="E981" t="s">
        <v>7</v>
      </c>
      <c r="F981">
        <v>487</v>
      </c>
      <c r="G981">
        <v>66</v>
      </c>
      <c r="H981">
        <v>81</v>
      </c>
      <c r="I981">
        <v>26</v>
      </c>
      <c r="J981">
        <v>30</v>
      </c>
      <c r="K981">
        <v>51</v>
      </c>
      <c r="L981">
        <v>48</v>
      </c>
      <c r="M981">
        <v>45</v>
      </c>
      <c r="N981">
        <v>17</v>
      </c>
      <c r="O981">
        <v>37</v>
      </c>
      <c r="P981">
        <v>70</v>
      </c>
      <c r="Q981">
        <v>61</v>
      </c>
      <c r="R981">
        <v>54</v>
      </c>
      <c r="S981">
        <v>94</v>
      </c>
      <c r="T981">
        <v>28</v>
      </c>
      <c r="U981">
        <v>16</v>
      </c>
      <c r="V981">
        <v>25</v>
      </c>
      <c r="W981">
        <v>7</v>
      </c>
      <c r="X981" t="s">
        <v>8</v>
      </c>
      <c r="Y981">
        <v>34.010535709999999</v>
      </c>
      <c r="Z981">
        <v>126.0445</v>
      </c>
      <c r="AA981">
        <v>83.804303570000002</v>
      </c>
      <c r="AB981">
        <v>138.09294639999999</v>
      </c>
      <c r="AC981">
        <v>45.594660709999999</v>
      </c>
      <c r="AD981">
        <v>33.520839289999998</v>
      </c>
      <c r="AE981">
        <v>35.764196429999998</v>
      </c>
      <c r="AF981">
        <v>31.98885714</v>
      </c>
      <c r="AG981">
        <v>22.686535710000001</v>
      </c>
      <c r="AH981">
        <v>36.574357139999996</v>
      </c>
      <c r="AI981">
        <v>23.646392859999999</v>
      </c>
      <c r="AJ981">
        <v>10.488067859999999</v>
      </c>
      <c r="AK981">
        <v>808.8392857</v>
      </c>
      <c r="AL981">
        <v>111.0159821</v>
      </c>
      <c r="AM981">
        <v>129.2193393</v>
      </c>
      <c r="AN981">
        <v>39.700982140000001</v>
      </c>
      <c r="AO981">
        <v>41.185267860000003</v>
      </c>
      <c r="AP981">
        <v>59.825821429999998</v>
      </c>
      <c r="AQ981" s="2">
        <v>0.6454050925925926</v>
      </c>
      <c r="AR981" t="s">
        <v>12</v>
      </c>
      <c r="AS981" t="s">
        <v>39</v>
      </c>
    </row>
    <row r="982" spans="1:45" x14ac:dyDescent="0.2">
      <c r="A982" t="s">
        <v>59</v>
      </c>
      <c r="B982" t="s">
        <v>6</v>
      </c>
      <c r="C982">
        <v>64</v>
      </c>
      <c r="D982">
        <v>250</v>
      </c>
      <c r="E982" t="s">
        <v>7</v>
      </c>
      <c r="F982">
        <v>607</v>
      </c>
      <c r="G982">
        <v>82</v>
      </c>
      <c r="H982">
        <v>115</v>
      </c>
      <c r="I982">
        <v>32</v>
      </c>
      <c r="J982">
        <v>38</v>
      </c>
      <c r="K982">
        <v>63</v>
      </c>
      <c r="L982">
        <v>60</v>
      </c>
      <c r="M982">
        <v>56</v>
      </c>
      <c r="N982">
        <v>21</v>
      </c>
      <c r="O982">
        <v>46</v>
      </c>
      <c r="P982">
        <v>104</v>
      </c>
      <c r="Q982">
        <v>76</v>
      </c>
      <c r="R982">
        <v>68</v>
      </c>
      <c r="S982">
        <v>120</v>
      </c>
      <c r="T982">
        <v>36</v>
      </c>
      <c r="U982">
        <v>20</v>
      </c>
      <c r="V982">
        <v>31</v>
      </c>
      <c r="W982">
        <v>9</v>
      </c>
      <c r="X982" t="s">
        <v>8</v>
      </c>
      <c r="Y982">
        <v>33.610399999999998</v>
      </c>
      <c r="Z982">
        <v>149.8128571</v>
      </c>
      <c r="AA982">
        <v>84.425085710000005</v>
      </c>
      <c r="AB982">
        <v>141.03108570000001</v>
      </c>
      <c r="AC982">
        <v>46.897357139999997</v>
      </c>
      <c r="AD982">
        <v>33.520828569999999</v>
      </c>
      <c r="AE982">
        <v>35.764200000000002</v>
      </c>
      <c r="AF982">
        <v>31.846671430000001</v>
      </c>
      <c r="AG982">
        <v>22.5639</v>
      </c>
      <c r="AH982">
        <v>36.45444286</v>
      </c>
      <c r="AI982">
        <v>23.457228570000002</v>
      </c>
      <c r="AJ982">
        <v>10.787727139999999</v>
      </c>
      <c r="AK982">
        <v>806.51400000000001</v>
      </c>
      <c r="AL982">
        <v>110.3431571</v>
      </c>
      <c r="AM982">
        <v>146.76771429999999</v>
      </c>
      <c r="AN982">
        <v>39.090200000000003</v>
      </c>
      <c r="AO982">
        <v>41.734414289999997</v>
      </c>
      <c r="AP982">
        <v>59.121985709999997</v>
      </c>
      <c r="AQ982" s="2">
        <v>0.64545138888888887</v>
      </c>
      <c r="AR982" t="s">
        <v>12</v>
      </c>
      <c r="AS982" t="s">
        <v>39</v>
      </c>
    </row>
    <row r="983" spans="1:45" x14ac:dyDescent="0.2">
      <c r="A983" t="s">
        <v>59</v>
      </c>
      <c r="B983" t="s">
        <v>6</v>
      </c>
      <c r="C983">
        <v>64</v>
      </c>
      <c r="D983">
        <v>150</v>
      </c>
      <c r="E983" t="s">
        <v>7</v>
      </c>
      <c r="F983">
        <v>719</v>
      </c>
      <c r="G983">
        <v>118</v>
      </c>
      <c r="H983">
        <v>163</v>
      </c>
      <c r="I983">
        <v>24</v>
      </c>
      <c r="J983">
        <v>28</v>
      </c>
      <c r="K983">
        <v>59</v>
      </c>
      <c r="L983">
        <v>32</v>
      </c>
      <c r="M983">
        <v>33</v>
      </c>
      <c r="N983">
        <v>12</v>
      </c>
      <c r="O983">
        <v>30</v>
      </c>
      <c r="P983">
        <v>13</v>
      </c>
      <c r="Q983">
        <v>39</v>
      </c>
      <c r="R983">
        <v>55</v>
      </c>
      <c r="S983">
        <v>56</v>
      </c>
      <c r="T983">
        <v>21</v>
      </c>
      <c r="U983">
        <v>11</v>
      </c>
      <c r="V983">
        <v>19</v>
      </c>
      <c r="W983">
        <v>6</v>
      </c>
      <c r="X983" t="s">
        <v>8</v>
      </c>
      <c r="Y983">
        <v>32.009904759999998</v>
      </c>
      <c r="Z983">
        <v>31.21102381</v>
      </c>
      <c r="AA983">
        <v>113.8083333</v>
      </c>
      <c r="AB983">
        <v>109.6908571</v>
      </c>
      <c r="AC983">
        <v>45.594666670000002</v>
      </c>
      <c r="AD983">
        <v>30.727428570000001</v>
      </c>
      <c r="AE983">
        <v>31.790404760000001</v>
      </c>
      <c r="AF983">
        <v>31.27797619</v>
      </c>
      <c r="AG983">
        <v>24.525976190000002</v>
      </c>
      <c r="AH983">
        <v>31.178142860000001</v>
      </c>
      <c r="AI983">
        <v>23.961690480000001</v>
      </c>
      <c r="AJ983">
        <v>11.986364289999999</v>
      </c>
      <c r="AK983">
        <v>1592.2119049999999</v>
      </c>
      <c r="AL983">
        <v>264.64404760000002</v>
      </c>
      <c r="AM983">
        <v>346.71190480000001</v>
      </c>
      <c r="AN983">
        <v>48.862761900000002</v>
      </c>
      <c r="AO983">
        <v>51.252785709999998</v>
      </c>
      <c r="AP983">
        <v>92.280333330000005</v>
      </c>
      <c r="AQ983" s="2">
        <v>0.64550925925925928</v>
      </c>
      <c r="AR983" t="s">
        <v>12</v>
      </c>
      <c r="AS983" t="s">
        <v>40</v>
      </c>
    </row>
    <row r="984" spans="1:45" x14ac:dyDescent="0.2">
      <c r="A984" t="s">
        <v>59</v>
      </c>
      <c r="B984" t="s">
        <v>6</v>
      </c>
      <c r="C984">
        <v>64</v>
      </c>
      <c r="D984">
        <v>200</v>
      </c>
      <c r="E984" t="s">
        <v>7</v>
      </c>
      <c r="F984">
        <v>950</v>
      </c>
      <c r="G984">
        <v>156</v>
      </c>
      <c r="H984">
        <v>215</v>
      </c>
      <c r="I984">
        <v>31</v>
      </c>
      <c r="J984">
        <v>37</v>
      </c>
      <c r="K984">
        <v>77</v>
      </c>
      <c r="L984">
        <v>42</v>
      </c>
      <c r="M984">
        <v>43</v>
      </c>
      <c r="N984">
        <v>16</v>
      </c>
      <c r="O984">
        <v>35</v>
      </c>
      <c r="P984">
        <v>33</v>
      </c>
      <c r="Q984">
        <v>52</v>
      </c>
      <c r="R984">
        <v>73</v>
      </c>
      <c r="S984">
        <v>75</v>
      </c>
      <c r="T984">
        <v>27</v>
      </c>
      <c r="U984">
        <v>14</v>
      </c>
      <c r="V984">
        <v>24</v>
      </c>
      <c r="W984">
        <v>8</v>
      </c>
      <c r="X984" t="s">
        <v>8</v>
      </c>
      <c r="Y984">
        <v>32.00991071</v>
      </c>
      <c r="Z984">
        <v>59.420964290000001</v>
      </c>
      <c r="AA984">
        <v>113.2910179</v>
      </c>
      <c r="AB984">
        <v>110.18053569999999</v>
      </c>
      <c r="AC984">
        <v>43.966267860000002</v>
      </c>
      <c r="AD984">
        <v>29.330732139999999</v>
      </c>
      <c r="AE984">
        <v>31.293678570000001</v>
      </c>
      <c r="AF984">
        <v>30.567125000000001</v>
      </c>
      <c r="AG984">
        <v>21.460232139999999</v>
      </c>
      <c r="AH984">
        <v>31.178142860000001</v>
      </c>
      <c r="AI984">
        <v>22.70053571</v>
      </c>
      <c r="AJ984">
        <v>11.9863625</v>
      </c>
      <c r="AK984">
        <v>1577.817857</v>
      </c>
      <c r="AL984">
        <v>262.40142859999997</v>
      </c>
      <c r="AM984">
        <v>342.98964289999998</v>
      </c>
      <c r="AN984">
        <v>47.335785710000003</v>
      </c>
      <c r="AO984">
        <v>50.795178569999997</v>
      </c>
      <c r="AP984">
        <v>90.325249999999997</v>
      </c>
      <c r="AQ984" s="2">
        <v>0.64554398148148151</v>
      </c>
      <c r="AR984" t="s">
        <v>12</v>
      </c>
      <c r="AS984" t="s">
        <v>40</v>
      </c>
    </row>
    <row r="985" spans="1:45" x14ac:dyDescent="0.2">
      <c r="A985" t="s">
        <v>59</v>
      </c>
      <c r="B985" t="s">
        <v>6</v>
      </c>
      <c r="C985">
        <v>64</v>
      </c>
      <c r="D985">
        <v>250</v>
      </c>
      <c r="E985" t="s">
        <v>7</v>
      </c>
      <c r="F985">
        <v>1178</v>
      </c>
      <c r="G985">
        <v>193</v>
      </c>
      <c r="H985">
        <v>266</v>
      </c>
      <c r="I985">
        <v>39</v>
      </c>
      <c r="J985">
        <v>46</v>
      </c>
      <c r="K985">
        <v>95</v>
      </c>
      <c r="L985">
        <v>51</v>
      </c>
      <c r="M985">
        <v>53</v>
      </c>
      <c r="N985">
        <v>20</v>
      </c>
      <c r="O985">
        <v>49</v>
      </c>
      <c r="P985">
        <v>34</v>
      </c>
      <c r="Q985">
        <v>64</v>
      </c>
      <c r="R985">
        <v>91</v>
      </c>
      <c r="S985">
        <v>93</v>
      </c>
      <c r="T985">
        <v>34</v>
      </c>
      <c r="U985">
        <v>18</v>
      </c>
      <c r="V985">
        <v>30</v>
      </c>
      <c r="W985">
        <v>10</v>
      </c>
      <c r="X985" t="s">
        <v>8</v>
      </c>
      <c r="Y985">
        <v>32.009914289999998</v>
      </c>
      <c r="Z985">
        <v>48.977285709999997</v>
      </c>
      <c r="AA985">
        <v>112.9806286</v>
      </c>
      <c r="AB985">
        <v>109.2991</v>
      </c>
      <c r="AC985">
        <v>44.291957140000001</v>
      </c>
      <c r="AD985">
        <v>30.16875714</v>
      </c>
      <c r="AE985">
        <v>30.399571430000002</v>
      </c>
      <c r="AF985">
        <v>30.140599999999999</v>
      </c>
      <c r="AG985">
        <v>24.035471430000001</v>
      </c>
      <c r="AH985">
        <v>30.69848571</v>
      </c>
      <c r="AI985">
        <v>22.700542859999999</v>
      </c>
      <c r="AJ985">
        <v>11.98636286</v>
      </c>
      <c r="AK985">
        <v>1565.195714</v>
      </c>
      <c r="AL985">
        <v>259.71014289999999</v>
      </c>
      <c r="AM985">
        <v>339.48</v>
      </c>
      <c r="AN985">
        <v>47.641185710000002</v>
      </c>
      <c r="AO985">
        <v>50.520600000000002</v>
      </c>
      <c r="AP985">
        <v>89.152199999999993</v>
      </c>
      <c r="AQ985" s="2">
        <v>0.64559027777777778</v>
      </c>
      <c r="AR985" t="s">
        <v>12</v>
      </c>
      <c r="AS985" t="s">
        <v>40</v>
      </c>
    </row>
    <row r="986" spans="1:45" x14ac:dyDescent="0.2">
      <c r="A986" t="s">
        <v>59</v>
      </c>
      <c r="B986" t="s">
        <v>6</v>
      </c>
      <c r="C986">
        <v>64</v>
      </c>
      <c r="D986">
        <v>150</v>
      </c>
      <c r="E986" t="s">
        <v>7</v>
      </c>
      <c r="F986">
        <v>356</v>
      </c>
      <c r="G986">
        <v>46</v>
      </c>
      <c r="H986">
        <v>20</v>
      </c>
      <c r="I986">
        <v>14</v>
      </c>
      <c r="J986">
        <v>14</v>
      </c>
      <c r="K986">
        <v>19</v>
      </c>
      <c r="L986">
        <v>37</v>
      </c>
      <c r="M986">
        <v>33</v>
      </c>
      <c r="N986">
        <v>11</v>
      </c>
      <c r="O986">
        <v>23</v>
      </c>
      <c r="P986">
        <v>133</v>
      </c>
      <c r="Q986">
        <v>52</v>
      </c>
      <c r="R986">
        <v>38</v>
      </c>
      <c r="S986">
        <v>50</v>
      </c>
      <c r="T986">
        <v>27</v>
      </c>
      <c r="U986">
        <v>38</v>
      </c>
      <c r="V986">
        <v>17</v>
      </c>
      <c r="W986">
        <v>6</v>
      </c>
      <c r="X986" t="s">
        <v>8</v>
      </c>
      <c r="Y986">
        <v>29.342404760000001</v>
      </c>
      <c r="Z986">
        <v>319.31261899999998</v>
      </c>
      <c r="AA986">
        <v>78.631190480000001</v>
      </c>
      <c r="AB986">
        <v>97.938261900000001</v>
      </c>
      <c r="AC986">
        <v>58.621690479999998</v>
      </c>
      <c r="AD986">
        <v>106.1493095</v>
      </c>
      <c r="AE986">
        <v>36.757666669999999</v>
      </c>
      <c r="AF986">
        <v>31.27797619</v>
      </c>
      <c r="AG986">
        <v>18.803254760000002</v>
      </c>
      <c r="AH986">
        <v>41.570857140000001</v>
      </c>
      <c r="AI986">
        <v>21.439397620000001</v>
      </c>
      <c r="AJ986">
        <v>11.986364289999999</v>
      </c>
      <c r="AK986">
        <v>788.35523809999995</v>
      </c>
      <c r="AL986">
        <v>103.1663571</v>
      </c>
      <c r="AM986">
        <v>42.541357140000002</v>
      </c>
      <c r="AN986">
        <v>28.503261899999998</v>
      </c>
      <c r="AO986">
        <v>25.62640476</v>
      </c>
      <c r="AP986">
        <v>29.717404760000001</v>
      </c>
      <c r="AQ986" s="2">
        <v>0.64568287037037042</v>
      </c>
      <c r="AR986" t="s">
        <v>12</v>
      </c>
      <c r="AS986" t="s">
        <v>41</v>
      </c>
    </row>
    <row r="987" spans="1:45" x14ac:dyDescent="0.2">
      <c r="A987" t="s">
        <v>59</v>
      </c>
      <c r="B987" t="s">
        <v>6</v>
      </c>
      <c r="C987">
        <v>64</v>
      </c>
      <c r="D987">
        <v>200</v>
      </c>
      <c r="E987" t="s">
        <v>7</v>
      </c>
      <c r="F987">
        <v>472</v>
      </c>
      <c r="G987">
        <v>62</v>
      </c>
      <c r="H987">
        <v>27</v>
      </c>
      <c r="I987">
        <v>19</v>
      </c>
      <c r="J987">
        <v>19</v>
      </c>
      <c r="K987">
        <v>25</v>
      </c>
      <c r="L987">
        <v>49</v>
      </c>
      <c r="M987">
        <v>44</v>
      </c>
      <c r="N987">
        <v>15</v>
      </c>
      <c r="O987">
        <v>26</v>
      </c>
      <c r="P987">
        <v>194</v>
      </c>
      <c r="Q987">
        <v>69</v>
      </c>
      <c r="R987">
        <v>50</v>
      </c>
      <c r="S987">
        <v>65</v>
      </c>
      <c r="T987">
        <v>37</v>
      </c>
      <c r="U987">
        <v>49</v>
      </c>
      <c r="V987">
        <v>23</v>
      </c>
      <c r="W987">
        <v>7</v>
      </c>
      <c r="X987" t="s">
        <v>8</v>
      </c>
      <c r="Y987">
        <v>30.00928571</v>
      </c>
      <c r="Z987">
        <v>349.32339289999999</v>
      </c>
      <c r="AA987">
        <v>77.596589289999997</v>
      </c>
      <c r="AB987">
        <v>95.489803570000007</v>
      </c>
      <c r="AC987">
        <v>60.250089289999998</v>
      </c>
      <c r="AD987">
        <v>102.6575536</v>
      </c>
      <c r="AE987">
        <v>36.50928571</v>
      </c>
      <c r="AF987">
        <v>31.277982139999999</v>
      </c>
      <c r="AG987">
        <v>15.941889290000001</v>
      </c>
      <c r="AH987">
        <v>41.371000000000002</v>
      </c>
      <c r="AI987">
        <v>21.754678569999999</v>
      </c>
      <c r="AJ987">
        <v>10.488067859999999</v>
      </c>
      <c r="AK987">
        <v>783.92624999999998</v>
      </c>
      <c r="AL987">
        <v>104.28775</v>
      </c>
      <c r="AM987">
        <v>43.073124999999997</v>
      </c>
      <c r="AN987">
        <v>29.012250000000002</v>
      </c>
      <c r="AO987">
        <v>26.084</v>
      </c>
      <c r="AP987">
        <v>29.326374999999999</v>
      </c>
      <c r="AQ987" s="2">
        <v>0.64571759259259254</v>
      </c>
      <c r="AR987" t="s">
        <v>12</v>
      </c>
      <c r="AS987" t="s">
        <v>41</v>
      </c>
    </row>
    <row r="988" spans="1:45" x14ac:dyDescent="0.2">
      <c r="A988" t="s">
        <v>59</v>
      </c>
      <c r="B988" t="s">
        <v>6</v>
      </c>
      <c r="C988">
        <v>64</v>
      </c>
      <c r="D988">
        <v>250</v>
      </c>
      <c r="E988" t="s">
        <v>7</v>
      </c>
      <c r="F988">
        <v>588</v>
      </c>
      <c r="G988">
        <v>77</v>
      </c>
      <c r="H988">
        <v>33</v>
      </c>
      <c r="I988">
        <v>24</v>
      </c>
      <c r="J988">
        <v>24</v>
      </c>
      <c r="K988">
        <v>31</v>
      </c>
      <c r="L988">
        <v>61</v>
      </c>
      <c r="M988">
        <v>55</v>
      </c>
      <c r="N988">
        <v>18</v>
      </c>
      <c r="O988">
        <v>34</v>
      </c>
      <c r="P988">
        <v>286</v>
      </c>
      <c r="Q988">
        <v>86</v>
      </c>
      <c r="R988">
        <v>63</v>
      </c>
      <c r="S988">
        <v>85</v>
      </c>
      <c r="T988">
        <v>48</v>
      </c>
      <c r="U988">
        <v>65</v>
      </c>
      <c r="V988">
        <v>29</v>
      </c>
      <c r="W988">
        <v>9</v>
      </c>
      <c r="X988" t="s">
        <v>8</v>
      </c>
      <c r="Y988">
        <v>28.808914290000001</v>
      </c>
      <c r="Z988">
        <v>411.98542859999998</v>
      </c>
      <c r="AA988">
        <v>78.217357140000004</v>
      </c>
      <c r="AB988">
        <v>99.897028570000003</v>
      </c>
      <c r="AC988">
        <v>62.529814289999997</v>
      </c>
      <c r="AD988">
        <v>108.94271430000001</v>
      </c>
      <c r="AE988">
        <v>36.360271429999997</v>
      </c>
      <c r="AF988">
        <v>31.277985709999999</v>
      </c>
      <c r="AG988">
        <v>16.67767143</v>
      </c>
      <c r="AH988">
        <v>41.251085709999998</v>
      </c>
      <c r="AI988">
        <v>21.943857139999999</v>
      </c>
      <c r="AJ988">
        <v>10.787727139999999</v>
      </c>
      <c r="AK988">
        <v>781.26900000000001</v>
      </c>
      <c r="AL988">
        <v>103.6149143</v>
      </c>
      <c r="AM988">
        <v>42.115928570000001</v>
      </c>
      <c r="AN988">
        <v>29.317657140000001</v>
      </c>
      <c r="AO988">
        <v>26.358571430000001</v>
      </c>
      <c r="AP988">
        <v>29.091771430000001</v>
      </c>
      <c r="AQ988" s="2">
        <v>0.64576388888888892</v>
      </c>
      <c r="AR988" t="s">
        <v>12</v>
      </c>
      <c r="AS988" t="s">
        <v>41</v>
      </c>
    </row>
    <row r="989" spans="1:45" x14ac:dyDescent="0.2">
      <c r="A989" t="s">
        <v>59</v>
      </c>
      <c r="B989" t="s">
        <v>6</v>
      </c>
      <c r="C989">
        <v>64</v>
      </c>
      <c r="D989">
        <v>150</v>
      </c>
      <c r="E989" t="s">
        <v>7</v>
      </c>
      <c r="F989">
        <v>163</v>
      </c>
      <c r="G989">
        <v>33</v>
      </c>
      <c r="H989">
        <v>23</v>
      </c>
      <c r="I989">
        <v>11</v>
      </c>
      <c r="J989">
        <v>12</v>
      </c>
      <c r="K989">
        <v>15</v>
      </c>
      <c r="L989">
        <v>23</v>
      </c>
      <c r="M989">
        <v>24</v>
      </c>
      <c r="N989">
        <v>9</v>
      </c>
      <c r="O989">
        <v>15</v>
      </c>
      <c r="P989">
        <v>120</v>
      </c>
      <c r="Q989">
        <v>24</v>
      </c>
      <c r="R989">
        <v>33</v>
      </c>
      <c r="S989">
        <v>70</v>
      </c>
      <c r="T989">
        <v>20</v>
      </c>
      <c r="U989">
        <v>15</v>
      </c>
      <c r="V989">
        <v>16</v>
      </c>
      <c r="W989">
        <v>5</v>
      </c>
      <c r="X989" t="s">
        <v>8</v>
      </c>
      <c r="Y989">
        <v>24.007428569999998</v>
      </c>
      <c r="Z989">
        <v>288.10166670000001</v>
      </c>
      <c r="AA989">
        <v>68.284999999999997</v>
      </c>
      <c r="AB989">
        <v>137.11357140000001</v>
      </c>
      <c r="AC989">
        <v>43.423476190000002</v>
      </c>
      <c r="AD989">
        <v>41.90104762</v>
      </c>
      <c r="AE989">
        <v>22.849352379999999</v>
      </c>
      <c r="AF989">
        <v>22.747626189999998</v>
      </c>
      <c r="AG989">
        <v>12.262990479999999</v>
      </c>
      <c r="AH989">
        <v>19.186552379999998</v>
      </c>
      <c r="AI989">
        <v>20.178257139999999</v>
      </c>
      <c r="AJ989">
        <v>9.9886357140000008</v>
      </c>
      <c r="AK989">
        <v>360.96047620000002</v>
      </c>
      <c r="AL989">
        <v>74.010666670000006</v>
      </c>
      <c r="AM989">
        <v>48.922547620000003</v>
      </c>
      <c r="AN989">
        <v>22.395426189999998</v>
      </c>
      <c r="AO989">
        <v>21.96548095</v>
      </c>
      <c r="AP989">
        <v>23.46110238</v>
      </c>
      <c r="AQ989" s="2">
        <v>0.64589120370370368</v>
      </c>
      <c r="AR989" t="s">
        <v>12</v>
      </c>
      <c r="AS989" t="s">
        <v>42</v>
      </c>
    </row>
    <row r="990" spans="1:45" x14ac:dyDescent="0.2">
      <c r="A990" t="s">
        <v>59</v>
      </c>
      <c r="B990" t="s">
        <v>6</v>
      </c>
      <c r="C990">
        <v>64</v>
      </c>
      <c r="D990">
        <v>200</v>
      </c>
      <c r="E990" t="s">
        <v>7</v>
      </c>
      <c r="F990">
        <v>214</v>
      </c>
      <c r="G990">
        <v>44</v>
      </c>
      <c r="H990">
        <v>21</v>
      </c>
      <c r="I990">
        <v>15</v>
      </c>
      <c r="J990">
        <v>16</v>
      </c>
      <c r="K990">
        <v>20</v>
      </c>
      <c r="L990">
        <v>30</v>
      </c>
      <c r="M990">
        <v>31</v>
      </c>
      <c r="N990">
        <v>13</v>
      </c>
      <c r="O990">
        <v>16</v>
      </c>
      <c r="P990">
        <v>168</v>
      </c>
      <c r="Q990">
        <v>31</v>
      </c>
      <c r="R990">
        <v>43</v>
      </c>
      <c r="S990">
        <v>89</v>
      </c>
      <c r="T990">
        <v>26</v>
      </c>
      <c r="U990">
        <v>19</v>
      </c>
      <c r="V990">
        <v>21</v>
      </c>
      <c r="W990">
        <v>7</v>
      </c>
      <c r="X990" t="s">
        <v>8</v>
      </c>
      <c r="Y990">
        <v>26.008053570000001</v>
      </c>
      <c r="Z990">
        <v>302.50678570000002</v>
      </c>
      <c r="AA990">
        <v>66.733053569999996</v>
      </c>
      <c r="AB990">
        <v>130.74758929999999</v>
      </c>
      <c r="AC990">
        <v>42.337892859999997</v>
      </c>
      <c r="AD990">
        <v>39.805999999999997</v>
      </c>
      <c r="AE990">
        <v>22.352625</v>
      </c>
      <c r="AF990">
        <v>22.036767860000001</v>
      </c>
      <c r="AG990">
        <v>9.8103928570000001</v>
      </c>
      <c r="AH990">
        <v>18.586964290000001</v>
      </c>
      <c r="AI990">
        <v>19.86298214</v>
      </c>
      <c r="AJ990">
        <v>10.488067859999999</v>
      </c>
      <c r="AK990">
        <v>355.42428569999998</v>
      </c>
      <c r="AL990">
        <v>74.010660709999996</v>
      </c>
      <c r="AM990">
        <v>33.501303569999997</v>
      </c>
      <c r="AN990">
        <v>22.904410710000001</v>
      </c>
      <c r="AO990">
        <v>21.965482139999999</v>
      </c>
      <c r="AP990">
        <v>23.461107139999999</v>
      </c>
      <c r="AQ990" s="2">
        <v>0.6459259259259259</v>
      </c>
      <c r="AR990" t="s">
        <v>12</v>
      </c>
      <c r="AS990" t="s">
        <v>42</v>
      </c>
    </row>
    <row r="991" spans="1:45" x14ac:dyDescent="0.2">
      <c r="A991" t="s">
        <v>59</v>
      </c>
      <c r="B991" t="s">
        <v>6</v>
      </c>
      <c r="C991">
        <v>64</v>
      </c>
      <c r="D991">
        <v>250</v>
      </c>
      <c r="E991" t="s">
        <v>7</v>
      </c>
      <c r="F991">
        <v>265</v>
      </c>
      <c r="G991">
        <v>55</v>
      </c>
      <c r="H991">
        <v>38</v>
      </c>
      <c r="I991">
        <v>19</v>
      </c>
      <c r="J991">
        <v>20</v>
      </c>
      <c r="K991">
        <v>26</v>
      </c>
      <c r="L991">
        <v>39</v>
      </c>
      <c r="M991">
        <v>41</v>
      </c>
      <c r="N991">
        <v>17</v>
      </c>
      <c r="O991">
        <v>25</v>
      </c>
      <c r="P991">
        <v>229</v>
      </c>
      <c r="Q991">
        <v>41</v>
      </c>
      <c r="R991">
        <v>57</v>
      </c>
      <c r="S991">
        <v>121</v>
      </c>
      <c r="T991">
        <v>34</v>
      </c>
      <c r="U991">
        <v>25</v>
      </c>
      <c r="V991">
        <v>28</v>
      </c>
      <c r="W991">
        <v>9</v>
      </c>
      <c r="X991" t="s">
        <v>8</v>
      </c>
      <c r="Y991">
        <v>27.208428569999999</v>
      </c>
      <c r="Z991">
        <v>329.8764286</v>
      </c>
      <c r="AA991">
        <v>70.768085709999994</v>
      </c>
      <c r="AB991">
        <v>142.20635709999999</v>
      </c>
      <c r="AC991">
        <v>44.291957140000001</v>
      </c>
      <c r="AD991">
        <v>41.901042859999997</v>
      </c>
      <c r="AE991">
        <v>23.246728569999998</v>
      </c>
      <c r="AF991">
        <v>23.316314290000001</v>
      </c>
      <c r="AG991">
        <v>12.26299143</v>
      </c>
      <c r="AH991">
        <v>19.666214289999999</v>
      </c>
      <c r="AI991">
        <v>21.187171429999999</v>
      </c>
      <c r="AJ991">
        <v>10.787727139999999</v>
      </c>
      <c r="AK991">
        <v>352.1024286</v>
      </c>
      <c r="AL991">
        <v>74.010657140000006</v>
      </c>
      <c r="AM991">
        <v>48.497128570000001</v>
      </c>
      <c r="AN991">
        <v>23.209800000000001</v>
      </c>
      <c r="AO991">
        <v>21.965485709999999</v>
      </c>
      <c r="AP991">
        <v>24.39954286</v>
      </c>
      <c r="AQ991" s="2">
        <v>0.64596064814814813</v>
      </c>
      <c r="AR991" t="s">
        <v>12</v>
      </c>
      <c r="AS991" t="s">
        <v>42</v>
      </c>
    </row>
    <row r="992" spans="1:45" x14ac:dyDescent="0.2">
      <c r="A992" t="s">
        <v>59</v>
      </c>
      <c r="B992" t="s">
        <v>6</v>
      </c>
      <c r="C992">
        <v>64</v>
      </c>
      <c r="D992">
        <v>150</v>
      </c>
      <c r="E992" t="s">
        <v>7</v>
      </c>
      <c r="F992">
        <v>584</v>
      </c>
      <c r="G992">
        <v>94</v>
      </c>
      <c r="H992">
        <v>27</v>
      </c>
      <c r="I992">
        <v>21</v>
      </c>
      <c r="J992">
        <v>29</v>
      </c>
      <c r="K992">
        <v>18</v>
      </c>
      <c r="L992">
        <v>202</v>
      </c>
      <c r="M992">
        <v>79</v>
      </c>
      <c r="N992">
        <v>21</v>
      </c>
      <c r="O992">
        <v>44</v>
      </c>
      <c r="P992">
        <v>16</v>
      </c>
      <c r="Q992">
        <v>213</v>
      </c>
      <c r="R992">
        <v>46</v>
      </c>
      <c r="S992">
        <v>35</v>
      </c>
      <c r="T992">
        <v>39</v>
      </c>
      <c r="U992">
        <v>12</v>
      </c>
      <c r="V992">
        <v>23</v>
      </c>
      <c r="W992">
        <v>7</v>
      </c>
      <c r="X992" t="s">
        <v>8</v>
      </c>
      <c r="Y992">
        <v>56.01733333</v>
      </c>
      <c r="Z992">
        <v>38.413571429999998</v>
      </c>
      <c r="AA992">
        <v>95.185142859999999</v>
      </c>
      <c r="AB992">
        <v>68.55678571</v>
      </c>
      <c r="AC992">
        <v>84.67578571</v>
      </c>
      <c r="AD992">
        <v>33.520833330000002</v>
      </c>
      <c r="AE992">
        <v>200.6769524</v>
      </c>
      <c r="AF992">
        <v>74.877595240000005</v>
      </c>
      <c r="AG992">
        <v>35.971452380000002</v>
      </c>
      <c r="AH992">
        <v>170.2806429</v>
      </c>
      <c r="AI992">
        <v>29.006238100000001</v>
      </c>
      <c r="AJ992">
        <v>13.984090480000001</v>
      </c>
      <c r="AK992">
        <v>1293.256905</v>
      </c>
      <c r="AL992">
        <v>210.81821429999999</v>
      </c>
      <c r="AM992">
        <v>57.430833329999999</v>
      </c>
      <c r="AN992">
        <v>42.754904760000002</v>
      </c>
      <c r="AO992">
        <v>53.083238100000003</v>
      </c>
      <c r="AP992">
        <v>28.153333329999999</v>
      </c>
      <c r="AQ992" s="2">
        <v>0.64603009259259259</v>
      </c>
      <c r="AR992" t="s">
        <v>12</v>
      </c>
      <c r="AS992" t="s">
        <v>43</v>
      </c>
    </row>
    <row r="993" spans="1:45" x14ac:dyDescent="0.2">
      <c r="A993" t="s">
        <v>59</v>
      </c>
      <c r="B993" t="s">
        <v>6</v>
      </c>
      <c r="C993">
        <v>64</v>
      </c>
      <c r="D993">
        <v>200</v>
      </c>
      <c r="E993" t="s">
        <v>7</v>
      </c>
      <c r="F993">
        <v>775</v>
      </c>
      <c r="G993">
        <v>126</v>
      </c>
      <c r="H993">
        <v>35</v>
      </c>
      <c r="I993">
        <v>28</v>
      </c>
      <c r="J993">
        <v>38</v>
      </c>
      <c r="K993">
        <v>24</v>
      </c>
      <c r="L993">
        <v>267</v>
      </c>
      <c r="M993">
        <v>103</v>
      </c>
      <c r="N993">
        <v>27</v>
      </c>
      <c r="O993">
        <v>62</v>
      </c>
      <c r="P993">
        <v>11</v>
      </c>
      <c r="Q993">
        <v>270</v>
      </c>
      <c r="R993">
        <v>58</v>
      </c>
      <c r="S993">
        <v>46</v>
      </c>
      <c r="T993">
        <v>52</v>
      </c>
      <c r="U993">
        <v>15</v>
      </c>
      <c r="V993">
        <v>28</v>
      </c>
      <c r="W993">
        <v>9</v>
      </c>
      <c r="X993" t="s">
        <v>8</v>
      </c>
      <c r="Y993">
        <v>54.016714290000003</v>
      </c>
      <c r="Z993">
        <v>19.806999999999999</v>
      </c>
      <c r="AA993">
        <v>90.012035710000006</v>
      </c>
      <c r="AB993">
        <v>67.577392860000003</v>
      </c>
      <c r="AC993">
        <v>84.67578571</v>
      </c>
      <c r="AD993">
        <v>31.42578571</v>
      </c>
      <c r="AE993">
        <v>198.9383929</v>
      </c>
      <c r="AF993">
        <v>73.218910710000003</v>
      </c>
      <c r="AG993">
        <v>38.015267860000002</v>
      </c>
      <c r="AH993">
        <v>161.8865357</v>
      </c>
      <c r="AI993">
        <v>26.483964289999999</v>
      </c>
      <c r="AJ993">
        <v>13.48465893</v>
      </c>
      <c r="AK993">
        <v>1287.1671429999999</v>
      </c>
      <c r="AL993">
        <v>211.9396429</v>
      </c>
      <c r="AM993">
        <v>55.835517860000003</v>
      </c>
      <c r="AN993">
        <v>42.754910709999997</v>
      </c>
      <c r="AO993">
        <v>52.168017859999999</v>
      </c>
      <c r="AP993">
        <v>28.153321429999998</v>
      </c>
      <c r="AQ993" s="2">
        <v>0.64606481481481481</v>
      </c>
      <c r="AR993" t="s">
        <v>12</v>
      </c>
      <c r="AS993" t="s">
        <v>43</v>
      </c>
    </row>
    <row r="994" spans="1:45" x14ac:dyDescent="0.2">
      <c r="A994" t="s">
        <v>59</v>
      </c>
      <c r="B994" t="s">
        <v>6</v>
      </c>
      <c r="C994">
        <v>64</v>
      </c>
      <c r="D994">
        <v>250</v>
      </c>
      <c r="E994" t="s">
        <v>7</v>
      </c>
      <c r="F994">
        <v>965</v>
      </c>
      <c r="G994">
        <v>158</v>
      </c>
      <c r="H994">
        <v>55</v>
      </c>
      <c r="I994">
        <v>35</v>
      </c>
      <c r="J994">
        <v>48</v>
      </c>
      <c r="K994">
        <v>30</v>
      </c>
      <c r="L994">
        <v>335</v>
      </c>
      <c r="M994">
        <v>131</v>
      </c>
      <c r="N994">
        <v>34</v>
      </c>
      <c r="O994">
        <v>78</v>
      </c>
      <c r="P994">
        <v>26</v>
      </c>
      <c r="Q994">
        <v>358</v>
      </c>
      <c r="R994">
        <v>76</v>
      </c>
      <c r="S994">
        <v>59</v>
      </c>
      <c r="T994">
        <v>68</v>
      </c>
      <c r="U994">
        <v>19</v>
      </c>
      <c r="V994">
        <v>38</v>
      </c>
      <c r="W994">
        <v>12</v>
      </c>
      <c r="X994" t="s">
        <v>8</v>
      </c>
      <c r="Y994">
        <v>54.416842860000003</v>
      </c>
      <c r="Z994">
        <v>37.45322857</v>
      </c>
      <c r="AA994">
        <v>94.357442860000006</v>
      </c>
      <c r="AB994">
        <v>69.340285710000003</v>
      </c>
      <c r="AC994">
        <v>88.5839</v>
      </c>
      <c r="AD994">
        <v>31.844799999999999</v>
      </c>
      <c r="AE994">
        <v>199.68342860000001</v>
      </c>
      <c r="AF994">
        <v>74.498471429999995</v>
      </c>
      <c r="AG994">
        <v>38.260528569999998</v>
      </c>
      <c r="AH994">
        <v>171.71957140000001</v>
      </c>
      <c r="AI994">
        <v>28.754014290000001</v>
      </c>
      <c r="AJ994">
        <v>14.38364286</v>
      </c>
      <c r="AK994">
        <v>1282.184571</v>
      </c>
      <c r="AL994">
        <v>212.61242859999999</v>
      </c>
      <c r="AM994">
        <v>70.193228570000002</v>
      </c>
      <c r="AN994">
        <v>42.754899999999999</v>
      </c>
      <c r="AO994">
        <v>52.717157139999998</v>
      </c>
      <c r="AP994">
        <v>28.153328569999999</v>
      </c>
      <c r="AQ994" s="2">
        <v>0.64609953703703704</v>
      </c>
      <c r="AR994" t="s">
        <v>12</v>
      </c>
      <c r="AS994" t="s">
        <v>43</v>
      </c>
    </row>
    <row r="995" spans="1:45" x14ac:dyDescent="0.2">
      <c r="A995" t="s">
        <v>59</v>
      </c>
      <c r="B995" t="s">
        <v>6</v>
      </c>
      <c r="C995">
        <v>64</v>
      </c>
      <c r="D995">
        <v>150</v>
      </c>
      <c r="E995" t="s">
        <v>7</v>
      </c>
      <c r="F995">
        <v>140</v>
      </c>
      <c r="G995">
        <v>21</v>
      </c>
      <c r="H995">
        <v>15</v>
      </c>
      <c r="I995">
        <v>12</v>
      </c>
      <c r="J995">
        <v>16</v>
      </c>
      <c r="K995">
        <v>14</v>
      </c>
      <c r="L995">
        <v>93</v>
      </c>
      <c r="M995">
        <v>40</v>
      </c>
      <c r="N995">
        <v>17</v>
      </c>
      <c r="O995">
        <v>21</v>
      </c>
      <c r="P995">
        <v>25</v>
      </c>
      <c r="Q995">
        <v>112</v>
      </c>
      <c r="R995">
        <v>38</v>
      </c>
      <c r="S995">
        <v>39</v>
      </c>
      <c r="T995">
        <v>34</v>
      </c>
      <c r="U995">
        <v>19</v>
      </c>
      <c r="V995">
        <v>18</v>
      </c>
      <c r="W995">
        <v>5</v>
      </c>
      <c r="X995" t="s">
        <v>8</v>
      </c>
      <c r="Y995">
        <v>45.347380950000002</v>
      </c>
      <c r="Z995">
        <v>60.021190480000001</v>
      </c>
      <c r="AA995">
        <v>78.631190480000001</v>
      </c>
      <c r="AB995">
        <v>76.391833329999997</v>
      </c>
      <c r="AC995">
        <v>73.819928570000002</v>
      </c>
      <c r="AD995">
        <v>53.074666669999999</v>
      </c>
      <c r="AE995">
        <v>92.390857139999994</v>
      </c>
      <c r="AF995">
        <v>37.912714289999997</v>
      </c>
      <c r="AG995">
        <v>17.168188099999998</v>
      </c>
      <c r="AH995">
        <v>89.537238099999996</v>
      </c>
      <c r="AI995">
        <v>22.700538099999999</v>
      </c>
      <c r="AJ995">
        <v>9.9886357140000008</v>
      </c>
      <c r="AK995">
        <v>310.02738099999999</v>
      </c>
      <c r="AL995">
        <v>47.097690479999997</v>
      </c>
      <c r="AM995">
        <v>31.905999999999999</v>
      </c>
      <c r="AN995">
        <v>24.431380950000001</v>
      </c>
      <c r="AO995">
        <v>29.287309520000001</v>
      </c>
      <c r="AP995">
        <v>21.897030950000001</v>
      </c>
      <c r="AQ995" s="2">
        <v>0.64618055555555554</v>
      </c>
      <c r="AR995" t="s">
        <v>12</v>
      </c>
      <c r="AS995" t="s">
        <v>44</v>
      </c>
    </row>
    <row r="996" spans="1:45" x14ac:dyDescent="0.2">
      <c r="A996" t="s">
        <v>59</v>
      </c>
      <c r="B996" t="s">
        <v>6</v>
      </c>
      <c r="C996">
        <v>64</v>
      </c>
      <c r="D996">
        <v>200</v>
      </c>
      <c r="E996" t="s">
        <v>7</v>
      </c>
      <c r="F996">
        <v>189</v>
      </c>
      <c r="G996">
        <v>30</v>
      </c>
      <c r="H996">
        <v>20</v>
      </c>
      <c r="I996">
        <v>17</v>
      </c>
      <c r="J996">
        <v>23</v>
      </c>
      <c r="K996">
        <v>19</v>
      </c>
      <c r="L996">
        <v>124</v>
      </c>
      <c r="M996">
        <v>54</v>
      </c>
      <c r="N996">
        <v>22</v>
      </c>
      <c r="O996">
        <v>29</v>
      </c>
      <c r="P996">
        <v>38</v>
      </c>
      <c r="Q996">
        <v>150</v>
      </c>
      <c r="R996">
        <v>51</v>
      </c>
      <c r="S996">
        <v>53</v>
      </c>
      <c r="T996">
        <v>48</v>
      </c>
      <c r="U996">
        <v>26</v>
      </c>
      <c r="V996">
        <v>25</v>
      </c>
      <c r="W996">
        <v>7</v>
      </c>
      <c r="X996" t="s">
        <v>8</v>
      </c>
      <c r="Y996">
        <v>44.013624999999998</v>
      </c>
      <c r="Z996">
        <v>68.424160709999995</v>
      </c>
      <c r="AA996">
        <v>79.148517859999998</v>
      </c>
      <c r="AB996">
        <v>77.860910709999999</v>
      </c>
      <c r="AC996">
        <v>78.16226786</v>
      </c>
      <c r="AD996">
        <v>54.471357140000002</v>
      </c>
      <c r="AE996">
        <v>92.390874999999994</v>
      </c>
      <c r="AF996">
        <v>38.386625000000002</v>
      </c>
      <c r="AG996">
        <v>17.781337499999999</v>
      </c>
      <c r="AH996">
        <v>89.936964290000006</v>
      </c>
      <c r="AI996">
        <v>23.646392859999999</v>
      </c>
      <c r="AJ996">
        <v>10.488067859999999</v>
      </c>
      <c r="AK996">
        <v>313.9026786</v>
      </c>
      <c r="AL996">
        <v>50.461803570000001</v>
      </c>
      <c r="AM996">
        <v>31.906017859999999</v>
      </c>
      <c r="AN996">
        <v>25.958339290000001</v>
      </c>
      <c r="AO996">
        <v>31.575375000000001</v>
      </c>
      <c r="AP996">
        <v>22.288053569999999</v>
      </c>
      <c r="AQ996" s="2">
        <v>0.64621527777777776</v>
      </c>
      <c r="AR996" t="s">
        <v>12</v>
      </c>
      <c r="AS996" t="s">
        <v>44</v>
      </c>
    </row>
    <row r="997" spans="1:45" x14ac:dyDescent="0.2">
      <c r="A997" t="s">
        <v>59</v>
      </c>
      <c r="B997" t="s">
        <v>6</v>
      </c>
      <c r="C997">
        <v>64</v>
      </c>
      <c r="D997">
        <v>250</v>
      </c>
      <c r="E997" t="s">
        <v>7</v>
      </c>
      <c r="F997">
        <v>238</v>
      </c>
      <c r="G997">
        <v>38</v>
      </c>
      <c r="H997">
        <v>25</v>
      </c>
      <c r="I997">
        <v>21</v>
      </c>
      <c r="J997">
        <v>28</v>
      </c>
      <c r="K997">
        <v>24</v>
      </c>
      <c r="L997">
        <v>156</v>
      </c>
      <c r="M997">
        <v>69</v>
      </c>
      <c r="N997">
        <v>29</v>
      </c>
      <c r="O997">
        <v>28</v>
      </c>
      <c r="P997">
        <v>36</v>
      </c>
      <c r="Q997">
        <v>198</v>
      </c>
      <c r="R997">
        <v>70</v>
      </c>
      <c r="S997">
        <v>72</v>
      </c>
      <c r="T997">
        <v>62</v>
      </c>
      <c r="U997">
        <v>34</v>
      </c>
      <c r="V997">
        <v>30</v>
      </c>
      <c r="W997">
        <v>9</v>
      </c>
      <c r="X997" t="s">
        <v>8</v>
      </c>
      <c r="Y997">
        <v>46.414371430000003</v>
      </c>
      <c r="Z997">
        <v>51.858314290000003</v>
      </c>
      <c r="AA997">
        <v>86.908171429999996</v>
      </c>
      <c r="AB997">
        <v>84.618657139999996</v>
      </c>
      <c r="AC997">
        <v>80.767685709999995</v>
      </c>
      <c r="AD997">
        <v>56.985414290000001</v>
      </c>
      <c r="AE997">
        <v>92.986928570000003</v>
      </c>
      <c r="AF997">
        <v>39.239657139999998</v>
      </c>
      <c r="AG997">
        <v>13.73455</v>
      </c>
      <c r="AH997">
        <v>94.973428569999996</v>
      </c>
      <c r="AI997">
        <v>22.700542859999999</v>
      </c>
      <c r="AJ997">
        <v>10.787727139999999</v>
      </c>
      <c r="AK997">
        <v>316.22785709999999</v>
      </c>
      <c r="AL997">
        <v>51.134628569999997</v>
      </c>
      <c r="AM997">
        <v>31.906014290000002</v>
      </c>
      <c r="AN997">
        <v>25.65294286</v>
      </c>
      <c r="AO997">
        <v>30.751671429999998</v>
      </c>
      <c r="AP997">
        <v>22.52265714</v>
      </c>
      <c r="AQ997" s="2">
        <v>0.64624999999999999</v>
      </c>
      <c r="AR997" t="s">
        <v>12</v>
      </c>
      <c r="AS997" t="s">
        <v>44</v>
      </c>
    </row>
    <row r="998" spans="1:45" x14ac:dyDescent="0.2">
      <c r="A998" t="s">
        <v>59</v>
      </c>
      <c r="B998" t="s">
        <v>6</v>
      </c>
      <c r="C998">
        <v>64</v>
      </c>
      <c r="D998">
        <v>150</v>
      </c>
      <c r="E998" t="s">
        <v>7</v>
      </c>
      <c r="F998">
        <v>28</v>
      </c>
      <c r="G998">
        <v>29</v>
      </c>
      <c r="H998">
        <v>23</v>
      </c>
      <c r="I998">
        <v>34</v>
      </c>
      <c r="J998">
        <v>17</v>
      </c>
      <c r="K998">
        <v>13</v>
      </c>
      <c r="L998">
        <v>32</v>
      </c>
      <c r="M998">
        <v>26</v>
      </c>
      <c r="N998">
        <v>10</v>
      </c>
      <c r="O998">
        <v>15</v>
      </c>
      <c r="P998">
        <v>6</v>
      </c>
      <c r="Q998">
        <v>17</v>
      </c>
      <c r="R998">
        <v>20</v>
      </c>
      <c r="S998">
        <v>16</v>
      </c>
      <c r="T998">
        <v>15</v>
      </c>
      <c r="U998">
        <v>8</v>
      </c>
      <c r="V998">
        <v>16</v>
      </c>
      <c r="W998">
        <v>5</v>
      </c>
      <c r="X998" t="s">
        <v>8</v>
      </c>
      <c r="Y998">
        <v>26.674928569999999</v>
      </c>
      <c r="Z998">
        <v>14.40508571</v>
      </c>
      <c r="AA998">
        <v>41.384857140000001</v>
      </c>
      <c r="AB998">
        <v>31.340238100000001</v>
      </c>
      <c r="AC998">
        <v>32.567619049999998</v>
      </c>
      <c r="AD998">
        <v>22.347223809999999</v>
      </c>
      <c r="AE998">
        <v>31.790404760000001</v>
      </c>
      <c r="AF998">
        <v>24.643261899999999</v>
      </c>
      <c r="AG998">
        <v>12.262990479999999</v>
      </c>
      <c r="AH998">
        <v>13.590473810000001</v>
      </c>
      <c r="AI998">
        <v>20.178257139999999</v>
      </c>
      <c r="AJ998">
        <v>9.9886357140000008</v>
      </c>
      <c r="AK998">
        <v>62.005476190000003</v>
      </c>
      <c r="AL998">
        <v>65.039666670000003</v>
      </c>
      <c r="AM998">
        <v>48.922547620000003</v>
      </c>
      <c r="AN998">
        <v>69.222238099999998</v>
      </c>
      <c r="AO998">
        <v>31.117761900000001</v>
      </c>
      <c r="AP998">
        <v>20.332957140000001</v>
      </c>
      <c r="AQ998" s="2">
        <v>0.64634259259259264</v>
      </c>
      <c r="AR998" t="s">
        <v>12</v>
      </c>
      <c r="AS998" t="s">
        <v>45</v>
      </c>
    </row>
    <row r="999" spans="1:45" x14ac:dyDescent="0.2">
      <c r="A999" t="s">
        <v>59</v>
      </c>
      <c r="B999" t="s">
        <v>6</v>
      </c>
      <c r="C999">
        <v>64</v>
      </c>
      <c r="D999">
        <v>200</v>
      </c>
      <c r="E999" t="s">
        <v>7</v>
      </c>
      <c r="F999">
        <v>37</v>
      </c>
      <c r="G999">
        <v>38</v>
      </c>
      <c r="H999">
        <v>31</v>
      </c>
      <c r="I999">
        <v>44</v>
      </c>
      <c r="J999">
        <v>23</v>
      </c>
      <c r="K999">
        <v>18</v>
      </c>
      <c r="L999">
        <v>43</v>
      </c>
      <c r="M999">
        <v>35</v>
      </c>
      <c r="N999">
        <v>13</v>
      </c>
      <c r="O999">
        <v>20</v>
      </c>
      <c r="P999">
        <v>8</v>
      </c>
      <c r="Q999">
        <v>23</v>
      </c>
      <c r="R999">
        <v>28</v>
      </c>
      <c r="S999">
        <v>22</v>
      </c>
      <c r="T999">
        <v>20</v>
      </c>
      <c r="U999">
        <v>10</v>
      </c>
      <c r="V999">
        <v>21</v>
      </c>
      <c r="W999">
        <v>7</v>
      </c>
      <c r="X999" t="s">
        <v>8</v>
      </c>
      <c r="Y999">
        <v>26.008053570000001</v>
      </c>
      <c r="Z999">
        <v>14.40508571</v>
      </c>
      <c r="AA999">
        <v>43.454089289999999</v>
      </c>
      <c r="AB999">
        <v>32.319625000000002</v>
      </c>
      <c r="AC999">
        <v>32.56760714</v>
      </c>
      <c r="AD999">
        <v>20.950517860000001</v>
      </c>
      <c r="AE999">
        <v>32.03876786</v>
      </c>
      <c r="AF999">
        <v>24.880214290000001</v>
      </c>
      <c r="AG999">
        <v>12.26299107</v>
      </c>
      <c r="AH999">
        <v>13.790333929999999</v>
      </c>
      <c r="AI999">
        <v>19.86298214</v>
      </c>
      <c r="AJ999">
        <v>10.488067859999999</v>
      </c>
      <c r="AK999">
        <v>61.451857140000001</v>
      </c>
      <c r="AL999">
        <v>63.918285709999999</v>
      </c>
      <c r="AM999">
        <v>49.45432143</v>
      </c>
      <c r="AN999">
        <v>67.186285710000007</v>
      </c>
      <c r="AO999">
        <v>31.575375000000001</v>
      </c>
      <c r="AP999">
        <v>21.114999999999998</v>
      </c>
      <c r="AQ999" s="2">
        <v>0.64637731481481475</v>
      </c>
      <c r="AR999" t="s">
        <v>12</v>
      </c>
      <c r="AS999" t="s">
        <v>45</v>
      </c>
    </row>
    <row r="1000" spans="1:45" x14ac:dyDescent="0.2">
      <c r="A1000" t="s">
        <v>59</v>
      </c>
      <c r="B1000" t="s">
        <v>6</v>
      </c>
      <c r="C1000">
        <v>64</v>
      </c>
      <c r="D1000">
        <v>250</v>
      </c>
      <c r="E1000" t="s">
        <v>7</v>
      </c>
      <c r="F1000">
        <v>45</v>
      </c>
      <c r="G1000">
        <v>47</v>
      </c>
      <c r="H1000">
        <v>38</v>
      </c>
      <c r="I1000">
        <v>55</v>
      </c>
      <c r="J1000">
        <v>28</v>
      </c>
      <c r="K1000">
        <v>21</v>
      </c>
      <c r="L1000">
        <v>54</v>
      </c>
      <c r="M1000">
        <v>43</v>
      </c>
      <c r="N1000">
        <v>16</v>
      </c>
      <c r="O1000">
        <v>25</v>
      </c>
      <c r="P1000">
        <v>9</v>
      </c>
      <c r="Q1000">
        <v>28</v>
      </c>
      <c r="R1000">
        <v>34</v>
      </c>
      <c r="S1000">
        <v>27</v>
      </c>
      <c r="T1000">
        <v>25</v>
      </c>
      <c r="U1000">
        <v>13</v>
      </c>
      <c r="V1000">
        <v>27</v>
      </c>
      <c r="W1000">
        <v>8</v>
      </c>
      <c r="X1000" t="s">
        <v>8</v>
      </c>
      <c r="Y1000">
        <v>25.607928569999999</v>
      </c>
      <c r="Z1000">
        <v>12.964577139999999</v>
      </c>
      <c r="AA1000">
        <v>42.212542859999999</v>
      </c>
      <c r="AB1000">
        <v>31.731999999999999</v>
      </c>
      <c r="AC1000">
        <v>32.567614290000002</v>
      </c>
      <c r="AD1000">
        <v>21.78854286</v>
      </c>
      <c r="AE1000">
        <v>32.18778571</v>
      </c>
      <c r="AF1000">
        <v>24.453700000000001</v>
      </c>
      <c r="AG1000">
        <v>12.26299143</v>
      </c>
      <c r="AH1000">
        <v>13.430585710000001</v>
      </c>
      <c r="AI1000">
        <v>20.430485709999999</v>
      </c>
      <c r="AJ1000">
        <v>9.5890900000000006</v>
      </c>
      <c r="AK1000">
        <v>59.790985710000001</v>
      </c>
      <c r="AL1000">
        <v>63.245471430000002</v>
      </c>
      <c r="AM1000">
        <v>48.497128570000001</v>
      </c>
      <c r="AN1000">
        <v>67.186285710000007</v>
      </c>
      <c r="AO1000">
        <v>30.751671429999998</v>
      </c>
      <c r="AP1000">
        <v>19.707328570000001</v>
      </c>
      <c r="AQ1000" s="2">
        <v>0.64641203703703709</v>
      </c>
      <c r="AR1000" t="s">
        <v>12</v>
      </c>
      <c r="AS1000" t="s">
        <v>45</v>
      </c>
    </row>
    <row r="1001" spans="1:45" x14ac:dyDescent="0.2">
      <c r="A1001" t="s">
        <v>59</v>
      </c>
      <c r="B1001" t="s">
        <v>6</v>
      </c>
      <c r="C1001">
        <v>64</v>
      </c>
      <c r="D1001">
        <v>150</v>
      </c>
      <c r="E1001" t="s">
        <v>7</v>
      </c>
      <c r="F1001">
        <v>32</v>
      </c>
      <c r="G1001">
        <v>134</v>
      </c>
      <c r="H1001">
        <v>554</v>
      </c>
      <c r="I1001">
        <v>1890</v>
      </c>
      <c r="J1001">
        <v>123</v>
      </c>
      <c r="K1001">
        <v>20</v>
      </c>
      <c r="L1001">
        <v>22</v>
      </c>
      <c r="M1001">
        <v>25</v>
      </c>
      <c r="N1001">
        <v>9</v>
      </c>
      <c r="O1001">
        <v>28</v>
      </c>
      <c r="P1001">
        <v>9</v>
      </c>
      <c r="Q1001">
        <v>21</v>
      </c>
      <c r="R1001">
        <v>34</v>
      </c>
      <c r="S1001">
        <v>23</v>
      </c>
      <c r="T1001">
        <v>16</v>
      </c>
      <c r="U1001">
        <v>8</v>
      </c>
      <c r="V1001">
        <v>16</v>
      </c>
      <c r="W1001">
        <v>11</v>
      </c>
      <c r="X1001" t="s">
        <v>8</v>
      </c>
      <c r="Y1001">
        <v>24.007428569999998</v>
      </c>
      <c r="Z1001">
        <v>21.607628569999999</v>
      </c>
      <c r="AA1001">
        <v>70.354238100000003</v>
      </c>
      <c r="AB1001">
        <v>45.051595239999997</v>
      </c>
      <c r="AC1001">
        <v>34.738785710000002</v>
      </c>
      <c r="AD1001">
        <v>22.347223809999999</v>
      </c>
      <c r="AE1001">
        <v>21.855904760000001</v>
      </c>
      <c r="AF1001">
        <v>23.69544286</v>
      </c>
      <c r="AG1001">
        <v>22.890916669999999</v>
      </c>
      <c r="AH1001">
        <v>16.788233330000001</v>
      </c>
      <c r="AI1001">
        <v>20.178257139999999</v>
      </c>
      <c r="AJ1001">
        <v>21.975000000000001</v>
      </c>
      <c r="AK1001">
        <v>70.863404759999995</v>
      </c>
      <c r="AL1001">
        <v>300.5280952</v>
      </c>
      <c r="AM1001">
        <v>1178.3952380000001</v>
      </c>
      <c r="AN1001">
        <v>3847.942857</v>
      </c>
      <c r="AO1001">
        <v>225.14619049999999</v>
      </c>
      <c r="AP1001">
        <v>31.281476189999999</v>
      </c>
      <c r="AQ1001" s="2">
        <v>0.64652777777777781</v>
      </c>
      <c r="AR1001" t="s">
        <v>12</v>
      </c>
      <c r="AS1001" t="s">
        <v>46</v>
      </c>
    </row>
    <row r="1002" spans="1:45" x14ac:dyDescent="0.2">
      <c r="A1002" t="s">
        <v>59</v>
      </c>
      <c r="B1002" t="s">
        <v>6</v>
      </c>
      <c r="C1002">
        <v>64</v>
      </c>
      <c r="D1002">
        <v>200</v>
      </c>
      <c r="E1002" t="s">
        <v>7</v>
      </c>
      <c r="F1002">
        <v>43</v>
      </c>
      <c r="G1002">
        <v>178</v>
      </c>
      <c r="H1002">
        <v>731</v>
      </c>
      <c r="I1002">
        <v>2525</v>
      </c>
      <c r="J1002">
        <v>165</v>
      </c>
      <c r="K1002">
        <v>26</v>
      </c>
      <c r="L1002">
        <v>29</v>
      </c>
      <c r="M1002">
        <v>33</v>
      </c>
      <c r="N1002">
        <v>12</v>
      </c>
      <c r="O1002">
        <v>39</v>
      </c>
      <c r="P1002">
        <v>12</v>
      </c>
      <c r="Q1002">
        <v>28</v>
      </c>
      <c r="R1002">
        <v>45</v>
      </c>
      <c r="S1002">
        <v>30</v>
      </c>
      <c r="T1002">
        <v>21</v>
      </c>
      <c r="U1002">
        <v>11</v>
      </c>
      <c r="V1002">
        <v>22</v>
      </c>
      <c r="W1002">
        <v>14</v>
      </c>
      <c r="X1002" t="s">
        <v>8</v>
      </c>
      <c r="Y1002">
        <v>24.007428569999998</v>
      </c>
      <c r="Z1002">
        <v>21.607624999999999</v>
      </c>
      <c r="AA1002">
        <v>69.836928569999998</v>
      </c>
      <c r="AB1002">
        <v>44.072214289999998</v>
      </c>
      <c r="AC1002">
        <v>34.195999999999998</v>
      </c>
      <c r="AD1002">
        <v>23.045571429999999</v>
      </c>
      <c r="AE1002">
        <v>21.607535710000001</v>
      </c>
      <c r="AF1002">
        <v>23.458482140000001</v>
      </c>
      <c r="AG1002">
        <v>23.912839290000001</v>
      </c>
      <c r="AH1002">
        <v>16.788232140000002</v>
      </c>
      <c r="AI1002">
        <v>20.808821429999998</v>
      </c>
      <c r="AJ1002">
        <v>20.97614286</v>
      </c>
      <c r="AK1002">
        <v>71.417017860000001</v>
      </c>
      <c r="AL1002">
        <v>299.4067857</v>
      </c>
      <c r="AM1002">
        <v>1166.1646430000001</v>
      </c>
      <c r="AN1002">
        <v>3855.5767860000001</v>
      </c>
      <c r="AO1002">
        <v>226.51892860000001</v>
      </c>
      <c r="AP1002">
        <v>30.499428569999999</v>
      </c>
      <c r="AQ1002" s="2">
        <v>0.64656250000000004</v>
      </c>
      <c r="AR1002" t="s">
        <v>12</v>
      </c>
      <c r="AS1002" t="s">
        <v>46</v>
      </c>
    </row>
    <row r="1003" spans="1:45" x14ac:dyDescent="0.2">
      <c r="A1003" t="s">
        <v>59</v>
      </c>
      <c r="B1003" t="s">
        <v>6</v>
      </c>
      <c r="C1003">
        <v>64</v>
      </c>
      <c r="D1003">
        <v>250</v>
      </c>
      <c r="E1003" t="s">
        <v>7</v>
      </c>
      <c r="F1003">
        <v>54</v>
      </c>
      <c r="G1003">
        <v>221</v>
      </c>
      <c r="H1003">
        <v>908</v>
      </c>
      <c r="I1003">
        <v>3161</v>
      </c>
      <c r="J1003">
        <v>207</v>
      </c>
      <c r="K1003">
        <v>33</v>
      </c>
      <c r="L1003">
        <v>37</v>
      </c>
      <c r="M1003">
        <v>42</v>
      </c>
      <c r="N1003">
        <v>15</v>
      </c>
      <c r="O1003">
        <v>48</v>
      </c>
      <c r="P1003">
        <v>15</v>
      </c>
      <c r="Q1003">
        <v>36</v>
      </c>
      <c r="R1003">
        <v>58</v>
      </c>
      <c r="S1003">
        <v>38</v>
      </c>
      <c r="T1003">
        <v>26</v>
      </c>
      <c r="U1003">
        <v>13</v>
      </c>
      <c r="V1003">
        <v>27</v>
      </c>
      <c r="W1003">
        <v>18</v>
      </c>
      <c r="X1003" t="s">
        <v>8</v>
      </c>
      <c r="Y1003">
        <v>24.007428569999998</v>
      </c>
      <c r="Z1003">
        <v>21.607628569999999</v>
      </c>
      <c r="AA1003">
        <v>72.009628570000004</v>
      </c>
      <c r="AB1003">
        <v>44.659842859999998</v>
      </c>
      <c r="AC1003">
        <v>33.870314290000003</v>
      </c>
      <c r="AD1003">
        <v>21.78854286</v>
      </c>
      <c r="AE1003">
        <v>22.054600000000001</v>
      </c>
      <c r="AF1003">
        <v>23.885014290000001</v>
      </c>
      <c r="AG1003">
        <v>23.544942859999999</v>
      </c>
      <c r="AH1003">
        <v>17.267900000000001</v>
      </c>
      <c r="AI1003">
        <v>20.430485709999999</v>
      </c>
      <c r="AJ1003">
        <v>21.575457140000001</v>
      </c>
      <c r="AK1003">
        <v>71.749185710000006</v>
      </c>
      <c r="AL1003">
        <v>297.38828569999998</v>
      </c>
      <c r="AM1003">
        <v>1158.826286</v>
      </c>
      <c r="AN1003">
        <v>3861.3785710000002</v>
      </c>
      <c r="AO1003">
        <v>227.34271430000001</v>
      </c>
      <c r="AP1003">
        <v>30.968657140000001</v>
      </c>
      <c r="AQ1003" s="2">
        <v>0.64659722222222216</v>
      </c>
      <c r="AR1003" t="s">
        <v>12</v>
      </c>
      <c r="AS1003" t="s">
        <v>46</v>
      </c>
    </row>
    <row r="1004" spans="1:45" x14ac:dyDescent="0.2">
      <c r="A1004" t="s">
        <v>59</v>
      </c>
      <c r="B1004" t="s">
        <v>6</v>
      </c>
      <c r="C1004">
        <v>64</v>
      </c>
      <c r="D1004">
        <v>150</v>
      </c>
      <c r="E1004" t="s">
        <v>7</v>
      </c>
      <c r="F1004">
        <v>21</v>
      </c>
      <c r="G1004">
        <v>441</v>
      </c>
      <c r="H1004">
        <v>11894</v>
      </c>
      <c r="I1004">
        <v>373</v>
      </c>
      <c r="J1004">
        <v>199</v>
      </c>
      <c r="K1004">
        <v>80</v>
      </c>
      <c r="L1004">
        <v>25</v>
      </c>
      <c r="M1004">
        <v>23</v>
      </c>
      <c r="N1004">
        <v>10</v>
      </c>
      <c r="O1004">
        <v>16</v>
      </c>
      <c r="P1004">
        <v>17</v>
      </c>
      <c r="Q1004">
        <v>27</v>
      </c>
      <c r="R1004">
        <v>70</v>
      </c>
      <c r="S1004">
        <v>51</v>
      </c>
      <c r="T1004">
        <v>18</v>
      </c>
      <c r="U1004">
        <v>9</v>
      </c>
      <c r="V1004">
        <v>17</v>
      </c>
      <c r="W1004">
        <v>8</v>
      </c>
      <c r="X1004" t="s">
        <v>8</v>
      </c>
      <c r="Y1004">
        <v>26.674928569999999</v>
      </c>
      <c r="Z1004">
        <v>40.814404760000002</v>
      </c>
      <c r="AA1004">
        <v>144.84695239999999</v>
      </c>
      <c r="AB1004">
        <v>99.897023809999993</v>
      </c>
      <c r="AC1004">
        <v>39.08114286</v>
      </c>
      <c r="AD1004">
        <v>25.140619050000002</v>
      </c>
      <c r="AE1004">
        <v>24.8362619</v>
      </c>
      <c r="AF1004">
        <v>21.799807139999999</v>
      </c>
      <c r="AG1004">
        <v>13.080523810000001</v>
      </c>
      <c r="AH1004">
        <v>21.584869049999998</v>
      </c>
      <c r="AI1004">
        <v>21.439397620000001</v>
      </c>
      <c r="AJ1004">
        <v>15.981816670000001</v>
      </c>
      <c r="AK1004">
        <v>46.504095239999998</v>
      </c>
      <c r="AL1004">
        <v>989.05142860000001</v>
      </c>
      <c r="AM1004">
        <v>25299.333330000001</v>
      </c>
      <c r="AN1004">
        <v>759.40857140000003</v>
      </c>
      <c r="AO1004">
        <v>364.26095240000001</v>
      </c>
      <c r="AP1004">
        <v>125.12588100000001</v>
      </c>
      <c r="AQ1004" s="2">
        <v>0.64667824074074076</v>
      </c>
      <c r="AR1004" t="s">
        <v>12</v>
      </c>
      <c r="AS1004" t="s">
        <v>47</v>
      </c>
    </row>
    <row r="1005" spans="1:45" x14ac:dyDescent="0.2">
      <c r="A1005" t="s">
        <v>59</v>
      </c>
      <c r="B1005" t="s">
        <v>6</v>
      </c>
      <c r="C1005">
        <v>64</v>
      </c>
      <c r="D1005">
        <v>200</v>
      </c>
      <c r="E1005" t="s">
        <v>7</v>
      </c>
      <c r="F1005">
        <v>27</v>
      </c>
      <c r="G1005">
        <v>587</v>
      </c>
      <c r="H1005">
        <v>15795</v>
      </c>
      <c r="I1005">
        <v>497</v>
      </c>
      <c r="J1005">
        <v>267</v>
      </c>
      <c r="K1005">
        <v>107</v>
      </c>
      <c r="L1005">
        <v>33</v>
      </c>
      <c r="M1005">
        <v>31</v>
      </c>
      <c r="N1005">
        <v>13</v>
      </c>
      <c r="O1005">
        <v>22</v>
      </c>
      <c r="P1005">
        <v>23</v>
      </c>
      <c r="Q1005">
        <v>35</v>
      </c>
      <c r="R1005">
        <v>89</v>
      </c>
      <c r="S1005">
        <v>64</v>
      </c>
      <c r="T1005">
        <v>24</v>
      </c>
      <c r="U1005">
        <v>12</v>
      </c>
      <c r="V1005">
        <v>23</v>
      </c>
      <c r="W1005">
        <v>11</v>
      </c>
      <c r="X1005" t="s">
        <v>8</v>
      </c>
      <c r="Y1005">
        <v>26.008053570000001</v>
      </c>
      <c r="Z1005">
        <v>41.414625000000001</v>
      </c>
      <c r="AA1005">
        <v>138.12192859999999</v>
      </c>
      <c r="AB1005">
        <v>94.020732140000007</v>
      </c>
      <c r="AC1005">
        <v>39.08114286</v>
      </c>
      <c r="AD1005">
        <v>25.140625</v>
      </c>
      <c r="AE1005">
        <v>24.58789286</v>
      </c>
      <c r="AF1005">
        <v>22.036767860000001</v>
      </c>
      <c r="AG1005">
        <v>13.48929107</v>
      </c>
      <c r="AH1005">
        <v>20.985285709999999</v>
      </c>
      <c r="AI1005">
        <v>21.754678569999999</v>
      </c>
      <c r="AJ1005">
        <v>16.481249999999999</v>
      </c>
      <c r="AK1005">
        <v>44.843249999999998</v>
      </c>
      <c r="AL1005">
        <v>987.3694643</v>
      </c>
      <c r="AM1005">
        <v>25197.76786</v>
      </c>
      <c r="AN1005">
        <v>758.89946429999998</v>
      </c>
      <c r="AO1005">
        <v>366.54892860000001</v>
      </c>
      <c r="AP1005">
        <v>125.5169107</v>
      </c>
      <c r="AQ1005" s="2">
        <v>0.64671296296296299</v>
      </c>
      <c r="AR1005" t="s">
        <v>12</v>
      </c>
      <c r="AS1005" t="s">
        <v>47</v>
      </c>
    </row>
    <row r="1006" spans="1:45" x14ac:dyDescent="0.2">
      <c r="A1006" t="s">
        <v>59</v>
      </c>
      <c r="B1006" t="s">
        <v>6</v>
      </c>
      <c r="C1006">
        <v>64</v>
      </c>
      <c r="D1006">
        <v>250</v>
      </c>
      <c r="E1006" t="s">
        <v>7</v>
      </c>
      <c r="F1006">
        <v>35</v>
      </c>
      <c r="G1006">
        <v>737</v>
      </c>
      <c r="H1006">
        <v>19703</v>
      </c>
      <c r="I1006">
        <v>621</v>
      </c>
      <c r="J1006">
        <v>334</v>
      </c>
      <c r="K1006">
        <v>135</v>
      </c>
      <c r="L1006">
        <v>41</v>
      </c>
      <c r="M1006">
        <v>39</v>
      </c>
      <c r="N1006">
        <v>16</v>
      </c>
      <c r="O1006">
        <v>27</v>
      </c>
      <c r="P1006">
        <v>30</v>
      </c>
      <c r="Q1006">
        <v>46</v>
      </c>
      <c r="R1006">
        <v>116</v>
      </c>
      <c r="S1006">
        <v>84</v>
      </c>
      <c r="T1006">
        <v>30</v>
      </c>
      <c r="U1006">
        <v>15</v>
      </c>
      <c r="V1006">
        <v>28</v>
      </c>
      <c r="W1006">
        <v>14</v>
      </c>
      <c r="X1006" t="s">
        <v>8</v>
      </c>
      <c r="Y1006">
        <v>25.607928569999999</v>
      </c>
      <c r="Z1006">
        <v>43.215257139999999</v>
      </c>
      <c r="AA1006">
        <v>144.01928570000001</v>
      </c>
      <c r="AB1006">
        <v>98.721757139999994</v>
      </c>
      <c r="AC1006">
        <v>39.081128569999997</v>
      </c>
      <c r="AD1006">
        <v>25.140628570000001</v>
      </c>
      <c r="AE1006">
        <v>24.438871429999999</v>
      </c>
      <c r="AF1006">
        <v>22.17892857</v>
      </c>
      <c r="AG1006">
        <v>13.24403143</v>
      </c>
      <c r="AH1006">
        <v>22.06452857</v>
      </c>
      <c r="AI1006">
        <v>21.187171429999999</v>
      </c>
      <c r="AJ1006">
        <v>16.780914289999998</v>
      </c>
      <c r="AK1006">
        <v>46.504100000000001</v>
      </c>
      <c r="AL1006">
        <v>991.74271429999999</v>
      </c>
      <c r="AM1006">
        <v>25145.757140000002</v>
      </c>
      <c r="AN1006">
        <v>758.59414289999995</v>
      </c>
      <c r="AO1006">
        <v>366.82357139999999</v>
      </c>
      <c r="AP1006">
        <v>126.6899571</v>
      </c>
      <c r="AQ1006" s="2">
        <v>0.64674768518518522</v>
      </c>
      <c r="AR1006" t="s">
        <v>12</v>
      </c>
      <c r="AS1006" t="s">
        <v>47</v>
      </c>
    </row>
    <row r="1007" spans="1:45" x14ac:dyDescent="0.2">
      <c r="A1007" t="s">
        <v>59</v>
      </c>
      <c r="B1007" t="s">
        <v>6</v>
      </c>
      <c r="C1007">
        <v>64</v>
      </c>
      <c r="D1007">
        <v>150</v>
      </c>
      <c r="E1007" t="s">
        <v>7</v>
      </c>
      <c r="F1007">
        <v>17</v>
      </c>
      <c r="G1007">
        <v>32</v>
      </c>
      <c r="H1007">
        <v>289</v>
      </c>
      <c r="I1007">
        <v>2070</v>
      </c>
      <c r="J1007">
        <v>230</v>
      </c>
      <c r="K1007">
        <v>36</v>
      </c>
      <c r="L1007">
        <v>179</v>
      </c>
      <c r="M1007">
        <v>177</v>
      </c>
      <c r="N1007">
        <v>21</v>
      </c>
      <c r="O1007">
        <v>87</v>
      </c>
      <c r="P1007">
        <v>19</v>
      </c>
      <c r="Q1007">
        <v>301</v>
      </c>
      <c r="R1007">
        <v>95</v>
      </c>
      <c r="S1007">
        <v>50</v>
      </c>
      <c r="T1007">
        <v>37</v>
      </c>
      <c r="U1007">
        <v>10</v>
      </c>
      <c r="V1007">
        <v>33</v>
      </c>
      <c r="W1007">
        <v>16</v>
      </c>
      <c r="X1007" t="s">
        <v>8</v>
      </c>
      <c r="Y1007">
        <v>56.01733333</v>
      </c>
      <c r="Z1007">
        <v>45.61609524</v>
      </c>
      <c r="AA1007">
        <v>196.57802380000001</v>
      </c>
      <c r="AB1007">
        <v>97.938261900000001</v>
      </c>
      <c r="AC1007">
        <v>80.333452379999997</v>
      </c>
      <c r="AD1007">
        <v>27.934023809999999</v>
      </c>
      <c r="AE1007">
        <v>177.82759519999999</v>
      </c>
      <c r="AF1007">
        <v>167.76373810000001</v>
      </c>
      <c r="AG1007">
        <v>71.125357140000006</v>
      </c>
      <c r="AH1007">
        <v>240.6311905</v>
      </c>
      <c r="AI1007">
        <v>41.617642859999997</v>
      </c>
      <c r="AJ1007">
        <v>31.96364286</v>
      </c>
      <c r="AK1007">
        <v>37.646190480000001</v>
      </c>
      <c r="AL1007">
        <v>71.767904759999993</v>
      </c>
      <c r="AM1007">
        <v>614.72238100000004</v>
      </c>
      <c r="AN1007">
        <v>4214.4119049999999</v>
      </c>
      <c r="AO1007">
        <v>421.005</v>
      </c>
      <c r="AP1007">
        <v>56.306642859999997</v>
      </c>
      <c r="AQ1007" s="2">
        <v>0.64686342592592594</v>
      </c>
      <c r="AR1007" t="s">
        <v>12</v>
      </c>
      <c r="AS1007" t="s">
        <v>48</v>
      </c>
    </row>
    <row r="1008" spans="1:45" x14ac:dyDescent="0.2">
      <c r="A1008" t="s">
        <v>59</v>
      </c>
      <c r="B1008" t="s">
        <v>6</v>
      </c>
      <c r="C1008">
        <v>64</v>
      </c>
      <c r="D1008">
        <v>200</v>
      </c>
      <c r="E1008" t="s">
        <v>7</v>
      </c>
      <c r="F1008">
        <v>23</v>
      </c>
      <c r="G1008">
        <v>43</v>
      </c>
      <c r="H1008">
        <v>424</v>
      </c>
      <c r="I1008">
        <v>2758</v>
      </c>
      <c r="J1008">
        <v>308</v>
      </c>
      <c r="K1008">
        <v>48</v>
      </c>
      <c r="L1008">
        <v>237</v>
      </c>
      <c r="M1008">
        <v>235</v>
      </c>
      <c r="N1008">
        <v>28</v>
      </c>
      <c r="O1008">
        <v>109</v>
      </c>
      <c r="P1008">
        <v>26</v>
      </c>
      <c r="Q1008">
        <v>370</v>
      </c>
      <c r="R1008">
        <v>122</v>
      </c>
      <c r="S1008">
        <v>65</v>
      </c>
      <c r="T1008">
        <v>53</v>
      </c>
      <c r="U1008">
        <v>14</v>
      </c>
      <c r="V1008">
        <v>45</v>
      </c>
      <c r="W1008">
        <v>21</v>
      </c>
      <c r="X1008" t="s">
        <v>8</v>
      </c>
      <c r="Y1008">
        <v>56.017339290000002</v>
      </c>
      <c r="Z1008">
        <v>46.816535709999997</v>
      </c>
      <c r="AA1008">
        <v>189.33571430000001</v>
      </c>
      <c r="AB1008">
        <v>95.489803570000007</v>
      </c>
      <c r="AC1008">
        <v>86.304178570000005</v>
      </c>
      <c r="AD1008">
        <v>29.330732139999999</v>
      </c>
      <c r="AE1008">
        <v>176.58576790000001</v>
      </c>
      <c r="AF1008">
        <v>167.052875</v>
      </c>
      <c r="AG1008">
        <v>66.833303569999998</v>
      </c>
      <c r="AH1008">
        <v>221.8444643</v>
      </c>
      <c r="AI1008">
        <v>42.563517859999997</v>
      </c>
      <c r="AJ1008">
        <v>31.464196430000001</v>
      </c>
      <c r="AK1008">
        <v>38.19980357</v>
      </c>
      <c r="AL1008">
        <v>72.328589289999996</v>
      </c>
      <c r="AM1008">
        <v>676.4073214</v>
      </c>
      <c r="AN1008">
        <v>4211.358929</v>
      </c>
      <c r="AO1008">
        <v>422.83553569999998</v>
      </c>
      <c r="AP1008">
        <v>56.306642859999997</v>
      </c>
      <c r="AQ1008" s="2">
        <v>0.64689814814814817</v>
      </c>
      <c r="AR1008" t="s">
        <v>12</v>
      </c>
      <c r="AS1008" t="s">
        <v>48</v>
      </c>
    </row>
    <row r="1009" spans="1:45" x14ac:dyDescent="0.2">
      <c r="A1009" t="s">
        <v>59</v>
      </c>
      <c r="B1009" t="s">
        <v>6</v>
      </c>
      <c r="C1009">
        <v>64</v>
      </c>
      <c r="D1009">
        <v>250</v>
      </c>
      <c r="E1009" t="s">
        <v>7</v>
      </c>
      <c r="F1009">
        <v>28</v>
      </c>
      <c r="G1009">
        <v>54</v>
      </c>
      <c r="H1009">
        <v>480</v>
      </c>
      <c r="I1009">
        <v>3447</v>
      </c>
      <c r="J1009">
        <v>385</v>
      </c>
      <c r="K1009">
        <v>60</v>
      </c>
      <c r="L1009">
        <v>299</v>
      </c>
      <c r="M1009">
        <v>296</v>
      </c>
      <c r="N1009">
        <v>36</v>
      </c>
      <c r="O1009">
        <v>150</v>
      </c>
      <c r="P1009">
        <v>33</v>
      </c>
      <c r="Q1009">
        <v>501</v>
      </c>
      <c r="R1009">
        <v>160</v>
      </c>
      <c r="S1009">
        <v>84</v>
      </c>
      <c r="T1009">
        <v>67</v>
      </c>
      <c r="U1009">
        <v>17</v>
      </c>
      <c r="V1009">
        <v>58</v>
      </c>
      <c r="W1009">
        <v>27</v>
      </c>
      <c r="X1009" t="s">
        <v>8</v>
      </c>
      <c r="Y1009">
        <v>57.61782857</v>
      </c>
      <c r="Z1009">
        <v>47.536771430000002</v>
      </c>
      <c r="AA1009">
        <v>198.6472857</v>
      </c>
      <c r="AB1009">
        <v>98.721757139999994</v>
      </c>
      <c r="AC1009">
        <v>87.281199999999998</v>
      </c>
      <c r="AD1009">
        <v>28.492714289999999</v>
      </c>
      <c r="AE1009">
        <v>178.22499999999999</v>
      </c>
      <c r="AF1009">
        <v>168.33242859999999</v>
      </c>
      <c r="AG1009">
        <v>73.577957139999995</v>
      </c>
      <c r="AH1009">
        <v>240.31157139999999</v>
      </c>
      <c r="AI1009">
        <v>43.887714289999998</v>
      </c>
      <c r="AJ1009">
        <v>32.363185710000003</v>
      </c>
      <c r="AK1009">
        <v>37.203285710000003</v>
      </c>
      <c r="AL1009">
        <v>72.665014290000002</v>
      </c>
      <c r="AM1009">
        <v>612.59528569999998</v>
      </c>
      <c r="AN1009">
        <v>4210.7471429999996</v>
      </c>
      <c r="AO1009">
        <v>422.8354286</v>
      </c>
      <c r="AP1009">
        <v>56.306642859999997</v>
      </c>
      <c r="AQ1009" s="2">
        <v>0.64694444444444443</v>
      </c>
      <c r="AR1009" t="s">
        <v>12</v>
      </c>
      <c r="AS1009" t="s">
        <v>48</v>
      </c>
    </row>
    <row r="1010" spans="1:45" x14ac:dyDescent="0.2">
      <c r="A1010" t="s">
        <v>59</v>
      </c>
      <c r="B1010" t="s">
        <v>6</v>
      </c>
      <c r="C1010">
        <v>64</v>
      </c>
      <c r="D1010">
        <v>150</v>
      </c>
      <c r="E1010" t="s">
        <v>7</v>
      </c>
      <c r="F1010">
        <v>166</v>
      </c>
      <c r="G1010">
        <v>902</v>
      </c>
      <c r="H1010">
        <v>5923</v>
      </c>
      <c r="I1010">
        <v>11127</v>
      </c>
      <c r="J1010">
        <v>953</v>
      </c>
      <c r="K1010">
        <v>80</v>
      </c>
      <c r="L1010">
        <v>32</v>
      </c>
      <c r="M1010">
        <v>46</v>
      </c>
      <c r="N1010">
        <v>11</v>
      </c>
      <c r="O1010">
        <v>94</v>
      </c>
      <c r="P1010">
        <v>17</v>
      </c>
      <c r="Q1010">
        <v>51</v>
      </c>
      <c r="R1010">
        <v>117</v>
      </c>
      <c r="S1010">
        <v>49</v>
      </c>
      <c r="T1010">
        <v>21</v>
      </c>
      <c r="U1010">
        <v>9</v>
      </c>
      <c r="V1010">
        <v>25</v>
      </c>
      <c r="W1010">
        <v>43</v>
      </c>
      <c r="X1010" t="s">
        <v>8</v>
      </c>
      <c r="Y1010">
        <v>29.342404760000001</v>
      </c>
      <c r="Z1010">
        <v>40.814404760000002</v>
      </c>
      <c r="AA1010">
        <v>242.10142859999999</v>
      </c>
      <c r="AB1010">
        <v>95.979500000000002</v>
      </c>
      <c r="AC1010">
        <v>45.594666670000002</v>
      </c>
      <c r="AD1010">
        <v>25.140619050000002</v>
      </c>
      <c r="AE1010">
        <v>31.790404760000001</v>
      </c>
      <c r="AF1010">
        <v>43.599619050000001</v>
      </c>
      <c r="AG1010">
        <v>76.848095240000006</v>
      </c>
      <c r="AH1010">
        <v>40.771428569999998</v>
      </c>
      <c r="AI1010">
        <v>31.528523809999999</v>
      </c>
      <c r="AJ1010">
        <v>85.902261899999999</v>
      </c>
      <c r="AK1010">
        <v>367.60380950000001</v>
      </c>
      <c r="AL1010">
        <v>2022.9578570000001</v>
      </c>
      <c r="AM1010">
        <v>12598.619049999999</v>
      </c>
      <c r="AN1010">
        <v>22653.992859999998</v>
      </c>
      <c r="AO1010">
        <v>1744.425</v>
      </c>
      <c r="AP1010">
        <v>125.12588100000001</v>
      </c>
      <c r="AQ1010" s="2">
        <v>0.64702546296296293</v>
      </c>
      <c r="AR1010" t="s">
        <v>12</v>
      </c>
      <c r="AS1010" t="s">
        <v>49</v>
      </c>
    </row>
    <row r="1011" spans="1:45" x14ac:dyDescent="0.2">
      <c r="A1011" t="s">
        <v>59</v>
      </c>
      <c r="B1011" t="s">
        <v>6</v>
      </c>
      <c r="C1011">
        <v>64</v>
      </c>
      <c r="D1011">
        <v>200</v>
      </c>
      <c r="E1011" t="s">
        <v>7</v>
      </c>
      <c r="F1011">
        <v>220</v>
      </c>
      <c r="G1011">
        <v>1204</v>
      </c>
      <c r="H1011">
        <v>7871</v>
      </c>
      <c r="I1011">
        <v>14839</v>
      </c>
      <c r="J1011">
        <v>1274</v>
      </c>
      <c r="K1011">
        <v>108</v>
      </c>
      <c r="L1011">
        <v>43</v>
      </c>
      <c r="M1011">
        <v>61</v>
      </c>
      <c r="N1011">
        <v>15</v>
      </c>
      <c r="O1011">
        <v>127</v>
      </c>
      <c r="P1011">
        <v>23</v>
      </c>
      <c r="Q1011">
        <v>67</v>
      </c>
      <c r="R1011">
        <v>155</v>
      </c>
      <c r="S1011">
        <v>65</v>
      </c>
      <c r="T1011">
        <v>28</v>
      </c>
      <c r="U1011">
        <v>12</v>
      </c>
      <c r="V1011">
        <v>34</v>
      </c>
      <c r="W1011">
        <v>56</v>
      </c>
      <c r="X1011" t="s">
        <v>8</v>
      </c>
      <c r="Y1011">
        <v>30.00928571</v>
      </c>
      <c r="Z1011">
        <v>41.414625000000001</v>
      </c>
      <c r="AA1011">
        <v>240.54946430000001</v>
      </c>
      <c r="AB1011">
        <v>95.489803570000007</v>
      </c>
      <c r="AC1011">
        <v>45.594660709999999</v>
      </c>
      <c r="AD1011">
        <v>25.140625</v>
      </c>
      <c r="AE1011">
        <v>32.03876786</v>
      </c>
      <c r="AF1011">
        <v>43.36266071</v>
      </c>
      <c r="AG1011">
        <v>77.87</v>
      </c>
      <c r="AH1011">
        <v>40.171839290000001</v>
      </c>
      <c r="AI1011">
        <v>32.159089289999997</v>
      </c>
      <c r="AJ1011">
        <v>83.904535710000005</v>
      </c>
      <c r="AK1011">
        <v>365.38928570000002</v>
      </c>
      <c r="AL1011">
        <v>2025.2</v>
      </c>
      <c r="AM1011">
        <v>12556.610710000001</v>
      </c>
      <c r="AN1011">
        <v>22658.57143</v>
      </c>
      <c r="AO1011">
        <v>1749.00125</v>
      </c>
      <c r="AP1011">
        <v>126.6899643</v>
      </c>
      <c r="AQ1011" s="2">
        <v>0.64706018518518515</v>
      </c>
      <c r="AR1011" t="s">
        <v>12</v>
      </c>
      <c r="AS1011" t="s">
        <v>49</v>
      </c>
    </row>
    <row r="1012" spans="1:45" x14ac:dyDescent="0.2">
      <c r="A1012" t="s">
        <v>59</v>
      </c>
      <c r="B1012" t="s">
        <v>6</v>
      </c>
      <c r="C1012">
        <v>64</v>
      </c>
      <c r="D1012">
        <v>250</v>
      </c>
      <c r="E1012" t="s">
        <v>7</v>
      </c>
      <c r="F1012">
        <v>278</v>
      </c>
      <c r="G1012">
        <v>1508</v>
      </c>
      <c r="H1012">
        <v>9820</v>
      </c>
      <c r="I1012">
        <v>18556</v>
      </c>
      <c r="J1012">
        <v>1595</v>
      </c>
      <c r="K1012">
        <v>135</v>
      </c>
      <c r="L1012">
        <v>53</v>
      </c>
      <c r="M1012">
        <v>77</v>
      </c>
      <c r="N1012">
        <v>19</v>
      </c>
      <c r="O1012">
        <v>149</v>
      </c>
      <c r="P1012">
        <v>30</v>
      </c>
      <c r="Q1012">
        <v>85</v>
      </c>
      <c r="R1012">
        <v>203</v>
      </c>
      <c r="S1012">
        <v>84</v>
      </c>
      <c r="T1012">
        <v>36</v>
      </c>
      <c r="U1012">
        <v>16</v>
      </c>
      <c r="V1012">
        <v>44</v>
      </c>
      <c r="W1012">
        <v>72</v>
      </c>
      <c r="X1012" t="s">
        <v>8</v>
      </c>
      <c r="Y1012">
        <v>30.409414290000001</v>
      </c>
      <c r="Z1012">
        <v>43.215257139999999</v>
      </c>
      <c r="AA1012">
        <v>252.03371430000001</v>
      </c>
      <c r="AB1012">
        <v>98.721757139999994</v>
      </c>
      <c r="AC1012">
        <v>46.897357139999997</v>
      </c>
      <c r="AD1012">
        <v>26.81667143</v>
      </c>
      <c r="AE1012">
        <v>31.591714289999999</v>
      </c>
      <c r="AF1012">
        <v>43.789185709999998</v>
      </c>
      <c r="AG1012">
        <v>73.08742857</v>
      </c>
      <c r="AH1012">
        <v>40.771428569999998</v>
      </c>
      <c r="AI1012">
        <v>33.294128569999998</v>
      </c>
      <c r="AJ1012">
        <v>86.301814289999996</v>
      </c>
      <c r="AK1012">
        <v>369.37542860000002</v>
      </c>
      <c r="AL1012">
        <v>2029.2371430000001</v>
      </c>
      <c r="AM1012">
        <v>12532.681430000001</v>
      </c>
      <c r="AN1012">
        <v>22667.42857</v>
      </c>
      <c r="AO1012">
        <v>1751.7471430000001</v>
      </c>
      <c r="AP1012">
        <v>126.6899571</v>
      </c>
      <c r="AQ1012" s="2">
        <v>0.64709490740740738</v>
      </c>
      <c r="AR1012" t="s">
        <v>12</v>
      </c>
      <c r="AS1012" t="s">
        <v>49</v>
      </c>
    </row>
    <row r="1013" spans="1:45" x14ac:dyDescent="0.2">
      <c r="A1013" t="s">
        <v>59</v>
      </c>
      <c r="B1013" t="s">
        <v>6</v>
      </c>
      <c r="C1013">
        <v>64</v>
      </c>
      <c r="D1013">
        <v>150</v>
      </c>
      <c r="E1013" t="s">
        <v>7</v>
      </c>
      <c r="F1013">
        <v>130</v>
      </c>
      <c r="G1013">
        <v>466</v>
      </c>
      <c r="H1013">
        <v>294</v>
      </c>
      <c r="I1013">
        <v>1668</v>
      </c>
      <c r="J1013">
        <v>8255</v>
      </c>
      <c r="K1013">
        <v>2487</v>
      </c>
      <c r="L1013">
        <v>84</v>
      </c>
      <c r="M1013">
        <v>37</v>
      </c>
      <c r="N1013">
        <v>11</v>
      </c>
      <c r="O1013">
        <v>24</v>
      </c>
      <c r="P1013">
        <v>9</v>
      </c>
      <c r="Q1013">
        <v>26</v>
      </c>
      <c r="R1013">
        <v>67</v>
      </c>
      <c r="S1013">
        <v>32</v>
      </c>
      <c r="T1013">
        <v>16</v>
      </c>
      <c r="U1013">
        <v>8</v>
      </c>
      <c r="V1013">
        <v>24</v>
      </c>
      <c r="W1013">
        <v>24</v>
      </c>
      <c r="X1013" t="s">
        <v>8</v>
      </c>
      <c r="Y1013">
        <v>29.342404760000001</v>
      </c>
      <c r="Z1013">
        <v>21.607628569999999</v>
      </c>
      <c r="AA1013">
        <v>138.6392381</v>
      </c>
      <c r="AB1013">
        <v>62.680500000000002</v>
      </c>
      <c r="AC1013">
        <v>34.738785710000002</v>
      </c>
      <c r="AD1013">
        <v>22.347223809999999</v>
      </c>
      <c r="AE1013">
        <v>83.449809520000002</v>
      </c>
      <c r="AF1013">
        <v>35.069261900000001</v>
      </c>
      <c r="AG1013">
        <v>19.62078571</v>
      </c>
      <c r="AH1013">
        <v>20.785430949999999</v>
      </c>
      <c r="AI1013">
        <v>30.26738095</v>
      </c>
      <c r="AJ1013">
        <v>47.945452379999999</v>
      </c>
      <c r="AK1013">
        <v>287.88261899999998</v>
      </c>
      <c r="AL1013">
        <v>1045.1199999999999</v>
      </c>
      <c r="AM1013">
        <v>625.35785710000005</v>
      </c>
      <c r="AN1013">
        <v>3395.9619050000001</v>
      </c>
      <c r="AO1013">
        <v>15110.41905</v>
      </c>
      <c r="AP1013">
        <v>3889.85</v>
      </c>
      <c r="AQ1013" s="2">
        <v>0.64732638888888883</v>
      </c>
      <c r="AR1013" t="s">
        <v>12</v>
      </c>
      <c r="AS1013" t="s">
        <v>50</v>
      </c>
    </row>
    <row r="1014" spans="1:45" x14ac:dyDescent="0.2">
      <c r="A1014" t="s">
        <v>59</v>
      </c>
      <c r="B1014" t="s">
        <v>6</v>
      </c>
      <c r="C1014">
        <v>64</v>
      </c>
      <c r="D1014">
        <v>200</v>
      </c>
      <c r="E1014" t="s">
        <v>7</v>
      </c>
      <c r="F1014">
        <v>171</v>
      </c>
      <c r="G1014">
        <v>617</v>
      </c>
      <c r="H1014">
        <v>395</v>
      </c>
      <c r="I1014">
        <v>2209</v>
      </c>
      <c r="J1014">
        <v>10950</v>
      </c>
      <c r="K1014">
        <v>3309</v>
      </c>
      <c r="L1014">
        <v>111</v>
      </c>
      <c r="M1014">
        <v>50</v>
      </c>
      <c r="N1014">
        <v>14</v>
      </c>
      <c r="O1014">
        <v>32</v>
      </c>
      <c r="P1014">
        <v>12</v>
      </c>
      <c r="Q1014">
        <v>33</v>
      </c>
      <c r="R1014">
        <v>84</v>
      </c>
      <c r="S1014">
        <v>40</v>
      </c>
      <c r="T1014">
        <v>22</v>
      </c>
      <c r="U1014">
        <v>11</v>
      </c>
      <c r="V1014">
        <v>32</v>
      </c>
      <c r="W1014">
        <v>31</v>
      </c>
      <c r="X1014" t="s">
        <v>8</v>
      </c>
      <c r="Y1014">
        <v>28.008678570000001</v>
      </c>
      <c r="Z1014">
        <v>21.607624999999999</v>
      </c>
      <c r="AA1014">
        <v>130.36226790000001</v>
      </c>
      <c r="AB1014">
        <v>58.76294643</v>
      </c>
      <c r="AC1014">
        <v>35.824375000000003</v>
      </c>
      <c r="AD1014">
        <v>23.045571429999999</v>
      </c>
      <c r="AE1014">
        <v>82.704714289999998</v>
      </c>
      <c r="AF1014">
        <v>35.543160710000002</v>
      </c>
      <c r="AG1014">
        <v>19.62078571</v>
      </c>
      <c r="AH1014">
        <v>19.786124999999998</v>
      </c>
      <c r="AI1014">
        <v>30.267392860000001</v>
      </c>
      <c r="AJ1014">
        <v>46.447160709999999</v>
      </c>
      <c r="AK1014">
        <v>284.00714290000002</v>
      </c>
      <c r="AL1014">
        <v>1037.83125</v>
      </c>
      <c r="AM1014">
        <v>630.14374999999995</v>
      </c>
      <c r="AN1014">
        <v>3373.057143</v>
      </c>
      <c r="AO1014">
        <v>15032.625</v>
      </c>
      <c r="AP1014">
        <v>3881.6392860000001</v>
      </c>
      <c r="AQ1014" s="2">
        <v>0.64736111111111116</v>
      </c>
      <c r="AR1014" t="s">
        <v>12</v>
      </c>
      <c r="AS1014" t="s">
        <v>50</v>
      </c>
    </row>
    <row r="1015" spans="1:45" x14ac:dyDescent="0.2">
      <c r="A1015" t="s">
        <v>59</v>
      </c>
      <c r="B1015" t="s">
        <v>6</v>
      </c>
      <c r="C1015">
        <v>64</v>
      </c>
      <c r="D1015">
        <v>250</v>
      </c>
      <c r="E1015" t="s">
        <v>7</v>
      </c>
      <c r="F1015">
        <v>214</v>
      </c>
      <c r="G1015">
        <v>771</v>
      </c>
      <c r="H1015">
        <v>495</v>
      </c>
      <c r="I1015">
        <v>2750</v>
      </c>
      <c r="J1015">
        <v>13646</v>
      </c>
      <c r="K1015">
        <v>4145</v>
      </c>
      <c r="L1015">
        <v>139</v>
      </c>
      <c r="M1015">
        <v>62</v>
      </c>
      <c r="N1015">
        <v>18</v>
      </c>
      <c r="O1015">
        <v>40</v>
      </c>
      <c r="P1015">
        <v>15</v>
      </c>
      <c r="Q1015">
        <v>42</v>
      </c>
      <c r="R1015">
        <v>108</v>
      </c>
      <c r="S1015">
        <v>51</v>
      </c>
      <c r="T1015">
        <v>28</v>
      </c>
      <c r="U1015">
        <v>14</v>
      </c>
      <c r="V1015">
        <v>40</v>
      </c>
      <c r="W1015">
        <v>39</v>
      </c>
      <c r="X1015" t="s">
        <v>8</v>
      </c>
      <c r="Y1015">
        <v>28.808914290000001</v>
      </c>
      <c r="Z1015">
        <v>21.607628569999999</v>
      </c>
      <c r="AA1015">
        <v>134.08690000000001</v>
      </c>
      <c r="AB1015">
        <v>59.938214289999998</v>
      </c>
      <c r="AC1015">
        <v>36.475728570000001</v>
      </c>
      <c r="AD1015">
        <v>23.464585710000001</v>
      </c>
      <c r="AE1015">
        <v>82.853742859999997</v>
      </c>
      <c r="AF1015">
        <v>35.258814289999997</v>
      </c>
      <c r="AG1015">
        <v>19.62078571</v>
      </c>
      <c r="AH1015">
        <v>20.145885710000002</v>
      </c>
      <c r="AI1015">
        <v>30.267385709999999</v>
      </c>
      <c r="AJ1015">
        <v>46.746814290000003</v>
      </c>
      <c r="AK1015">
        <v>284.33942860000002</v>
      </c>
      <c r="AL1015">
        <v>1037.4947139999999</v>
      </c>
      <c r="AM1015">
        <v>631.73900000000003</v>
      </c>
      <c r="AN1015">
        <v>3359.3142859999998</v>
      </c>
      <c r="AO1015">
        <v>14987.04286</v>
      </c>
      <c r="AP1015">
        <v>3889.8514289999998</v>
      </c>
      <c r="AQ1015" s="2">
        <v>0.64740740740740743</v>
      </c>
      <c r="AR1015" t="s">
        <v>12</v>
      </c>
      <c r="AS1015" t="s">
        <v>50</v>
      </c>
    </row>
    <row r="1016" spans="1:45" x14ac:dyDescent="0.2">
      <c r="A1016" t="s">
        <v>59</v>
      </c>
      <c r="B1016" t="s">
        <v>6</v>
      </c>
      <c r="C1016">
        <v>64</v>
      </c>
      <c r="D1016">
        <v>150</v>
      </c>
      <c r="E1016" t="s">
        <v>7</v>
      </c>
      <c r="F1016">
        <v>13</v>
      </c>
      <c r="G1016">
        <v>15</v>
      </c>
      <c r="H1016">
        <v>16</v>
      </c>
      <c r="I1016">
        <v>28</v>
      </c>
      <c r="J1016">
        <v>402</v>
      </c>
      <c r="K1016">
        <v>1081</v>
      </c>
      <c r="L1016">
        <v>212</v>
      </c>
      <c r="M1016">
        <v>54</v>
      </c>
      <c r="N1016">
        <v>14</v>
      </c>
      <c r="O1016">
        <v>16</v>
      </c>
      <c r="P1016">
        <v>20</v>
      </c>
      <c r="Q1016">
        <v>33</v>
      </c>
      <c r="R1016">
        <v>47</v>
      </c>
      <c r="S1016">
        <v>46</v>
      </c>
      <c r="T1016">
        <v>21</v>
      </c>
      <c r="U1016">
        <v>11</v>
      </c>
      <c r="V1016">
        <v>21</v>
      </c>
      <c r="W1016">
        <v>7</v>
      </c>
      <c r="X1016" t="s">
        <v>8</v>
      </c>
      <c r="Y1016">
        <v>37.344904759999999</v>
      </c>
      <c r="Z1016">
        <v>48.016952379999999</v>
      </c>
      <c r="AA1016">
        <v>97.254380949999998</v>
      </c>
      <c r="AB1016">
        <v>90.103190479999995</v>
      </c>
      <c r="AC1016">
        <v>45.594666670000002</v>
      </c>
      <c r="AD1016">
        <v>30.727428570000001</v>
      </c>
      <c r="AE1016">
        <v>210.61142860000001</v>
      </c>
      <c r="AF1016">
        <v>51.182166670000001</v>
      </c>
      <c r="AG1016">
        <v>13.080523810000001</v>
      </c>
      <c r="AH1016">
        <v>26.381499999999999</v>
      </c>
      <c r="AI1016">
        <v>26.48397619</v>
      </c>
      <c r="AJ1016">
        <v>13.984090480000001</v>
      </c>
      <c r="AK1016">
        <v>28.788261899999998</v>
      </c>
      <c r="AL1016">
        <v>33.641214290000001</v>
      </c>
      <c r="AM1016">
        <v>34.03307143</v>
      </c>
      <c r="AN1016">
        <v>57.006547619999999</v>
      </c>
      <c r="AO1016">
        <v>735.84357139999997</v>
      </c>
      <c r="AP1016">
        <v>1690.7633330000001</v>
      </c>
      <c r="AQ1016" s="2">
        <v>0.64751157407407411</v>
      </c>
      <c r="AR1016" t="s">
        <v>12</v>
      </c>
      <c r="AS1016" t="s">
        <v>51</v>
      </c>
    </row>
    <row r="1017" spans="1:45" x14ac:dyDescent="0.2">
      <c r="A1017" t="s">
        <v>59</v>
      </c>
      <c r="B1017" t="s">
        <v>6</v>
      </c>
      <c r="C1017">
        <v>64</v>
      </c>
      <c r="D1017">
        <v>200</v>
      </c>
      <c r="E1017" t="s">
        <v>7</v>
      </c>
      <c r="F1017">
        <v>17</v>
      </c>
      <c r="G1017">
        <v>20</v>
      </c>
      <c r="H1017">
        <v>30</v>
      </c>
      <c r="I1017">
        <v>39</v>
      </c>
      <c r="J1017">
        <v>540</v>
      </c>
      <c r="K1017">
        <v>1448</v>
      </c>
      <c r="L1017">
        <v>285</v>
      </c>
      <c r="M1017">
        <v>74</v>
      </c>
      <c r="N1017">
        <v>20</v>
      </c>
      <c r="O1017">
        <v>22</v>
      </c>
      <c r="P1017">
        <v>38</v>
      </c>
      <c r="Q1017">
        <v>46</v>
      </c>
      <c r="R1017">
        <v>65</v>
      </c>
      <c r="S1017">
        <v>67</v>
      </c>
      <c r="T1017">
        <v>29</v>
      </c>
      <c r="U1017">
        <v>15</v>
      </c>
      <c r="V1017">
        <v>29</v>
      </c>
      <c r="W1017">
        <v>9</v>
      </c>
      <c r="X1017" t="s">
        <v>8</v>
      </c>
      <c r="Y1017">
        <v>40.012392859999999</v>
      </c>
      <c r="Z1017">
        <v>68.424160709999995</v>
      </c>
      <c r="AA1017">
        <v>100.8755714</v>
      </c>
      <c r="AB1017">
        <v>98.427946430000006</v>
      </c>
      <c r="AC1017">
        <v>47.223035709999998</v>
      </c>
      <c r="AD1017">
        <v>31.42578571</v>
      </c>
      <c r="AE1017">
        <v>212.35</v>
      </c>
      <c r="AF1017">
        <v>52.603892860000002</v>
      </c>
      <c r="AG1017">
        <v>13.48929107</v>
      </c>
      <c r="AH1017">
        <v>27.58066071</v>
      </c>
      <c r="AI1017">
        <v>27.429821430000001</v>
      </c>
      <c r="AJ1017">
        <v>13.48465893</v>
      </c>
      <c r="AK1017">
        <v>28.234642860000001</v>
      </c>
      <c r="AL1017">
        <v>33.641214290000001</v>
      </c>
      <c r="AM1017">
        <v>47.859017860000002</v>
      </c>
      <c r="AN1017">
        <v>59.551482139999997</v>
      </c>
      <c r="AO1017">
        <v>741.33500000000004</v>
      </c>
      <c r="AP1017">
        <v>1698.5839289999999</v>
      </c>
      <c r="AQ1017" s="2">
        <v>0.64754629629629623</v>
      </c>
      <c r="AR1017" t="s">
        <v>12</v>
      </c>
      <c r="AS1017" t="s">
        <v>51</v>
      </c>
    </row>
    <row r="1018" spans="1:45" x14ac:dyDescent="0.2">
      <c r="A1018" t="s">
        <v>59</v>
      </c>
      <c r="B1018" t="s">
        <v>6</v>
      </c>
      <c r="C1018">
        <v>64</v>
      </c>
      <c r="D1018">
        <v>250</v>
      </c>
      <c r="E1018" t="s">
        <v>7</v>
      </c>
      <c r="F1018">
        <v>23</v>
      </c>
      <c r="G1018">
        <v>25</v>
      </c>
      <c r="H1018">
        <v>27</v>
      </c>
      <c r="I1018">
        <v>49</v>
      </c>
      <c r="J1018">
        <v>677</v>
      </c>
      <c r="K1018">
        <v>1815</v>
      </c>
      <c r="L1018">
        <v>358</v>
      </c>
      <c r="M1018">
        <v>93</v>
      </c>
      <c r="N1018">
        <v>25</v>
      </c>
      <c r="O1018">
        <v>23</v>
      </c>
      <c r="P1018">
        <v>48</v>
      </c>
      <c r="Q1018">
        <v>57</v>
      </c>
      <c r="R1018">
        <v>83</v>
      </c>
      <c r="S1018">
        <v>84</v>
      </c>
      <c r="T1018">
        <v>37</v>
      </c>
      <c r="U1018">
        <v>19</v>
      </c>
      <c r="V1018">
        <v>37</v>
      </c>
      <c r="W1018">
        <v>12</v>
      </c>
      <c r="X1018" t="s">
        <v>8</v>
      </c>
      <c r="Y1018">
        <v>40.012385709999997</v>
      </c>
      <c r="Z1018">
        <v>69.14441429</v>
      </c>
      <c r="AA1018">
        <v>103.0482571</v>
      </c>
      <c r="AB1018">
        <v>98.721757139999994</v>
      </c>
      <c r="AC1018">
        <v>48.200071430000001</v>
      </c>
      <c r="AD1018">
        <v>31.844799999999999</v>
      </c>
      <c r="AE1018">
        <v>213.39314289999999</v>
      </c>
      <c r="AF1018">
        <v>52.888228570000003</v>
      </c>
      <c r="AG1018">
        <v>11.281952860000001</v>
      </c>
      <c r="AH1018">
        <v>27.340828569999999</v>
      </c>
      <c r="AI1018">
        <v>27.997328570000001</v>
      </c>
      <c r="AJ1018">
        <v>14.38364286</v>
      </c>
      <c r="AK1018">
        <v>30.55984286</v>
      </c>
      <c r="AL1018">
        <v>33.641214290000001</v>
      </c>
      <c r="AM1018">
        <v>34.458500000000001</v>
      </c>
      <c r="AN1018">
        <v>59.856871429999998</v>
      </c>
      <c r="AO1018">
        <v>743.53142860000003</v>
      </c>
      <c r="AP1018">
        <v>1703.2757140000001</v>
      </c>
      <c r="AQ1018" s="2">
        <v>0.64758101851851857</v>
      </c>
      <c r="AR1018" t="s">
        <v>12</v>
      </c>
      <c r="AS1018" t="s">
        <v>51</v>
      </c>
    </row>
    <row r="1019" spans="1:45" x14ac:dyDescent="0.2">
      <c r="A1019" t="s">
        <v>59</v>
      </c>
      <c r="B1019" t="s">
        <v>6</v>
      </c>
      <c r="C1019">
        <v>64</v>
      </c>
      <c r="D1019">
        <v>150</v>
      </c>
      <c r="E1019" t="s">
        <v>7</v>
      </c>
      <c r="F1019">
        <v>23</v>
      </c>
      <c r="G1019">
        <v>15</v>
      </c>
      <c r="H1019">
        <v>12</v>
      </c>
      <c r="I1019">
        <v>27</v>
      </c>
      <c r="J1019">
        <v>20</v>
      </c>
      <c r="K1019">
        <v>12</v>
      </c>
      <c r="L1019">
        <v>23</v>
      </c>
      <c r="M1019">
        <v>51</v>
      </c>
      <c r="N1019">
        <v>88</v>
      </c>
      <c r="O1019">
        <v>3531</v>
      </c>
      <c r="P1019">
        <v>7</v>
      </c>
      <c r="Q1019">
        <v>22</v>
      </c>
      <c r="R1019">
        <v>32</v>
      </c>
      <c r="S1019">
        <v>22</v>
      </c>
      <c r="T1019">
        <v>21</v>
      </c>
      <c r="U1019">
        <v>16</v>
      </c>
      <c r="V1019">
        <v>42</v>
      </c>
      <c r="W1019">
        <v>23</v>
      </c>
      <c r="X1019" t="s">
        <v>8</v>
      </c>
      <c r="Y1019">
        <v>234.7393333</v>
      </c>
      <c r="Z1019">
        <v>16.805933329999998</v>
      </c>
      <c r="AA1019">
        <v>66.215761900000004</v>
      </c>
      <c r="AB1019">
        <v>43.092833329999998</v>
      </c>
      <c r="AC1019">
        <v>45.594666670000002</v>
      </c>
      <c r="AD1019">
        <v>44.694452380000001</v>
      </c>
      <c r="AE1019">
        <v>22.849352379999999</v>
      </c>
      <c r="AF1019">
        <v>48.338714289999999</v>
      </c>
      <c r="AG1019">
        <v>2886.7071430000001</v>
      </c>
      <c r="AH1019">
        <v>17.58767143</v>
      </c>
      <c r="AI1019">
        <v>52.967928569999998</v>
      </c>
      <c r="AJ1019">
        <v>45.94771429</v>
      </c>
      <c r="AK1019">
        <v>50.933071429999998</v>
      </c>
      <c r="AL1019">
        <v>33.641214290000001</v>
      </c>
      <c r="AM1019">
        <v>25.524809520000002</v>
      </c>
      <c r="AN1019">
        <v>54.970595240000002</v>
      </c>
      <c r="AO1019">
        <v>36.609142859999999</v>
      </c>
      <c r="AP1019">
        <v>18.768883330000001</v>
      </c>
      <c r="AQ1019" s="2">
        <v>0.64785879629629628</v>
      </c>
      <c r="AR1019" t="s">
        <v>12</v>
      </c>
      <c r="AS1019" t="s">
        <v>52</v>
      </c>
    </row>
    <row r="1020" spans="1:45" x14ac:dyDescent="0.2">
      <c r="A1020" t="s">
        <v>59</v>
      </c>
      <c r="B1020" t="s">
        <v>6</v>
      </c>
      <c r="C1020">
        <v>64</v>
      </c>
      <c r="D1020">
        <v>200</v>
      </c>
      <c r="E1020" t="s">
        <v>7</v>
      </c>
      <c r="F1020">
        <v>30</v>
      </c>
      <c r="G1020">
        <v>20</v>
      </c>
      <c r="H1020">
        <v>16</v>
      </c>
      <c r="I1020">
        <v>36</v>
      </c>
      <c r="J1020">
        <v>27</v>
      </c>
      <c r="K1020">
        <v>15</v>
      </c>
      <c r="L1020">
        <v>31</v>
      </c>
      <c r="M1020">
        <v>68</v>
      </c>
      <c r="N1020">
        <v>116</v>
      </c>
      <c r="O1020">
        <v>4708</v>
      </c>
      <c r="P1020">
        <v>9</v>
      </c>
      <c r="Q1020">
        <v>29</v>
      </c>
      <c r="R1020">
        <v>42</v>
      </c>
      <c r="S1020">
        <v>29</v>
      </c>
      <c r="T1020">
        <v>29</v>
      </c>
      <c r="U1020">
        <v>21</v>
      </c>
      <c r="V1020">
        <v>57</v>
      </c>
      <c r="W1020">
        <v>30</v>
      </c>
      <c r="X1020" t="s">
        <v>8</v>
      </c>
      <c r="Y1020">
        <v>232.07178569999999</v>
      </c>
      <c r="Z1020">
        <v>16.205721430000001</v>
      </c>
      <c r="AA1020">
        <v>65.181124999999994</v>
      </c>
      <c r="AB1020">
        <v>42.603142859999998</v>
      </c>
      <c r="AC1020">
        <v>47.223035709999998</v>
      </c>
      <c r="AD1020">
        <v>43.99608929</v>
      </c>
      <c r="AE1020">
        <v>23.097714289999999</v>
      </c>
      <c r="AF1020">
        <v>48.338714289999999</v>
      </c>
      <c r="AG1020">
        <v>2886.7089289999999</v>
      </c>
      <c r="AH1020">
        <v>17.387812499999999</v>
      </c>
      <c r="AI1020">
        <v>53.913785709999999</v>
      </c>
      <c r="AJ1020">
        <v>44.948857140000001</v>
      </c>
      <c r="AK1020">
        <v>49.825821429999998</v>
      </c>
      <c r="AL1020">
        <v>33.641214290000001</v>
      </c>
      <c r="AM1020">
        <v>25.52480357</v>
      </c>
      <c r="AN1020">
        <v>54.970589289999999</v>
      </c>
      <c r="AO1020">
        <v>37.066749999999999</v>
      </c>
      <c r="AP1020">
        <v>17.59582679</v>
      </c>
      <c r="AQ1020" s="2">
        <v>0.64789351851851851</v>
      </c>
      <c r="AR1020" t="s">
        <v>12</v>
      </c>
      <c r="AS1020" t="s">
        <v>52</v>
      </c>
    </row>
    <row r="1021" spans="1:45" x14ac:dyDescent="0.2">
      <c r="A1021" t="s">
        <v>59</v>
      </c>
      <c r="B1021" t="s">
        <v>6</v>
      </c>
      <c r="C1021">
        <v>64</v>
      </c>
      <c r="D1021">
        <v>250</v>
      </c>
      <c r="E1021" t="s">
        <v>7</v>
      </c>
      <c r="F1021">
        <v>36</v>
      </c>
      <c r="G1021">
        <v>24</v>
      </c>
      <c r="H1021">
        <v>21</v>
      </c>
      <c r="I1021">
        <v>45</v>
      </c>
      <c r="J1021">
        <v>33</v>
      </c>
      <c r="K1021">
        <v>19</v>
      </c>
      <c r="L1021">
        <v>38</v>
      </c>
      <c r="M1021">
        <v>85</v>
      </c>
      <c r="N1021">
        <v>144</v>
      </c>
      <c r="O1021">
        <v>5880</v>
      </c>
      <c r="P1021">
        <v>0</v>
      </c>
      <c r="Q1021">
        <v>36</v>
      </c>
      <c r="R1021">
        <v>52</v>
      </c>
      <c r="S1021">
        <v>35</v>
      </c>
      <c r="T1021">
        <v>36</v>
      </c>
      <c r="U1021">
        <v>27</v>
      </c>
      <c r="V1021">
        <v>72</v>
      </c>
      <c r="W1021">
        <v>37</v>
      </c>
      <c r="X1021" t="s">
        <v>8</v>
      </c>
      <c r="Y1021">
        <v>230.47128570000001</v>
      </c>
      <c r="Z1021">
        <v>0</v>
      </c>
      <c r="AA1021">
        <v>64.560357139999994</v>
      </c>
      <c r="AB1021">
        <v>41.134071429999999</v>
      </c>
      <c r="AC1021">
        <v>46.897357139999997</v>
      </c>
      <c r="AD1021">
        <v>45.253128570000001</v>
      </c>
      <c r="AE1021">
        <v>22.65065714</v>
      </c>
      <c r="AF1021">
        <v>48.338700000000003</v>
      </c>
      <c r="AG1021">
        <v>2884.2557139999999</v>
      </c>
      <c r="AH1021">
        <v>17.267900000000001</v>
      </c>
      <c r="AI1021">
        <v>54.481299999999997</v>
      </c>
      <c r="AJ1021">
        <v>44.34954286</v>
      </c>
      <c r="AK1021">
        <v>47.832799999999999</v>
      </c>
      <c r="AL1021">
        <v>32.29555714</v>
      </c>
      <c r="AM1021">
        <v>26.801042859999999</v>
      </c>
      <c r="AN1021">
        <v>54.970599999999997</v>
      </c>
      <c r="AO1021">
        <v>36.243042860000003</v>
      </c>
      <c r="AP1021">
        <v>17.830442860000002</v>
      </c>
      <c r="AQ1021" s="2">
        <v>0.64792824074074074</v>
      </c>
      <c r="AR1021" t="s">
        <v>12</v>
      </c>
      <c r="AS1021" t="s">
        <v>52</v>
      </c>
    </row>
    <row r="1022" spans="1:45" x14ac:dyDescent="0.2">
      <c r="A1022" t="s">
        <v>59</v>
      </c>
      <c r="B1022" t="s">
        <v>6</v>
      </c>
      <c r="C1022">
        <v>64</v>
      </c>
      <c r="D1022">
        <v>150</v>
      </c>
      <c r="E1022" t="s">
        <v>7</v>
      </c>
      <c r="F1022">
        <v>27</v>
      </c>
      <c r="G1022">
        <v>27</v>
      </c>
      <c r="H1022">
        <v>33</v>
      </c>
      <c r="I1022">
        <v>24</v>
      </c>
      <c r="J1022">
        <v>50</v>
      </c>
      <c r="K1022">
        <v>45</v>
      </c>
      <c r="L1022">
        <v>41</v>
      </c>
      <c r="M1022">
        <v>78</v>
      </c>
      <c r="N1022">
        <v>23</v>
      </c>
      <c r="O1022">
        <v>19</v>
      </c>
      <c r="P1022">
        <v>68</v>
      </c>
      <c r="Q1022">
        <v>68</v>
      </c>
      <c r="R1022">
        <v>30</v>
      </c>
      <c r="S1022">
        <v>126</v>
      </c>
      <c r="T1022">
        <v>1069</v>
      </c>
      <c r="U1022">
        <v>18996</v>
      </c>
      <c r="V1022">
        <v>1248</v>
      </c>
      <c r="W1022">
        <v>93</v>
      </c>
      <c r="X1022" t="s">
        <v>8</v>
      </c>
      <c r="Y1022">
        <v>61.35233333</v>
      </c>
      <c r="Z1022">
        <v>163.25764290000001</v>
      </c>
      <c r="AA1022">
        <v>62.077261900000003</v>
      </c>
      <c r="AB1022">
        <v>246.8045238</v>
      </c>
      <c r="AC1022">
        <v>2320.9850000000001</v>
      </c>
      <c r="AD1022">
        <v>53063.476190000001</v>
      </c>
      <c r="AE1022">
        <v>40.73145238</v>
      </c>
      <c r="AF1022">
        <v>73.929785710000004</v>
      </c>
      <c r="AG1022">
        <v>15.53312143</v>
      </c>
      <c r="AH1022">
        <v>54.361904760000002</v>
      </c>
      <c r="AI1022">
        <v>1573.90381</v>
      </c>
      <c r="AJ1022">
        <v>185.78861900000001</v>
      </c>
      <c r="AK1022">
        <v>59.790999999999997</v>
      </c>
      <c r="AL1022">
        <v>60.554166670000001</v>
      </c>
      <c r="AM1022">
        <v>70.19321429</v>
      </c>
      <c r="AN1022">
        <v>48.862761900000002</v>
      </c>
      <c r="AO1022">
        <v>91.522833329999997</v>
      </c>
      <c r="AP1022">
        <v>70.383309519999997</v>
      </c>
      <c r="AQ1022" s="2">
        <v>0.6480555555555555</v>
      </c>
      <c r="AR1022" t="s">
        <v>12</v>
      </c>
      <c r="AS1022" t="s">
        <v>53</v>
      </c>
    </row>
    <row r="1023" spans="1:45" x14ac:dyDescent="0.2">
      <c r="A1023" t="s">
        <v>59</v>
      </c>
      <c r="B1023" t="s">
        <v>6</v>
      </c>
      <c r="C1023">
        <v>64</v>
      </c>
      <c r="D1023">
        <v>200</v>
      </c>
      <c r="E1023" t="s">
        <v>7</v>
      </c>
      <c r="F1023">
        <v>36</v>
      </c>
      <c r="G1023">
        <v>36</v>
      </c>
      <c r="H1023">
        <v>44</v>
      </c>
      <c r="I1023">
        <v>32</v>
      </c>
      <c r="J1023">
        <v>67</v>
      </c>
      <c r="K1023">
        <v>61</v>
      </c>
      <c r="L1023">
        <v>55</v>
      </c>
      <c r="M1023">
        <v>105</v>
      </c>
      <c r="N1023">
        <v>30</v>
      </c>
      <c r="O1023">
        <v>27</v>
      </c>
      <c r="P1023">
        <v>91</v>
      </c>
      <c r="Q1023">
        <v>92</v>
      </c>
      <c r="R1023">
        <v>41</v>
      </c>
      <c r="S1023">
        <v>168</v>
      </c>
      <c r="T1023">
        <v>1420</v>
      </c>
      <c r="U1023">
        <v>25200</v>
      </c>
      <c r="V1023">
        <v>1667</v>
      </c>
      <c r="W1023">
        <v>125</v>
      </c>
      <c r="X1023" t="s">
        <v>8</v>
      </c>
      <c r="Y1023">
        <v>60.018589290000001</v>
      </c>
      <c r="Z1023">
        <v>163.85785709999999</v>
      </c>
      <c r="AA1023">
        <v>63.62919643</v>
      </c>
      <c r="AB1023">
        <v>246.80446430000001</v>
      </c>
      <c r="AC1023">
        <v>2312.3000000000002</v>
      </c>
      <c r="AD1023">
        <v>52795.321430000004</v>
      </c>
      <c r="AE1023">
        <v>40.979821430000001</v>
      </c>
      <c r="AF1023">
        <v>74.64064286</v>
      </c>
      <c r="AG1023">
        <v>16.55503929</v>
      </c>
      <c r="AH1023">
        <v>55.161339290000001</v>
      </c>
      <c r="AI1023">
        <v>1576.7416069999999</v>
      </c>
      <c r="AJ1023">
        <v>187.28696429999999</v>
      </c>
      <c r="AK1023">
        <v>59.790999999999997</v>
      </c>
      <c r="AL1023">
        <v>60.554178569999998</v>
      </c>
      <c r="AM1023">
        <v>70.19321429</v>
      </c>
      <c r="AN1023">
        <v>48.862749999999998</v>
      </c>
      <c r="AO1023">
        <v>91.980446430000001</v>
      </c>
      <c r="AP1023">
        <v>71.556357140000003</v>
      </c>
      <c r="AQ1023" s="2">
        <v>0.64809027777777783</v>
      </c>
      <c r="AR1023" t="s">
        <v>12</v>
      </c>
      <c r="AS1023" t="s">
        <v>53</v>
      </c>
    </row>
    <row r="1024" spans="1:45" x14ac:dyDescent="0.2">
      <c r="A1024" t="s">
        <v>59</v>
      </c>
      <c r="B1024" t="s">
        <v>6</v>
      </c>
      <c r="C1024">
        <v>64</v>
      </c>
      <c r="D1024">
        <v>250</v>
      </c>
      <c r="E1024" t="s">
        <v>7</v>
      </c>
      <c r="F1024">
        <v>44</v>
      </c>
      <c r="G1024">
        <v>45</v>
      </c>
      <c r="H1024">
        <v>55</v>
      </c>
      <c r="I1024">
        <v>40</v>
      </c>
      <c r="J1024">
        <v>83</v>
      </c>
      <c r="K1024">
        <v>76</v>
      </c>
      <c r="L1024">
        <v>69</v>
      </c>
      <c r="M1024">
        <v>131</v>
      </c>
      <c r="N1024">
        <v>38</v>
      </c>
      <c r="O1024">
        <v>32</v>
      </c>
      <c r="P1024">
        <v>113</v>
      </c>
      <c r="Q1024">
        <v>115</v>
      </c>
      <c r="R1024">
        <v>52</v>
      </c>
      <c r="S1024">
        <v>210</v>
      </c>
      <c r="T1024">
        <v>1769</v>
      </c>
      <c r="U1024">
        <v>31406</v>
      </c>
      <c r="V1024">
        <v>2087</v>
      </c>
      <c r="W1024">
        <v>157</v>
      </c>
      <c r="X1024" t="s">
        <v>8</v>
      </c>
      <c r="Y1024">
        <v>60.818828570000001</v>
      </c>
      <c r="Z1024">
        <v>162.77742860000001</v>
      </c>
      <c r="AA1024">
        <v>64.560357139999994</v>
      </c>
      <c r="AB1024">
        <v>246.80442859999999</v>
      </c>
      <c r="AC1024">
        <v>2304.4842859999999</v>
      </c>
      <c r="AD1024">
        <v>52637.771430000001</v>
      </c>
      <c r="AE1024">
        <v>41.128842859999999</v>
      </c>
      <c r="AF1024">
        <v>74.498471429999995</v>
      </c>
      <c r="AG1024">
        <v>15.69662857</v>
      </c>
      <c r="AH1024">
        <v>55.161342859999998</v>
      </c>
      <c r="AI1024">
        <v>1579.2</v>
      </c>
      <c r="AJ1024">
        <v>188.18585709999999</v>
      </c>
      <c r="AK1024">
        <v>58.462299999999999</v>
      </c>
      <c r="AL1024">
        <v>60.554171429999997</v>
      </c>
      <c r="AM1024">
        <v>70.193228570000002</v>
      </c>
      <c r="AN1024">
        <v>48.862757139999999</v>
      </c>
      <c r="AO1024">
        <v>91.156742859999994</v>
      </c>
      <c r="AP1024">
        <v>71.321757140000003</v>
      </c>
      <c r="AQ1024" s="2">
        <v>0.6481365740740741</v>
      </c>
      <c r="AR1024" t="s">
        <v>12</v>
      </c>
      <c r="AS1024" t="s">
        <v>53</v>
      </c>
    </row>
    <row r="1025" spans="1:45" x14ac:dyDescent="0.2">
      <c r="A1025" t="s">
        <v>59</v>
      </c>
      <c r="B1025" t="s">
        <v>6</v>
      </c>
      <c r="C1025">
        <v>64</v>
      </c>
      <c r="D1025">
        <v>150</v>
      </c>
      <c r="E1025" t="s">
        <v>7</v>
      </c>
      <c r="F1025">
        <v>91</v>
      </c>
      <c r="G1025">
        <v>210</v>
      </c>
      <c r="H1025">
        <v>320</v>
      </c>
      <c r="I1025">
        <v>67</v>
      </c>
      <c r="J1025">
        <v>120</v>
      </c>
      <c r="K1025">
        <v>127</v>
      </c>
      <c r="L1025">
        <v>37</v>
      </c>
      <c r="M1025">
        <v>82</v>
      </c>
      <c r="N1025">
        <v>19</v>
      </c>
      <c r="O1025">
        <v>32</v>
      </c>
      <c r="P1025">
        <v>43</v>
      </c>
      <c r="Q1025">
        <v>40</v>
      </c>
      <c r="R1025">
        <v>98</v>
      </c>
      <c r="S1025">
        <v>154</v>
      </c>
      <c r="T1025">
        <v>33</v>
      </c>
      <c r="U1025">
        <v>50</v>
      </c>
      <c r="V1025">
        <v>564</v>
      </c>
      <c r="W1025">
        <v>2312</v>
      </c>
      <c r="X1025" t="s">
        <v>8</v>
      </c>
      <c r="Y1025">
        <v>50.682357140000001</v>
      </c>
      <c r="Z1025">
        <v>103.2364524</v>
      </c>
      <c r="AA1025">
        <v>202.7857381</v>
      </c>
      <c r="AB1025">
        <v>301.64976189999999</v>
      </c>
      <c r="AC1025">
        <v>71.648761899999997</v>
      </c>
      <c r="AD1025">
        <v>139.6701429</v>
      </c>
      <c r="AE1025">
        <v>36.757666669999999</v>
      </c>
      <c r="AF1025">
        <v>77.721047619999993</v>
      </c>
      <c r="AG1025">
        <v>26.161047620000002</v>
      </c>
      <c r="AH1025">
        <v>31.977595239999999</v>
      </c>
      <c r="AI1025">
        <v>711.28357140000003</v>
      </c>
      <c r="AJ1025">
        <v>4618.7452380000004</v>
      </c>
      <c r="AK1025">
        <v>201.51778569999999</v>
      </c>
      <c r="AL1025">
        <v>470.9769048</v>
      </c>
      <c r="AM1025">
        <v>680.66166669999996</v>
      </c>
      <c r="AN1025">
        <v>136.40852380000001</v>
      </c>
      <c r="AO1025">
        <v>219.65478569999999</v>
      </c>
      <c r="AP1025">
        <v>198.6373571</v>
      </c>
      <c r="AQ1025" s="2">
        <v>0.64834490740740736</v>
      </c>
      <c r="AR1025" t="s">
        <v>12</v>
      </c>
      <c r="AS1025" t="s">
        <v>10</v>
      </c>
    </row>
    <row r="1026" spans="1:45" x14ac:dyDescent="0.2">
      <c r="A1026" t="s">
        <v>59</v>
      </c>
      <c r="B1026" t="s">
        <v>6</v>
      </c>
      <c r="C1026">
        <v>64</v>
      </c>
      <c r="D1026">
        <v>200</v>
      </c>
      <c r="E1026" t="s">
        <v>7</v>
      </c>
      <c r="F1026">
        <v>122</v>
      </c>
      <c r="G1026">
        <v>280</v>
      </c>
      <c r="H1026">
        <v>427</v>
      </c>
      <c r="I1026">
        <v>90</v>
      </c>
      <c r="J1026">
        <v>159</v>
      </c>
      <c r="K1026">
        <v>170</v>
      </c>
      <c r="L1026">
        <v>51</v>
      </c>
      <c r="M1026">
        <v>112</v>
      </c>
      <c r="N1026">
        <v>26</v>
      </c>
      <c r="O1026">
        <v>42</v>
      </c>
      <c r="P1026">
        <v>58</v>
      </c>
      <c r="Q1026">
        <v>55</v>
      </c>
      <c r="R1026">
        <v>133</v>
      </c>
      <c r="S1026">
        <v>207</v>
      </c>
      <c r="T1026">
        <v>45</v>
      </c>
      <c r="U1026">
        <v>68</v>
      </c>
      <c r="V1026">
        <v>747</v>
      </c>
      <c r="W1026">
        <v>3063</v>
      </c>
      <c r="X1026" t="s">
        <v>8</v>
      </c>
      <c r="Y1026">
        <v>52.016107140000003</v>
      </c>
      <c r="Z1026">
        <v>104.4368571</v>
      </c>
      <c r="AA1026">
        <v>206.4069643</v>
      </c>
      <c r="AB1026">
        <v>304.0982143</v>
      </c>
      <c r="AC1026">
        <v>73.277124999999998</v>
      </c>
      <c r="AD1026">
        <v>142.46355360000001</v>
      </c>
      <c r="AE1026">
        <v>37.999464289999999</v>
      </c>
      <c r="AF1026">
        <v>79.616696430000005</v>
      </c>
      <c r="AG1026">
        <v>25.752285709999999</v>
      </c>
      <c r="AH1026">
        <v>32.97689286</v>
      </c>
      <c r="AI1026">
        <v>706.55428570000004</v>
      </c>
      <c r="AJ1026">
        <v>4589.2785709999998</v>
      </c>
      <c r="AK1026">
        <v>202.625</v>
      </c>
      <c r="AL1026">
        <v>470.97696430000002</v>
      </c>
      <c r="AM1026">
        <v>681.19321430000002</v>
      </c>
      <c r="AN1026">
        <v>137.42648209999999</v>
      </c>
      <c r="AO1026">
        <v>218.2819643</v>
      </c>
      <c r="AP1026">
        <v>199.41928569999999</v>
      </c>
      <c r="AQ1026" s="2">
        <v>0.64837962962962969</v>
      </c>
      <c r="AR1026" t="s">
        <v>12</v>
      </c>
      <c r="AS1026" t="s">
        <v>10</v>
      </c>
    </row>
    <row r="1027" spans="1:45" x14ac:dyDescent="0.2">
      <c r="A1027" t="s">
        <v>59</v>
      </c>
      <c r="B1027" t="s">
        <v>6</v>
      </c>
      <c r="C1027">
        <v>64</v>
      </c>
      <c r="D1027">
        <v>250</v>
      </c>
      <c r="E1027" t="s">
        <v>7</v>
      </c>
      <c r="F1027">
        <v>149</v>
      </c>
      <c r="G1027">
        <v>348</v>
      </c>
      <c r="H1027">
        <v>537</v>
      </c>
      <c r="I1027">
        <v>111</v>
      </c>
      <c r="J1027">
        <v>198</v>
      </c>
      <c r="K1027">
        <v>210</v>
      </c>
      <c r="L1027">
        <v>60</v>
      </c>
      <c r="M1027">
        <v>134</v>
      </c>
      <c r="N1027">
        <v>32</v>
      </c>
      <c r="O1027">
        <v>51</v>
      </c>
      <c r="P1027">
        <v>72</v>
      </c>
      <c r="Q1027">
        <v>65</v>
      </c>
      <c r="R1027">
        <v>160</v>
      </c>
      <c r="S1027">
        <v>255</v>
      </c>
      <c r="T1027">
        <v>52</v>
      </c>
      <c r="U1027">
        <v>84</v>
      </c>
      <c r="V1027">
        <v>924</v>
      </c>
      <c r="W1027">
        <v>3813</v>
      </c>
      <c r="X1027" t="s">
        <v>8</v>
      </c>
      <c r="Y1027">
        <v>51.215857139999997</v>
      </c>
      <c r="Z1027">
        <v>103.7166143</v>
      </c>
      <c r="AA1027">
        <v>198.6472857</v>
      </c>
      <c r="AB1027">
        <v>299.69099999999997</v>
      </c>
      <c r="AC1027">
        <v>67.740628569999998</v>
      </c>
      <c r="AD1027">
        <v>140.78749999999999</v>
      </c>
      <c r="AE1027">
        <v>35.764200000000002</v>
      </c>
      <c r="AF1027">
        <v>76.204542860000004</v>
      </c>
      <c r="AG1027">
        <v>25.016500000000001</v>
      </c>
      <c r="AH1027">
        <v>31.178142860000001</v>
      </c>
      <c r="AI1027">
        <v>699.17657139999994</v>
      </c>
      <c r="AJ1027">
        <v>4570.3999999999996</v>
      </c>
      <c r="AK1027">
        <v>197.9745714</v>
      </c>
      <c r="AL1027">
        <v>468.28557139999998</v>
      </c>
      <c r="AM1027">
        <v>685.34114290000002</v>
      </c>
      <c r="AN1027">
        <v>135.59414290000001</v>
      </c>
      <c r="AO1027">
        <v>217.4582857</v>
      </c>
      <c r="AP1027">
        <v>197.07328570000001</v>
      </c>
      <c r="AQ1027" s="2">
        <v>0.64842592592592596</v>
      </c>
      <c r="AR1027" t="s">
        <v>12</v>
      </c>
      <c r="AS1027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1FC4-A392-42B1-B5D1-409889EF6541}">
  <dimension ref="A1:AA84"/>
  <sheetViews>
    <sheetView topLeftCell="A58" zoomScale="69" zoomScaleNormal="69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'2019-07-08_as7265x_reads'!Y32</f>
        <v>18.67244762</v>
      </c>
      <c r="H3">
        <f>'2019-07-08_as7265x_reads'!Z32</f>
        <v>7.2025428570000001</v>
      </c>
      <c r="I3">
        <f>'2019-07-08_as7265x_reads'!AA32</f>
        <v>49.661809519999998</v>
      </c>
      <c r="J3">
        <f>'2019-07-08_as7265x_reads'!AB32</f>
        <v>29.381476190000001</v>
      </c>
      <c r="K3">
        <f>'2019-07-08_as7265x_reads'!AC32</f>
        <v>17.369392860000001</v>
      </c>
      <c r="L3">
        <f>'2019-07-08_as7265x_reads'!AD32</f>
        <v>13.96701429</v>
      </c>
      <c r="M3">
        <f>'2019-07-08_as7265x_reads'!AE32</f>
        <v>16.88865238</v>
      </c>
      <c r="N3">
        <f>'2019-07-08_as7265x_reads'!AF32</f>
        <v>18.008538099999999</v>
      </c>
      <c r="O3">
        <f>'2019-07-08_as7265x_reads'!AG32</f>
        <v>22.07338571</v>
      </c>
      <c r="P3">
        <f>'2019-07-08_as7265x_reads'!AH32</f>
        <v>12.791033329999999</v>
      </c>
      <c r="Q3">
        <f>'2019-07-08_as7265x_reads'!AI32</f>
        <v>11.35026905</v>
      </c>
      <c r="R3">
        <f>'2019-07-08_as7265x_reads'!AJ32</f>
        <v>21.975000000000001</v>
      </c>
      <c r="S3">
        <f>'2019-07-08_as7265x_reads'!AK32</f>
        <v>48.718571429999997</v>
      </c>
      <c r="T3">
        <f>'2019-07-08_as7265x_reads'!AL32</f>
        <v>161.4777857</v>
      </c>
      <c r="U3">
        <f>'2019-07-08_as7265x_reads'!AM32</f>
        <v>574.30809520000003</v>
      </c>
      <c r="V3">
        <f>'2019-07-08_as7265x_reads'!AN32</f>
        <v>1732.5916669999999</v>
      </c>
      <c r="W3">
        <f>'2019-07-08_as7265x_reads'!AO32</f>
        <v>148.267</v>
      </c>
      <c r="X3">
        <f>'2019-07-08_as7265x_reads'!AP32</f>
        <v>32.845547619999998</v>
      </c>
      <c r="Y3" s="2">
        <f>'2019-07-08_as7265x_reads'!AQ32</f>
        <v>0.57883101851851848</v>
      </c>
      <c r="Z3" t="str">
        <f>'2019-07-08_as7265x_reads'!AR32</f>
        <v>pos 1</v>
      </c>
      <c r="AA3" t="str">
        <f>'2019-07-08_as7265x_reads'!AS32</f>
        <v>465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'2019-07-08_as7265x_reads'!Y33</f>
        <v>18.00557143</v>
      </c>
      <c r="H4">
        <f>'2019-07-08_as7265x_reads'!Z33</f>
        <v>16.205721430000001</v>
      </c>
      <c r="I4">
        <f>'2019-07-08_as7265x_reads'!AA33</f>
        <v>51.213749999999997</v>
      </c>
      <c r="J4">
        <f>'2019-07-08_as7265x_reads'!AB33</f>
        <v>30.850553569999999</v>
      </c>
      <c r="K4">
        <f>'2019-07-08_as7265x_reads'!AC33</f>
        <v>17.912196430000002</v>
      </c>
      <c r="L4">
        <f>'2019-07-08_as7265x_reads'!AD33</f>
        <v>14.665366069999999</v>
      </c>
      <c r="M4">
        <f>'2019-07-08_as7265x_reads'!AE33</f>
        <v>17.13701429</v>
      </c>
      <c r="N4">
        <f>'2019-07-08_as7265x_reads'!AF33</f>
        <v>17.77158214</v>
      </c>
      <c r="O4">
        <f>'2019-07-08_as7265x_reads'!AG33</f>
        <v>23.299678570000001</v>
      </c>
      <c r="P4">
        <f>'2019-07-08_as7265x_reads'!AH33</f>
        <v>12.591175</v>
      </c>
      <c r="Q4">
        <f>'2019-07-08_as7265x_reads'!AI33</f>
        <v>12.296125</v>
      </c>
      <c r="R4">
        <f>'2019-07-08_as7265x_reads'!AJ33</f>
        <v>20.97614286</v>
      </c>
      <c r="S4">
        <f>'2019-07-08_as7265x_reads'!AK33</f>
        <v>46.504107140000002</v>
      </c>
      <c r="T4">
        <f>'2019-07-08_as7265x_reads'!AL33</f>
        <v>159.79575</v>
      </c>
      <c r="U4">
        <f>'2019-07-08_as7265x_reads'!AM33</f>
        <v>571.11767859999998</v>
      </c>
      <c r="V4">
        <f>'2019-07-08_as7265x_reads'!AN33</f>
        <v>1736.1546430000001</v>
      </c>
      <c r="W4">
        <f>'2019-07-08_as7265x_reads'!AO33</f>
        <v>148.26698210000001</v>
      </c>
      <c r="X4">
        <f>'2019-07-08_as7265x_reads'!AP33</f>
        <v>32.84555357</v>
      </c>
      <c r="Y4" s="2">
        <f>'2019-07-08_as7265x_reads'!AQ33</f>
        <v>0.57886574074074071</v>
      </c>
      <c r="Z4" t="str">
        <f>'2019-07-08_as7265x_reads'!AR33</f>
        <v>pos 1</v>
      </c>
      <c r="AA4" t="str">
        <f>'2019-07-08_as7265x_reads'!AS33</f>
        <v>465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'2019-07-08_as7265x_reads'!Y34</f>
        <v>19.20594286</v>
      </c>
      <c r="H5">
        <f>'2019-07-08_as7265x_reads'!Z34</f>
        <v>17.286100000000001</v>
      </c>
      <c r="I5">
        <f>'2019-07-08_as7265x_reads'!AA34</f>
        <v>49.661814290000002</v>
      </c>
      <c r="J5">
        <f>'2019-07-08_as7265x_reads'!AB34</f>
        <v>29.381471430000001</v>
      </c>
      <c r="K5">
        <f>'2019-07-08_as7265x_reads'!AC34</f>
        <v>18.237857139999999</v>
      </c>
      <c r="L5">
        <f>'2019-07-08_as7265x_reads'!AD34</f>
        <v>15.084371429999999</v>
      </c>
      <c r="M5">
        <f>'2019-07-08_as7265x_reads'!AE34</f>
        <v>17.286028569999999</v>
      </c>
      <c r="N5">
        <f>'2019-07-08_as7265x_reads'!AF34</f>
        <v>17.62941429</v>
      </c>
      <c r="O5">
        <f>'2019-07-08_as7265x_reads'!AG34</f>
        <v>19.130271430000001</v>
      </c>
      <c r="P5">
        <f>'2019-07-08_as7265x_reads'!AH34</f>
        <v>12.47125857</v>
      </c>
      <c r="Q5">
        <f>'2019-07-08_as7265x_reads'!AI34</f>
        <v>12.106954289999999</v>
      </c>
      <c r="R5">
        <f>'2019-07-08_as7265x_reads'!AJ34</f>
        <v>20.376814289999999</v>
      </c>
      <c r="S5">
        <f>'2019-07-08_as7265x_reads'!AK34</f>
        <v>46.504100000000001</v>
      </c>
      <c r="T5">
        <f>'2019-07-08_as7265x_reads'!AL34</f>
        <v>160.13214289999999</v>
      </c>
      <c r="U5">
        <f>'2019-07-08_as7265x_reads'!AM34</f>
        <v>566.6507143</v>
      </c>
      <c r="V5">
        <f>'2019-07-08_as7265x_reads'!AN34</f>
        <v>1738.2928569999999</v>
      </c>
      <c r="W5">
        <f>'2019-07-08_as7265x_reads'!AO34</f>
        <v>149.36528569999999</v>
      </c>
      <c r="X5">
        <f>'2019-07-08_as7265x_reads'!AP34</f>
        <v>32.845542860000002</v>
      </c>
      <c r="Y5" s="2">
        <f>'2019-07-08_as7265x_reads'!AQ34</f>
        <v>0.57890046296296294</v>
      </c>
      <c r="Z5" t="str">
        <f>'2019-07-08_as7265x_reads'!AR34</f>
        <v>pos 1</v>
      </c>
      <c r="AA5" t="str">
        <f>'2019-07-08_as7265x_reads'!AS34</f>
        <v>465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'2019-07-08_as7265x_reads'!Y89</f>
        <v>21.339938100000001</v>
      </c>
      <c r="H6">
        <f>'2019-07-08_as7265x_reads'!Z89</f>
        <v>19.206780949999999</v>
      </c>
      <c r="I6">
        <f>'2019-07-08_as7265x_reads'!AA89</f>
        <v>51.731047619999998</v>
      </c>
      <c r="J6">
        <f>'2019-07-08_as7265x_reads'!AB89</f>
        <v>33.298999999999999</v>
      </c>
      <c r="K6">
        <f>'2019-07-08_as7265x_reads'!AC89</f>
        <v>21.711742860000001</v>
      </c>
      <c r="L6">
        <f>'2019-07-08_as7265x_reads'!AD89</f>
        <v>19.553821429999999</v>
      </c>
      <c r="M6">
        <f>'2019-07-08_as7265x_reads'!AE89</f>
        <v>15.895202380000001</v>
      </c>
      <c r="N6">
        <f>'2019-07-08_as7265x_reads'!AF89</f>
        <v>21.799807139999999</v>
      </c>
      <c r="O6">
        <f>'2019-07-08_as7265x_reads'!AG89</f>
        <v>36.78897619</v>
      </c>
      <c r="P6">
        <f>'2019-07-08_as7265x_reads'!AH89</f>
        <v>11.991595240000001</v>
      </c>
      <c r="Q6">
        <f>'2019-07-08_as7265x_reads'!AI89</f>
        <v>12.6114119</v>
      </c>
      <c r="R6">
        <f>'2019-07-08_as7265x_reads'!AJ89</f>
        <v>33.961357139999997</v>
      </c>
      <c r="S6">
        <f>'2019-07-08_as7265x_reads'!AK89</f>
        <v>108.5095714</v>
      </c>
      <c r="T6">
        <f>'2019-07-08_as7265x_reads'!AL89</f>
        <v>693.00880949999998</v>
      </c>
      <c r="U6">
        <f>'2019-07-08_as7265x_reads'!AM89</f>
        <v>1576.1569050000001</v>
      </c>
      <c r="V6">
        <f>'2019-07-08_as7265x_reads'!AN89</f>
        <v>5136.6976189999996</v>
      </c>
      <c r="W6">
        <f>'2019-07-08_as7265x_reads'!AO89</f>
        <v>406.36142860000001</v>
      </c>
      <c r="X6">
        <f>'2019-07-08_as7265x_reads'!AP89</f>
        <v>37.5377619</v>
      </c>
      <c r="Y6" s="2">
        <f>'2019-07-08_as7265x_reads'!AQ89</f>
        <v>0.58210648148148147</v>
      </c>
      <c r="Z6" t="str">
        <f>'2019-07-08_as7265x_reads'!AR89</f>
        <v>pos 2</v>
      </c>
      <c r="AA6" t="str">
        <f>'2019-07-08_as7265x_reads'!AS89</f>
        <v>465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'2019-07-08_as7265x_reads'!Y90</f>
        <v>20.006196429999999</v>
      </c>
      <c r="H7">
        <f>'2019-07-08_as7265x_reads'!Z90</f>
        <v>19.806999999999999</v>
      </c>
      <c r="I7">
        <f>'2019-07-08_as7265x_reads'!AA90</f>
        <v>52.765678569999999</v>
      </c>
      <c r="J7">
        <f>'2019-07-08_as7265x_reads'!AB90</f>
        <v>33.788696430000002</v>
      </c>
      <c r="K7">
        <f>'2019-07-08_as7265x_reads'!AC90</f>
        <v>22.79732143</v>
      </c>
      <c r="L7">
        <f>'2019-07-08_as7265x_reads'!AD90</f>
        <v>20.950517860000001</v>
      </c>
      <c r="M7">
        <f>'2019-07-08_as7265x_reads'!AE90</f>
        <v>15.646839290000001</v>
      </c>
      <c r="N7">
        <f>'2019-07-08_as7265x_reads'!AF90</f>
        <v>22.036767860000001</v>
      </c>
      <c r="O7">
        <f>'2019-07-08_as7265x_reads'!AG90</f>
        <v>38.015267860000002</v>
      </c>
      <c r="P7">
        <f>'2019-07-08_as7265x_reads'!AH90</f>
        <v>11.991594640000001</v>
      </c>
      <c r="Q7">
        <f>'2019-07-08_as7265x_reads'!AI90</f>
        <v>12.296125</v>
      </c>
      <c r="R7">
        <f>'2019-07-08_as7265x_reads'!AJ90</f>
        <v>32.962499999999999</v>
      </c>
      <c r="S7">
        <f>'2019-07-08_as7265x_reads'!AK90</f>
        <v>107.95596430000001</v>
      </c>
      <c r="T7">
        <f>'2019-07-08_as7265x_reads'!AL90</f>
        <v>689.64464290000001</v>
      </c>
      <c r="U7">
        <f>'2019-07-08_as7265x_reads'!AM90</f>
        <v>1561.7992859999999</v>
      </c>
      <c r="V7">
        <f>'2019-07-08_as7265x_reads'!AN90</f>
        <v>5150.4392859999998</v>
      </c>
      <c r="W7">
        <f>'2019-07-08_as7265x_reads'!AO90</f>
        <v>410.47982139999999</v>
      </c>
      <c r="X7">
        <f>'2019-07-08_as7265x_reads'!AP90</f>
        <v>37.537767860000002</v>
      </c>
      <c r="Y7" s="2">
        <f>'2019-07-08_as7265x_reads'!AQ90</f>
        <v>0.5821412037037037</v>
      </c>
      <c r="Z7" t="str">
        <f>'2019-07-08_as7265x_reads'!AR90</f>
        <v>pos 2</v>
      </c>
      <c r="AA7" t="str">
        <f>'2019-07-08_as7265x_reads'!AS90</f>
        <v>465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'2019-07-08_as7265x_reads'!Y91</f>
        <v>19.20594286</v>
      </c>
      <c r="H8">
        <f>'2019-07-08_as7265x_reads'!Z91</f>
        <v>20.167114290000001</v>
      </c>
      <c r="I8">
        <f>'2019-07-08_as7265x_reads'!AA91</f>
        <v>52.1449</v>
      </c>
      <c r="J8">
        <f>'2019-07-08_as7265x_reads'!AB91</f>
        <v>34.082514289999999</v>
      </c>
      <c r="K8">
        <f>'2019-07-08_as7265x_reads'!AC91</f>
        <v>22.145971429999999</v>
      </c>
      <c r="L8">
        <f>'2019-07-08_as7265x_reads'!AD91</f>
        <v>20.112500000000001</v>
      </c>
      <c r="M8">
        <f>'2019-07-08_as7265x_reads'!AE91</f>
        <v>16.093885709999999</v>
      </c>
      <c r="N8">
        <f>'2019-07-08_as7265x_reads'!AF91</f>
        <v>21.61024286</v>
      </c>
      <c r="O8">
        <f>'2019-07-08_as7265x_reads'!AG91</f>
        <v>37.279499999999999</v>
      </c>
      <c r="P8">
        <f>'2019-07-08_as7265x_reads'!AH91</f>
        <v>12.47125857</v>
      </c>
      <c r="Q8">
        <f>'2019-07-08_as7265x_reads'!AI91</f>
        <v>12.106954289999999</v>
      </c>
      <c r="R8">
        <f>'2019-07-08_as7265x_reads'!AJ91</f>
        <v>32.363185710000003</v>
      </c>
      <c r="S8">
        <f>'2019-07-08_as7265x_reads'!AK91</f>
        <v>106.29510000000001</v>
      </c>
      <c r="T8">
        <f>'2019-07-08_as7265x_reads'!AL91</f>
        <v>686.28057139999999</v>
      </c>
      <c r="U8">
        <f>'2019-07-08_as7265x_reads'!AM91</f>
        <v>1560.8414290000001</v>
      </c>
      <c r="V8">
        <f>'2019-07-08_as7265x_reads'!AN91</f>
        <v>5158.6842859999997</v>
      </c>
      <c r="W8">
        <f>'2019-07-08_as7265x_reads'!AO91</f>
        <v>410.75442859999998</v>
      </c>
      <c r="X8">
        <f>'2019-07-08_as7265x_reads'!AP91</f>
        <v>37.537771429999999</v>
      </c>
      <c r="Y8" s="2">
        <f>'2019-07-08_as7265x_reads'!AQ91</f>
        <v>0.58218749999999997</v>
      </c>
      <c r="Z8" t="str">
        <f>'2019-07-08_as7265x_reads'!AR91</f>
        <v>pos 2</v>
      </c>
      <c r="AA8" t="str">
        <f>'2019-07-08_as7265x_reads'!AS91</f>
        <v>465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'2019-07-08_as7265x_reads'!Y146</f>
        <v>13.337461899999999</v>
      </c>
      <c r="H9">
        <f>'2019-07-08_as7265x_reads'!Z146</f>
        <v>14.40508571</v>
      </c>
      <c r="I9">
        <f>'2019-07-08_as7265x_reads'!AA146</f>
        <v>41.384857140000001</v>
      </c>
      <c r="J9">
        <f>'2019-07-08_as7265x_reads'!AB146</f>
        <v>25.463952379999998</v>
      </c>
      <c r="K9">
        <f>'2019-07-08_as7265x_reads'!AC146</f>
        <v>15.198219050000001</v>
      </c>
      <c r="L9">
        <f>'2019-07-08_as7265x_reads'!AD146</f>
        <v>13.96701429</v>
      </c>
      <c r="M9">
        <f>'2019-07-08_as7265x_reads'!AE146</f>
        <v>13.90830238</v>
      </c>
      <c r="N9">
        <f>'2019-07-08_as7265x_reads'!AF146</f>
        <v>18.008538099999999</v>
      </c>
      <c r="O9">
        <f>'2019-07-08_as7265x_reads'!AG146</f>
        <v>30.248714289999999</v>
      </c>
      <c r="P9">
        <f>'2019-07-08_as7265x_reads'!AH146</f>
        <v>10.39271667</v>
      </c>
      <c r="Q9">
        <f>'2019-07-08_as7265x_reads'!AI146</f>
        <v>8.8279880950000003</v>
      </c>
      <c r="R9">
        <f>'2019-07-08_as7265x_reads'!AJ146</f>
        <v>29.965904760000001</v>
      </c>
      <c r="S9">
        <f>'2019-07-08_as7265x_reads'!AK146</f>
        <v>73.077880949999994</v>
      </c>
      <c r="T9">
        <f>'2019-07-08_as7265x_reads'!AL146</f>
        <v>459.76309520000001</v>
      </c>
      <c r="U9">
        <f>'2019-07-08_as7265x_reads'!AM146</f>
        <v>1397.4833329999999</v>
      </c>
      <c r="V9">
        <f>'2019-07-08_as7265x_reads'!AN146</f>
        <v>3672.85</v>
      </c>
      <c r="W9">
        <f>'2019-07-08_as7265x_reads'!AO146</f>
        <v>314.83857139999998</v>
      </c>
      <c r="X9">
        <f>'2019-07-08_as7265x_reads'!AP146</f>
        <v>32.845547619999998</v>
      </c>
      <c r="Y9" s="2">
        <f>'2019-07-08_as7265x_reads'!AQ146</f>
        <v>0.58513888888888888</v>
      </c>
      <c r="Z9" t="str">
        <f>'2019-07-08_as7265x_reads'!AR146</f>
        <v>pos 3</v>
      </c>
      <c r="AA9" t="str">
        <f>'2019-07-08_as7265x_reads'!AS146</f>
        <v>465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'2019-07-08_as7265x_reads'!Y147</f>
        <v>14.004335709999999</v>
      </c>
      <c r="H10">
        <f>'2019-07-08_as7265x_reads'!Z147</f>
        <v>14.40508571</v>
      </c>
      <c r="I10">
        <f>'2019-07-08_as7265x_reads'!AA147</f>
        <v>43.454089289999999</v>
      </c>
      <c r="J10">
        <f>'2019-07-08_as7265x_reads'!AB147</f>
        <v>24.974250000000001</v>
      </c>
      <c r="K10">
        <f>'2019-07-08_as7265x_reads'!AC147</f>
        <v>14.655424999999999</v>
      </c>
      <c r="L10">
        <f>'2019-07-08_as7265x_reads'!AD147</f>
        <v>12.5703125</v>
      </c>
      <c r="M10">
        <f>'2019-07-08_as7265x_reads'!AE147</f>
        <v>14.15666429</v>
      </c>
      <c r="N10">
        <f>'2019-07-08_as7265x_reads'!AF147</f>
        <v>17.77158214</v>
      </c>
      <c r="O10">
        <f>'2019-07-08_as7265x_reads'!AG147</f>
        <v>26.978589289999999</v>
      </c>
      <c r="P10">
        <f>'2019-07-08_as7265x_reads'!AH147</f>
        <v>10.792435709999999</v>
      </c>
      <c r="Q10">
        <f>'2019-07-08_as7265x_reads'!AI147</f>
        <v>9.4585589290000005</v>
      </c>
      <c r="R10">
        <f>'2019-07-08_as7265x_reads'!AJ147</f>
        <v>28.467607139999998</v>
      </c>
      <c r="S10">
        <f>'2019-07-08_as7265x_reads'!AK147</f>
        <v>74.738732139999996</v>
      </c>
      <c r="T10">
        <f>'2019-07-08_as7265x_reads'!AL147</f>
        <v>457.52035710000001</v>
      </c>
      <c r="U10">
        <f>'2019-07-08_as7265x_reads'!AM147</f>
        <v>1381.5301790000001</v>
      </c>
      <c r="V10">
        <f>'2019-07-08_as7265x_reads'!AN147</f>
        <v>3681.5017859999998</v>
      </c>
      <c r="W10">
        <f>'2019-07-08_as7265x_reads'!AO147</f>
        <v>318.4994643</v>
      </c>
      <c r="X10">
        <f>'2019-07-08_as7265x_reads'!AP147</f>
        <v>32.84555357</v>
      </c>
      <c r="Y10" s="2">
        <f>'2019-07-08_as7265x_reads'!AQ147</f>
        <v>0.5851736111111111</v>
      </c>
      <c r="Z10" t="str">
        <f>'2019-07-08_as7265x_reads'!AR147</f>
        <v>pos 3</v>
      </c>
      <c r="AA10" t="str">
        <f>'2019-07-08_as7265x_reads'!AS147</f>
        <v>465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'2019-07-08_as7265x_reads'!Y148</f>
        <v>14.40445714</v>
      </c>
      <c r="H11">
        <f>'2019-07-08_as7265x_reads'!Z148</f>
        <v>15.845599999999999</v>
      </c>
      <c r="I11">
        <f>'2019-07-08_as7265x_reads'!AA148</f>
        <v>44.695628569999997</v>
      </c>
      <c r="J11">
        <f>'2019-07-08_as7265x_reads'!AB148</f>
        <v>25.855699999999999</v>
      </c>
      <c r="K11">
        <f>'2019-07-08_as7265x_reads'!AC148</f>
        <v>15.63245714</v>
      </c>
      <c r="L11">
        <f>'2019-07-08_as7265x_reads'!AD148</f>
        <v>15.084371429999999</v>
      </c>
      <c r="M11">
        <f>'2019-07-08_as7265x_reads'!AE148</f>
        <v>13.709611430000001</v>
      </c>
      <c r="N11">
        <f>'2019-07-08_as7265x_reads'!AF148</f>
        <v>18.1981</v>
      </c>
      <c r="O11">
        <f>'2019-07-08_as7265x_reads'!AG148</f>
        <v>30.412214290000001</v>
      </c>
      <c r="P11">
        <f>'2019-07-08_as7265x_reads'!AH148</f>
        <v>11.03226714</v>
      </c>
      <c r="Q11">
        <f>'2019-07-08_as7265x_reads'!AI148</f>
        <v>9.8369</v>
      </c>
      <c r="R11">
        <f>'2019-07-08_as7265x_reads'!AJ148</f>
        <v>28.767271430000001</v>
      </c>
      <c r="S11">
        <f>'2019-07-08_as7265x_reads'!AK148</f>
        <v>74.40657143</v>
      </c>
      <c r="T11">
        <f>'2019-07-08_as7265x_reads'!AL148</f>
        <v>456.17471430000001</v>
      </c>
      <c r="U11">
        <f>'2019-07-08_as7265x_reads'!AM148</f>
        <v>1377.0632860000001</v>
      </c>
      <c r="V11">
        <f>'2019-07-08_as7265x_reads'!AN148</f>
        <v>3687.9157140000002</v>
      </c>
      <c r="W11">
        <f>'2019-07-08_as7265x_reads'!AO148</f>
        <v>319.59771430000001</v>
      </c>
      <c r="X11">
        <f>'2019-07-08_as7265x_reads'!AP148</f>
        <v>33.783985710000003</v>
      </c>
      <c r="Y11" s="2">
        <f>'2019-07-08_as7265x_reads'!AQ148</f>
        <v>0.58520833333333333</v>
      </c>
      <c r="Z11" t="str">
        <f>'2019-07-08_as7265x_reads'!AR148</f>
        <v>pos 3</v>
      </c>
      <c r="AA11" t="str">
        <f>'2019-07-08_as7265x_reads'!AS148</f>
        <v>465 nm LED</v>
      </c>
    </row>
    <row r="12" spans="1:27" x14ac:dyDescent="0.2">
      <c r="F12" t="s">
        <v>13</v>
      </c>
      <c r="G12">
        <f>AVERAGE(G3:G11)</f>
        <v>17.575810449999999</v>
      </c>
      <c r="H12">
        <f t="shared" ref="H12:X12" si="0">AVERAGE(H3:H11)</f>
        <v>16.059003438555553</v>
      </c>
      <c r="I12">
        <f t="shared" si="0"/>
        <v>48.523730555555552</v>
      </c>
      <c r="J12">
        <f t="shared" si="0"/>
        <v>29.675290476666671</v>
      </c>
      <c r="K12">
        <f t="shared" si="0"/>
        <v>18.406731482222224</v>
      </c>
      <c r="L12">
        <f t="shared" si="0"/>
        <v>16.217254366666666</v>
      </c>
      <c r="M12">
        <f t="shared" si="0"/>
        <v>15.635800079999999</v>
      </c>
      <c r="N12">
        <f t="shared" si="0"/>
        <v>19.203841403333332</v>
      </c>
      <c r="O12">
        <f t="shared" si="0"/>
        <v>29.358510847777779</v>
      </c>
      <c r="P12">
        <f t="shared" si="0"/>
        <v>11.83614831888889</v>
      </c>
      <c r="Q12">
        <f t="shared" si="0"/>
        <v>11.210142950444444</v>
      </c>
      <c r="R12">
        <f t="shared" si="0"/>
        <v>27.757309258888888</v>
      </c>
      <c r="S12">
        <f t="shared" si="0"/>
        <v>76.301177643333332</v>
      </c>
      <c r="T12">
        <f t="shared" si="0"/>
        <v>435.97754099999997</v>
      </c>
      <c r="U12">
        <f t="shared" si="0"/>
        <v>1174.1056562333333</v>
      </c>
      <c r="V12">
        <f t="shared" si="0"/>
        <v>3521.6808731111105</v>
      </c>
      <c r="W12">
        <f t="shared" si="0"/>
        <v>291.82563293333328</v>
      </c>
      <c r="X12">
        <f t="shared" si="0"/>
        <v>34.513892460000001</v>
      </c>
    </row>
    <row r="13" spans="1:27" x14ac:dyDescent="0.2">
      <c r="F13" t="s">
        <v>14</v>
      </c>
      <c r="G13">
        <f>STDEV(G3:G11)</f>
        <v>2.9058973651586757</v>
      </c>
      <c r="H13">
        <f t="shared" ref="H13:X13" si="1">STDEV(H3:H11)</f>
        <v>3.9735558879913926</v>
      </c>
      <c r="I13">
        <f t="shared" si="1"/>
        <v>4.2210732906228197</v>
      </c>
      <c r="J13">
        <f t="shared" si="1"/>
        <v>3.6306563168755379</v>
      </c>
      <c r="K13">
        <f t="shared" si="1"/>
        <v>3.1143799752020396</v>
      </c>
      <c r="L13">
        <f t="shared" si="1"/>
        <v>3.1046729331621545</v>
      </c>
      <c r="M13">
        <f t="shared" si="1"/>
        <v>1.4011640082935122</v>
      </c>
      <c r="N13">
        <f t="shared" si="1"/>
        <v>1.9686876358307266</v>
      </c>
      <c r="O13">
        <f t="shared" si="1"/>
        <v>7.0254847206867428</v>
      </c>
      <c r="P13">
        <f t="shared" si="1"/>
        <v>0.87721034567945855</v>
      </c>
      <c r="Q13">
        <f t="shared" si="1"/>
        <v>1.4395724067684132</v>
      </c>
      <c r="R13">
        <f t="shared" si="1"/>
        <v>5.3278957323755955</v>
      </c>
      <c r="S13">
        <f t="shared" si="1"/>
        <v>26.201129144114045</v>
      </c>
      <c r="T13">
        <f t="shared" si="1"/>
        <v>229.73316883848966</v>
      </c>
      <c r="U13">
        <f t="shared" si="1"/>
        <v>459.34512564195364</v>
      </c>
      <c r="V13">
        <f t="shared" si="1"/>
        <v>1482.6647886559226</v>
      </c>
      <c r="W13">
        <f t="shared" si="1"/>
        <v>114.49171276838374</v>
      </c>
      <c r="X13">
        <f t="shared" si="1"/>
        <v>2.2880413407458677</v>
      </c>
    </row>
    <row r="14" spans="1:27" x14ac:dyDescent="0.2">
      <c r="F14" t="s">
        <v>15</v>
      </c>
      <c r="G14">
        <f>G13*100/G12</f>
        <v>16.533504235411666</v>
      </c>
      <c r="H14">
        <f t="shared" ref="H14:X14" si="2">H13*100/H12</f>
        <v>24.743477409385243</v>
      </c>
      <c r="I14">
        <f t="shared" si="2"/>
        <v>8.6989875722561134</v>
      </c>
      <c r="J14">
        <f t="shared" si="2"/>
        <v>12.234610878469008</v>
      </c>
      <c r="K14">
        <f t="shared" si="2"/>
        <v>16.919788166682398</v>
      </c>
      <c r="L14">
        <f t="shared" si="2"/>
        <v>19.144257486295423</v>
      </c>
      <c r="M14">
        <f t="shared" si="2"/>
        <v>8.9612555873348843</v>
      </c>
      <c r="N14">
        <f t="shared" si="2"/>
        <v>10.251530381254915</v>
      </c>
      <c r="O14">
        <f t="shared" si="2"/>
        <v>23.929976411656178</v>
      </c>
      <c r="P14">
        <f t="shared" si="2"/>
        <v>7.4112821337288377</v>
      </c>
      <c r="Q14">
        <f t="shared" si="2"/>
        <v>12.841695356894082</v>
      </c>
      <c r="R14">
        <f t="shared" si="2"/>
        <v>19.194568474497981</v>
      </c>
      <c r="S14">
        <f t="shared" si="2"/>
        <v>34.339088797017169</v>
      </c>
      <c r="T14">
        <f t="shared" si="2"/>
        <v>52.693808105700029</v>
      </c>
      <c r="U14">
        <f t="shared" si="2"/>
        <v>39.122980389651296</v>
      </c>
      <c r="V14">
        <f t="shared" si="2"/>
        <v>42.101054640595883</v>
      </c>
      <c r="W14">
        <f t="shared" si="2"/>
        <v>39.232918512863819</v>
      </c>
      <c r="X14">
        <f t="shared" si="2"/>
        <v>6.6293343858494129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'2019-07-08_as7265x_reads'!Y203</f>
        <v>16.00495476</v>
      </c>
      <c r="H17">
        <f>'2019-07-08_as7265x_reads'!Z203</f>
        <v>16.805933329999998</v>
      </c>
      <c r="I17">
        <f>'2019-07-08_as7265x_reads'!AA203</f>
        <v>51.731047619999998</v>
      </c>
      <c r="J17">
        <f>'2019-07-08_as7265x_reads'!AB203</f>
        <v>35.257761899999998</v>
      </c>
      <c r="K17">
        <f>'2019-07-08_as7265x_reads'!AC203</f>
        <v>19.54056667</v>
      </c>
      <c r="L17">
        <f>'2019-07-08_as7265x_reads'!AD203</f>
        <v>19.553821429999999</v>
      </c>
      <c r="M17">
        <f>'2019-07-08_as7265x_reads'!AE203</f>
        <v>15.895202380000001</v>
      </c>
      <c r="N17">
        <f>'2019-07-08_as7265x_reads'!AF203</f>
        <v>19.90417381</v>
      </c>
      <c r="O17">
        <f>'2019-07-08_as7265x_reads'!AG203</f>
        <v>34.336380949999999</v>
      </c>
      <c r="P17">
        <f>'2019-07-08_as7265x_reads'!AH203</f>
        <v>12.791033329999999</v>
      </c>
      <c r="Q17">
        <f>'2019-07-08_as7265x_reads'!AI203</f>
        <v>10.08912857</v>
      </c>
      <c r="R17">
        <f>'2019-07-08_as7265x_reads'!AJ203</f>
        <v>33.961357139999997</v>
      </c>
      <c r="S17">
        <f>'2019-07-08_as7265x_reads'!AK203</f>
        <v>88.579261900000006</v>
      </c>
      <c r="T17">
        <f>'2019-07-08_as7265x_reads'!AL203</f>
        <v>536.01666669999997</v>
      </c>
      <c r="U17">
        <f>'2019-07-08_as7265x_reads'!AM203</f>
        <v>1610.19</v>
      </c>
      <c r="V17">
        <f>'2019-07-08_as7265x_reads'!AN203</f>
        <v>4025.0690479999998</v>
      </c>
      <c r="W17">
        <f>'2019-07-08_as7265x_reads'!AO203</f>
        <v>345.95642859999998</v>
      </c>
      <c r="X17">
        <f>'2019-07-08_as7265x_reads'!AP203</f>
        <v>40.665904759999997</v>
      </c>
      <c r="Y17" s="2">
        <f>'2019-07-08_as7265x_reads'!AQ203</f>
        <v>0.58877314814814818</v>
      </c>
      <c r="Z17" t="str">
        <f>'2019-07-08_as7265x_reads'!AR203</f>
        <v>pos 1</v>
      </c>
      <c r="AA17" t="str">
        <f>'2019-07-08_as7265x_reads'!AS203</f>
        <v>465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'2019-07-08_as7265x_reads'!Y204</f>
        <v>16.004953570000001</v>
      </c>
      <c r="H18">
        <f>'2019-07-08_as7265x_reads'!Z204</f>
        <v>19.806999999999999</v>
      </c>
      <c r="I18">
        <f>'2019-07-08_as7265x_reads'!AA204</f>
        <v>52.765678569999999</v>
      </c>
      <c r="J18">
        <f>'2019-07-08_as7265x_reads'!AB204</f>
        <v>35.257767860000001</v>
      </c>
      <c r="K18">
        <f>'2019-07-08_as7265x_reads'!AC204</f>
        <v>19.54057143</v>
      </c>
      <c r="L18">
        <f>'2019-07-08_as7265x_reads'!AD204</f>
        <v>18.85546429</v>
      </c>
      <c r="M18">
        <f>'2019-07-08_as7265x_reads'!AE204</f>
        <v>15.646839290000001</v>
      </c>
      <c r="N18">
        <f>'2019-07-08_as7265x_reads'!AF204</f>
        <v>19.904178569999999</v>
      </c>
      <c r="O18">
        <f>'2019-07-08_as7265x_reads'!AG204</f>
        <v>34.949535709999999</v>
      </c>
      <c r="P18">
        <f>'2019-07-08_as7265x_reads'!AH204</f>
        <v>13.19075357</v>
      </c>
      <c r="Q18">
        <f>'2019-07-08_as7265x_reads'!AI204</f>
        <v>10.40441429</v>
      </c>
      <c r="R18">
        <f>'2019-07-08_as7265x_reads'!AJ204</f>
        <v>32.962499999999999</v>
      </c>
      <c r="S18">
        <f>'2019-07-08_as7265x_reads'!AK204</f>
        <v>86.364767860000001</v>
      </c>
      <c r="T18">
        <f>'2019-07-08_as7265x_reads'!AL204</f>
        <v>533.21303569999998</v>
      </c>
      <c r="U18">
        <f>'2019-07-08_as7265x_reads'!AM204</f>
        <v>1598.4910709999999</v>
      </c>
      <c r="V18">
        <f>'2019-07-08_as7265x_reads'!AN204</f>
        <v>4035.7589290000001</v>
      </c>
      <c r="W18">
        <f>'2019-07-08_as7265x_reads'!AO204</f>
        <v>348.70196429999999</v>
      </c>
      <c r="X18">
        <f>'2019-07-08_as7265x_reads'!AP204</f>
        <v>39.883875000000003</v>
      </c>
      <c r="Y18" s="2">
        <f>'2019-07-08_as7265x_reads'!AQ204</f>
        <v>0.58880787037037041</v>
      </c>
      <c r="Z18" t="str">
        <f>'2019-07-08_as7265x_reads'!AR204</f>
        <v>pos 1</v>
      </c>
      <c r="AA18" t="str">
        <f>'2019-07-08_as7265x_reads'!AS204</f>
        <v>465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'2019-07-08_as7265x_reads'!Y205</f>
        <v>17.60544286</v>
      </c>
      <c r="H19">
        <f>'2019-07-08_as7265x_reads'!Z205</f>
        <v>20.167114290000001</v>
      </c>
      <c r="I19">
        <f>'2019-07-08_as7265x_reads'!AA205</f>
        <v>52.1449</v>
      </c>
      <c r="J19">
        <f>'2019-07-08_as7265x_reads'!AB205</f>
        <v>34.082514289999999</v>
      </c>
      <c r="K19">
        <f>'2019-07-08_as7265x_reads'!AC205</f>
        <v>19.54057143</v>
      </c>
      <c r="L19">
        <f>'2019-07-08_as7265x_reads'!AD205</f>
        <v>18.436457140000002</v>
      </c>
      <c r="M19">
        <f>'2019-07-08_as7265x_reads'!AE205</f>
        <v>15.497828569999999</v>
      </c>
      <c r="N19">
        <f>'2019-07-08_as7265x_reads'!AF205</f>
        <v>19.33548571</v>
      </c>
      <c r="O19">
        <f>'2019-07-08_as7265x_reads'!AG205</f>
        <v>34.33637143</v>
      </c>
      <c r="P19">
        <f>'2019-07-08_as7265x_reads'!AH205</f>
        <v>13.430585710000001</v>
      </c>
      <c r="Q19">
        <f>'2019-07-08_as7265x_reads'!AI205</f>
        <v>10.593584290000001</v>
      </c>
      <c r="R19">
        <f>'2019-07-08_as7265x_reads'!AJ205</f>
        <v>32.363185710000003</v>
      </c>
      <c r="S19">
        <f>'2019-07-08_as7265x_reads'!AK205</f>
        <v>85.036085709999995</v>
      </c>
      <c r="T19">
        <f>'2019-07-08_as7265x_reads'!AL205</f>
        <v>531.53099999999995</v>
      </c>
      <c r="U19">
        <f>'2019-07-08_as7265x_reads'!AM205</f>
        <v>1588.92</v>
      </c>
      <c r="V19">
        <f>'2019-07-08_as7265x_reads'!AN205</f>
        <v>4042.171429</v>
      </c>
      <c r="W19">
        <f>'2019-07-08_as7265x_reads'!AO205</f>
        <v>350.34942860000001</v>
      </c>
      <c r="X19">
        <f>'2019-07-08_as7265x_reads'!AP205</f>
        <v>40.353099999999998</v>
      </c>
      <c r="Y19" s="2">
        <f>'2019-07-08_as7265x_reads'!AQ205</f>
        <v>0.58884259259259253</v>
      </c>
      <c r="Z19" t="str">
        <f>'2019-07-08_as7265x_reads'!AR205</f>
        <v>pos 1</v>
      </c>
      <c r="AA19" t="str">
        <f>'2019-07-08_as7265x_reads'!AS205</f>
        <v>465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'2019-07-08_as7265x_reads'!Y260</f>
        <v>18.67244762</v>
      </c>
      <c r="H20">
        <f>'2019-07-08_as7265x_reads'!Z260</f>
        <v>19.206780949999999</v>
      </c>
      <c r="I20">
        <f>'2019-07-08_as7265x_reads'!AA260</f>
        <v>47.59257143</v>
      </c>
      <c r="J20">
        <f>'2019-07-08_as7265x_reads'!AB260</f>
        <v>31.340238100000001</v>
      </c>
      <c r="K20">
        <f>'2019-07-08_as7265x_reads'!AC260</f>
        <v>19.54056667</v>
      </c>
      <c r="L20">
        <f>'2019-07-08_as7265x_reads'!AD260</f>
        <v>19.553821429999999</v>
      </c>
      <c r="M20">
        <f>'2019-07-08_as7265x_reads'!AE260</f>
        <v>15.895202380000001</v>
      </c>
      <c r="N20">
        <f>'2019-07-08_as7265x_reads'!AF260</f>
        <v>18.95635476</v>
      </c>
      <c r="O20">
        <f>'2019-07-08_as7265x_reads'!AG260</f>
        <v>32.701309520000002</v>
      </c>
      <c r="P20">
        <f>'2019-07-08_as7265x_reads'!AH260</f>
        <v>12.791033329999999</v>
      </c>
      <c r="Q20">
        <f>'2019-07-08_as7265x_reads'!AI260</f>
        <v>10.08912857</v>
      </c>
      <c r="R20">
        <f>'2019-07-08_as7265x_reads'!AJ260</f>
        <v>29.965904760000001</v>
      </c>
      <c r="S20">
        <f>'2019-07-08_as7265x_reads'!AK260</f>
        <v>95.222690479999997</v>
      </c>
      <c r="T20">
        <f>'2019-07-08_as7265x_reads'!AL260</f>
        <v>688.52333329999999</v>
      </c>
      <c r="U20">
        <f>'2019-07-08_as7265x_reads'!AM260</f>
        <v>1703.7809520000001</v>
      </c>
      <c r="V20">
        <f>'2019-07-08_as7265x_reads'!AN260</f>
        <v>4709.1476190000003</v>
      </c>
      <c r="W20">
        <f>'2019-07-08_as7265x_reads'!AO260</f>
        <v>408.19190479999997</v>
      </c>
      <c r="X20">
        <f>'2019-07-08_as7265x_reads'!AP260</f>
        <v>39.101833329999998</v>
      </c>
      <c r="Y20" s="2">
        <f>'2019-07-08_as7265x_reads'!AQ260</f>
        <v>0.59192129629629631</v>
      </c>
      <c r="Z20" t="str">
        <f>'2019-07-08_as7265x_reads'!AR260</f>
        <v>pos 2</v>
      </c>
      <c r="AA20" t="str">
        <f>'2019-07-08_as7265x_reads'!AS260</f>
        <v>465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'2019-07-08_as7265x_reads'!Y261</f>
        <v>18.00557143</v>
      </c>
      <c r="H21">
        <f>'2019-07-08_as7265x_reads'!Z261</f>
        <v>18.006357139999999</v>
      </c>
      <c r="I21">
        <f>'2019-07-08_as7265x_reads'!AA261</f>
        <v>49.661821430000003</v>
      </c>
      <c r="J21">
        <f>'2019-07-08_as7265x_reads'!AB261</f>
        <v>30.850553569999999</v>
      </c>
      <c r="K21">
        <f>'2019-07-08_as7265x_reads'!AC261</f>
        <v>19.54057143</v>
      </c>
      <c r="L21">
        <f>'2019-07-08_as7265x_reads'!AD261</f>
        <v>18.85546429</v>
      </c>
      <c r="M21">
        <f>'2019-07-08_as7265x_reads'!AE261</f>
        <v>15.646839290000001</v>
      </c>
      <c r="N21">
        <f>'2019-07-08_as7265x_reads'!AF261</f>
        <v>19.193303570000001</v>
      </c>
      <c r="O21">
        <f>'2019-07-08_as7265x_reads'!AG261</f>
        <v>28.81803571</v>
      </c>
      <c r="P21">
        <f>'2019-07-08_as7265x_reads'!AH261</f>
        <v>13.19075357</v>
      </c>
      <c r="Q21">
        <f>'2019-07-08_as7265x_reads'!AI261</f>
        <v>9.4585589290000005</v>
      </c>
      <c r="R21">
        <f>'2019-07-08_as7265x_reads'!AJ261</f>
        <v>29.965910709999999</v>
      </c>
      <c r="S21">
        <f>'2019-07-08_as7265x_reads'!AK261</f>
        <v>94.669071430000002</v>
      </c>
      <c r="T21">
        <f>'2019-07-08_as7265x_reads'!AL261</f>
        <v>686.28053569999997</v>
      </c>
      <c r="U21">
        <f>'2019-07-08_as7265x_reads'!AM261</f>
        <v>1767.5928570000001</v>
      </c>
      <c r="V21">
        <f>'2019-07-08_as7265x_reads'!AN261</f>
        <v>4721.3625000000002</v>
      </c>
      <c r="W21">
        <f>'2019-07-08_as7265x_reads'!AO261</f>
        <v>410.47982139999999</v>
      </c>
      <c r="X21">
        <f>'2019-07-08_as7265x_reads'!AP261</f>
        <v>38.710821430000003</v>
      </c>
      <c r="Y21" s="2">
        <f>'2019-07-08_as7265x_reads'!AQ261</f>
        <v>0.59195601851851853</v>
      </c>
      <c r="Z21" t="str">
        <f>'2019-07-08_as7265x_reads'!AR261</f>
        <v>pos 2</v>
      </c>
      <c r="AA21" t="str">
        <f>'2019-07-08_as7265x_reads'!AS261</f>
        <v>465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'2019-07-08_as7265x_reads'!Y262</f>
        <v>17.60544286</v>
      </c>
      <c r="H22">
        <f>'2019-07-08_as7265x_reads'!Z262</f>
        <v>0</v>
      </c>
      <c r="I22">
        <f>'2019-07-08_as7265x_reads'!AA262</f>
        <v>49.661814290000002</v>
      </c>
      <c r="J22">
        <f>'2019-07-08_as7265x_reads'!AB262</f>
        <v>30.55674286</v>
      </c>
      <c r="K22">
        <f>'2019-07-08_as7265x_reads'!AC262</f>
        <v>18.237857139999999</v>
      </c>
      <c r="L22">
        <f>'2019-07-08_as7265x_reads'!AD262</f>
        <v>18.436457140000002</v>
      </c>
      <c r="M22">
        <f>'2019-07-08_as7265x_reads'!AE262</f>
        <v>15.497828569999999</v>
      </c>
      <c r="N22">
        <f>'2019-07-08_as7265x_reads'!AF262</f>
        <v>18.766785710000001</v>
      </c>
      <c r="O22">
        <f>'2019-07-08_as7265x_reads'!AG262</f>
        <v>33.35534286</v>
      </c>
      <c r="P22">
        <f>'2019-07-08_as7265x_reads'!AH262</f>
        <v>13.430585710000001</v>
      </c>
      <c r="Q22">
        <f>'2019-07-08_as7265x_reads'!AI262</f>
        <v>9.8369</v>
      </c>
      <c r="R22">
        <f>'2019-07-08_as7265x_reads'!AJ262</f>
        <v>29.965914290000001</v>
      </c>
      <c r="S22">
        <f>'2019-07-08_as7265x_reads'!AK262</f>
        <v>93.008200000000002</v>
      </c>
      <c r="T22">
        <f>'2019-07-08_as7265x_reads'!AL262</f>
        <v>683.5892857</v>
      </c>
      <c r="U22">
        <f>'2019-07-08_as7265x_reads'!AM262</f>
        <v>1652.7314289999999</v>
      </c>
      <c r="V22">
        <f>'2019-07-08_as7265x_reads'!AN262</f>
        <v>4728.692857</v>
      </c>
      <c r="W22">
        <f>'2019-07-08_as7265x_reads'!AO262</f>
        <v>411.8527143</v>
      </c>
      <c r="X22">
        <f>'2019-07-08_as7265x_reads'!AP262</f>
        <v>38.476214290000001</v>
      </c>
      <c r="Y22" s="2">
        <f>'2019-07-08_as7265x_reads'!AQ262</f>
        <v>0.5920023148148148</v>
      </c>
      <c r="Z22" t="str">
        <f>'2019-07-08_as7265x_reads'!AR262</f>
        <v>pos 2</v>
      </c>
      <c r="AA22" t="str">
        <f>'2019-07-08_as7265x_reads'!AS262</f>
        <v>465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'2019-07-08_as7265x_reads'!Y317</f>
        <v>24.007428569999998</v>
      </c>
      <c r="H23">
        <f>'2019-07-08_as7265x_reads'!Z317</f>
        <v>19.206780949999999</v>
      </c>
      <c r="I23">
        <f>'2019-07-08_as7265x_reads'!AA317</f>
        <v>55.869547619999999</v>
      </c>
      <c r="J23">
        <f>'2019-07-08_as7265x_reads'!AB317</f>
        <v>37.21654762</v>
      </c>
      <c r="K23">
        <f>'2019-07-08_as7265x_reads'!AC317</f>
        <v>23.882928570000001</v>
      </c>
      <c r="L23">
        <f>'2019-07-08_as7265x_reads'!AD317</f>
        <v>22.347223809999999</v>
      </c>
      <c r="M23">
        <f>'2019-07-08_as7265x_reads'!AE317</f>
        <v>21.855904760000001</v>
      </c>
      <c r="N23">
        <f>'2019-07-08_as7265x_reads'!AF317</f>
        <v>32.225809519999999</v>
      </c>
      <c r="O23">
        <f>'2019-07-08_as7265x_reads'!AG317</f>
        <v>44.96430952</v>
      </c>
      <c r="P23">
        <f>'2019-07-08_as7265x_reads'!AH317</f>
        <v>14.38991429</v>
      </c>
      <c r="Q23">
        <f>'2019-07-08_as7265x_reads'!AI317</f>
        <v>13.87255238</v>
      </c>
      <c r="R23">
        <f>'2019-07-08_as7265x_reads'!AJ317</f>
        <v>35.959095240000003</v>
      </c>
      <c r="S23">
        <f>'2019-07-08_as7265x_reads'!AK317</f>
        <v>119.5819762</v>
      </c>
      <c r="T23">
        <f>'2019-07-08_as7265x_reads'!AL317</f>
        <v>728.89285710000001</v>
      </c>
      <c r="U23">
        <f>'2019-07-08_as7265x_reads'!AM317</f>
        <v>2039.8576190000001</v>
      </c>
      <c r="V23">
        <f>'2019-07-08_as7265x_reads'!AN317</f>
        <v>5611.0714289999996</v>
      </c>
      <c r="W23">
        <f>'2019-07-08_as7265x_reads'!AO317</f>
        <v>426.4964286</v>
      </c>
      <c r="X23">
        <f>'2019-07-08_as7265x_reads'!AP317</f>
        <v>43.794071430000002</v>
      </c>
      <c r="Y23" s="2">
        <f>'2019-07-08_as7265x_reads'!AQ317</f>
        <v>0.59490740740740744</v>
      </c>
      <c r="Z23" t="str">
        <f>'2019-07-08_as7265x_reads'!AR317</f>
        <v>pos 3</v>
      </c>
      <c r="AA23" t="str">
        <f>'2019-07-08_as7265x_reads'!AS317</f>
        <v>465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'2019-07-08_as7265x_reads'!Y318</f>
        <v>24.007428569999998</v>
      </c>
      <c r="H24">
        <f>'2019-07-08_as7265x_reads'!Z318</f>
        <v>19.806999999999999</v>
      </c>
      <c r="I24">
        <f>'2019-07-08_as7265x_reads'!AA318</f>
        <v>55.869535710000001</v>
      </c>
      <c r="J24">
        <f>'2019-07-08_as7265x_reads'!AB318</f>
        <v>36.726839290000001</v>
      </c>
      <c r="K24">
        <f>'2019-07-08_as7265x_reads'!AC318</f>
        <v>24.425714289999998</v>
      </c>
      <c r="L24">
        <f>'2019-07-08_as7265x_reads'!AD318</f>
        <v>23.045571429999999</v>
      </c>
      <c r="M24">
        <f>'2019-07-08_as7265x_reads'!AE318</f>
        <v>22.352625</v>
      </c>
      <c r="N24">
        <f>'2019-07-08_as7265x_reads'!AF318</f>
        <v>31.98885714</v>
      </c>
      <c r="O24">
        <f>'2019-07-08_as7265x_reads'!AG318</f>
        <v>45.986214289999999</v>
      </c>
      <c r="P24">
        <f>'2019-07-08_as7265x_reads'!AH318</f>
        <v>14.38991429</v>
      </c>
      <c r="Q24">
        <f>'2019-07-08_as7265x_reads'!AI318</f>
        <v>14.187837500000001</v>
      </c>
      <c r="R24">
        <f>'2019-07-08_as7265x_reads'!AJ318</f>
        <v>37.457392859999999</v>
      </c>
      <c r="S24">
        <f>'2019-07-08_as7265x_reads'!AK318</f>
        <v>117.921125</v>
      </c>
      <c r="T24">
        <f>'2019-07-08_as7265x_reads'!AL318</f>
        <v>724.96803569999997</v>
      </c>
      <c r="U24">
        <f>'2019-07-08_as7265x_reads'!AM318</f>
        <v>2019.65</v>
      </c>
      <c r="V24">
        <f>'2019-07-08_as7265x_reads'!AN318</f>
        <v>5625.3249999999998</v>
      </c>
      <c r="W24">
        <f>'2019-07-08_as7265x_reads'!AO318</f>
        <v>428.32678570000002</v>
      </c>
      <c r="X24">
        <f>'2019-07-08_as7265x_reads'!AP318</f>
        <v>44.576089289999999</v>
      </c>
      <c r="Y24" s="2">
        <f>'2019-07-08_as7265x_reads'!AQ318</f>
        <v>0.59494212962962967</v>
      </c>
      <c r="Z24" t="str">
        <f>'2019-07-08_as7265x_reads'!AR318</f>
        <v>pos 3</v>
      </c>
      <c r="AA24" t="str">
        <f>'2019-07-08_as7265x_reads'!AS318</f>
        <v>465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'2019-07-08_as7265x_reads'!Y319</f>
        <v>24.007428569999998</v>
      </c>
      <c r="H25">
        <f>'2019-07-08_as7265x_reads'!Z319</f>
        <v>21.607628569999999</v>
      </c>
      <c r="I25">
        <f>'2019-07-08_as7265x_reads'!AA319</f>
        <v>55.869542860000003</v>
      </c>
      <c r="J25">
        <f>'2019-07-08_as7265x_reads'!AB319</f>
        <v>36.433028569999998</v>
      </c>
      <c r="K25">
        <f>'2019-07-08_as7265x_reads'!AC319</f>
        <v>24.751385710000001</v>
      </c>
      <c r="L25">
        <f>'2019-07-08_as7265x_reads'!AD319</f>
        <v>23.464585710000001</v>
      </c>
      <c r="M25">
        <f>'2019-07-08_as7265x_reads'!AE319</f>
        <v>22.054600000000001</v>
      </c>
      <c r="N25">
        <f>'2019-07-08_as7265x_reads'!AF319</f>
        <v>31.846671430000001</v>
      </c>
      <c r="O25">
        <f>'2019-07-08_as7265x_reads'!AG319</f>
        <v>45.618328570000003</v>
      </c>
      <c r="P25">
        <f>'2019-07-08_as7265x_reads'!AH319</f>
        <v>14.38991429</v>
      </c>
      <c r="Q25">
        <f>'2019-07-08_as7265x_reads'!AI319</f>
        <v>14.37701429</v>
      </c>
      <c r="R25">
        <f>'2019-07-08_as7265x_reads'!AJ319</f>
        <v>35.959085709999997</v>
      </c>
      <c r="S25">
        <f>'2019-07-08_as7265x_reads'!AK319</f>
        <v>118.2533</v>
      </c>
      <c r="T25">
        <f>'2019-07-08_as7265x_reads'!AL319</f>
        <v>722.61314289999996</v>
      </c>
      <c r="U25">
        <f>'2019-07-08_as7265x_reads'!AM319</f>
        <v>2010.078571</v>
      </c>
      <c r="V25">
        <f>'2019-07-08_as7265x_reads'!AN319</f>
        <v>5633.8757139999998</v>
      </c>
      <c r="W25">
        <f>'2019-07-08_as7265x_reads'!AO319</f>
        <v>429.42514290000003</v>
      </c>
      <c r="X25">
        <f>'2019-07-08_as7265x_reads'!AP319</f>
        <v>45.04531429</v>
      </c>
      <c r="Y25" s="2">
        <f>'2019-07-08_as7265x_reads'!AQ319</f>
        <v>0.59497685185185178</v>
      </c>
      <c r="Z25" t="str">
        <f>'2019-07-08_as7265x_reads'!AR319</f>
        <v>pos 3</v>
      </c>
      <c r="AA25" t="str">
        <f>'2019-07-08_as7265x_reads'!AS319</f>
        <v>465 nm LED</v>
      </c>
    </row>
    <row r="26" spans="1:27" x14ac:dyDescent="0.2">
      <c r="F26" t="s">
        <v>13</v>
      </c>
      <c r="G26">
        <f>AVERAGE(G17:G25)</f>
        <v>19.546788756666665</v>
      </c>
      <c r="H26">
        <f t="shared" ref="H26:X26" si="3">AVERAGE(H17:H25)</f>
        <v>17.17939947</v>
      </c>
      <c r="I26">
        <f t="shared" si="3"/>
        <v>52.35182883666667</v>
      </c>
      <c r="J26">
        <f t="shared" si="3"/>
        <v>34.191332673333335</v>
      </c>
      <c r="K26">
        <f t="shared" si="3"/>
        <v>21.000081482222225</v>
      </c>
      <c r="L26">
        <f t="shared" si="3"/>
        <v>20.283207407777777</v>
      </c>
      <c r="M26">
        <f t="shared" si="3"/>
        <v>17.815874471111112</v>
      </c>
      <c r="N26">
        <f t="shared" si="3"/>
        <v>23.569068913333336</v>
      </c>
      <c r="O26">
        <f t="shared" si="3"/>
        <v>37.229536506666676</v>
      </c>
      <c r="P26">
        <f t="shared" si="3"/>
        <v>13.554943121111112</v>
      </c>
      <c r="Q26">
        <f t="shared" si="3"/>
        <v>11.434346535444444</v>
      </c>
      <c r="R26">
        <f t="shared" si="3"/>
        <v>33.173371824444445</v>
      </c>
      <c r="S26">
        <f t="shared" si="3"/>
        <v>99.848497619999989</v>
      </c>
      <c r="T26">
        <f t="shared" si="3"/>
        <v>648.40309919999993</v>
      </c>
      <c r="U26">
        <f t="shared" si="3"/>
        <v>1776.8102776666665</v>
      </c>
      <c r="V26">
        <f t="shared" si="3"/>
        <v>4792.4971694444439</v>
      </c>
      <c r="W26">
        <f t="shared" si="3"/>
        <v>395.53117991111111</v>
      </c>
      <c r="X26">
        <f t="shared" si="3"/>
        <v>41.178580424444448</v>
      </c>
    </row>
    <row r="27" spans="1:27" x14ac:dyDescent="0.2">
      <c r="F27" t="s">
        <v>14</v>
      </c>
      <c r="G27">
        <f>STDEV(G17:G25)</f>
        <v>3.4543193655666671</v>
      </c>
      <c r="H27">
        <f t="shared" ref="H27:X27" si="4">STDEV(H17:H25)</f>
        <v>6.5814120381255901</v>
      </c>
      <c r="I27">
        <f t="shared" si="4"/>
        <v>3.0587012904084485</v>
      </c>
      <c r="J27">
        <f t="shared" si="4"/>
        <v>2.6313519554540501</v>
      </c>
      <c r="K27">
        <f t="shared" si="4"/>
        <v>2.5592677161432773</v>
      </c>
      <c r="L27">
        <f t="shared" si="4"/>
        <v>2.060760428055513</v>
      </c>
      <c r="M27">
        <f t="shared" si="4"/>
        <v>3.209454930397563</v>
      </c>
      <c r="N27">
        <f t="shared" si="4"/>
        <v>6.3504249600803231</v>
      </c>
      <c r="O27">
        <f t="shared" si="4"/>
        <v>6.4719072751628284</v>
      </c>
      <c r="P27">
        <f t="shared" si="4"/>
        <v>0.66660000058237867</v>
      </c>
      <c r="Q27">
        <f t="shared" si="4"/>
        <v>2.0624103064763171</v>
      </c>
      <c r="R27">
        <f t="shared" si="4"/>
        <v>2.8735543748679482</v>
      </c>
      <c r="S27">
        <f t="shared" si="4"/>
        <v>14.482727623621098</v>
      </c>
      <c r="T27">
        <f t="shared" si="4"/>
        <v>87.812919625399587</v>
      </c>
      <c r="U27">
        <f t="shared" si="4"/>
        <v>193.08539172320806</v>
      </c>
      <c r="V27">
        <f t="shared" si="4"/>
        <v>690.31238860970029</v>
      </c>
      <c r="W27">
        <f t="shared" si="4"/>
        <v>36.272181986078863</v>
      </c>
      <c r="X27">
        <f t="shared" si="4"/>
        <v>2.5899204272617702</v>
      </c>
    </row>
    <row r="28" spans="1:27" x14ac:dyDescent="0.2">
      <c r="F28" t="s">
        <v>15</v>
      </c>
      <c r="G28">
        <f>G27*100/G26</f>
        <v>17.672055541033718</v>
      </c>
      <c r="H28">
        <f t="shared" ref="H28:X28" si="5">H27*100/H26</f>
        <v>38.30990745409094</v>
      </c>
      <c r="I28">
        <f t="shared" si="5"/>
        <v>5.8425872760841671</v>
      </c>
      <c r="J28">
        <f t="shared" si="5"/>
        <v>7.6959619579447001</v>
      </c>
      <c r="K28">
        <f t="shared" si="5"/>
        <v>12.18694183786784</v>
      </c>
      <c r="L28">
        <f t="shared" si="5"/>
        <v>10.159933715736182</v>
      </c>
      <c r="M28">
        <f t="shared" si="5"/>
        <v>18.014579837783291</v>
      </c>
      <c r="N28">
        <f t="shared" si="5"/>
        <v>26.943894064851257</v>
      </c>
      <c r="O28">
        <f t="shared" si="5"/>
        <v>17.383797603829709</v>
      </c>
      <c r="P28">
        <f t="shared" si="5"/>
        <v>4.9177631704273566</v>
      </c>
      <c r="Q28">
        <f t="shared" si="5"/>
        <v>18.036975703711718</v>
      </c>
      <c r="R28">
        <f t="shared" si="5"/>
        <v>8.6622318348432508</v>
      </c>
      <c r="S28">
        <f t="shared" si="5"/>
        <v>14.504702593261815</v>
      </c>
      <c r="T28">
        <f t="shared" si="5"/>
        <v>13.542951866476766</v>
      </c>
      <c r="U28">
        <f t="shared" si="5"/>
        <v>10.866967292465835</v>
      </c>
      <c r="V28">
        <f t="shared" si="5"/>
        <v>14.404022875817843</v>
      </c>
      <c r="W28">
        <f t="shared" si="5"/>
        <v>9.1704987693335376</v>
      </c>
      <c r="X28">
        <f t="shared" si="5"/>
        <v>6.2894844857846062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'2019-07-08_as7265x_reads'!Y374</f>
        <v>16.00495476</v>
      </c>
      <c r="H31">
        <f>'2019-07-08_as7265x_reads'!Z374</f>
        <v>14.40508571</v>
      </c>
      <c r="I31">
        <f>'2019-07-08_as7265x_reads'!AA374</f>
        <v>43.454095240000001</v>
      </c>
      <c r="J31">
        <f>'2019-07-08_as7265x_reads'!AB374</f>
        <v>29.381476190000001</v>
      </c>
      <c r="K31">
        <f>'2019-07-08_as7265x_reads'!AC374</f>
        <v>15.198219050000001</v>
      </c>
      <c r="L31">
        <f>'2019-07-08_as7265x_reads'!AD374</f>
        <v>13.96701429</v>
      </c>
      <c r="M31">
        <f>'2019-07-08_as7265x_reads'!AE374</f>
        <v>14.90175238</v>
      </c>
      <c r="N31">
        <f>'2019-07-08_as7265x_reads'!AF374</f>
        <v>15.16508333</v>
      </c>
      <c r="O31">
        <f>'2019-07-08_as7265x_reads'!AG374</f>
        <v>25.343523810000001</v>
      </c>
      <c r="P31">
        <f>'2019-07-08_as7265x_reads'!AH374</f>
        <v>10.39271667</v>
      </c>
      <c r="Q31">
        <f>'2019-07-08_as7265x_reads'!AI374</f>
        <v>8.8279880950000003</v>
      </c>
      <c r="R31">
        <f>'2019-07-08_as7265x_reads'!AJ374</f>
        <v>25.970452380000001</v>
      </c>
      <c r="S31">
        <f>'2019-07-08_as7265x_reads'!AK374</f>
        <v>57.576523809999998</v>
      </c>
      <c r="T31">
        <f>'2019-07-08_as7265x_reads'!AL374</f>
        <v>275.85785709999999</v>
      </c>
      <c r="U31">
        <f>'2019-07-08_as7265x_reads'!AM374</f>
        <v>829.55619049999996</v>
      </c>
      <c r="V31">
        <f>'2019-07-08_as7265x_reads'!AN374</f>
        <v>3656.561905</v>
      </c>
      <c r="W31">
        <f>'2019-07-08_as7265x_reads'!AO374</f>
        <v>237.95935710000001</v>
      </c>
      <c r="X31">
        <f>'2019-07-08_as7265x_reads'!AP374</f>
        <v>26.5892619</v>
      </c>
      <c r="Y31" s="2">
        <f>'2019-07-08_as7265x_reads'!AQ374</f>
        <v>0.60700231481481481</v>
      </c>
      <c r="Z31" t="str">
        <f>'2019-07-08_as7265x_reads'!AR374</f>
        <v>pos 1</v>
      </c>
      <c r="AA31" t="str">
        <f>'2019-07-08_as7265x_reads'!AS374</f>
        <v>465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'2019-07-08_as7265x_reads'!Y375</f>
        <v>16.004953570000001</v>
      </c>
      <c r="H32">
        <f>'2019-07-08_as7265x_reads'!Z375</f>
        <v>14.40508571</v>
      </c>
      <c r="I32">
        <f>'2019-07-08_as7265x_reads'!AA375</f>
        <v>46.557946430000001</v>
      </c>
      <c r="J32">
        <f>'2019-07-08_as7265x_reads'!AB375</f>
        <v>30.850553569999999</v>
      </c>
      <c r="K32">
        <f>'2019-07-08_as7265x_reads'!AC375</f>
        <v>16.28380714</v>
      </c>
      <c r="L32">
        <f>'2019-07-08_as7265x_reads'!AD375</f>
        <v>14.665366069999999</v>
      </c>
      <c r="M32">
        <f>'2019-07-08_as7265x_reads'!AE375</f>
        <v>15.646839290000001</v>
      </c>
      <c r="N32">
        <f>'2019-07-08_as7265x_reads'!AF375</f>
        <v>15.63899286</v>
      </c>
      <c r="O32">
        <f>'2019-07-08_as7265x_reads'!AG375</f>
        <v>21.460232139999999</v>
      </c>
      <c r="P32">
        <f>'2019-07-08_as7265x_reads'!AH375</f>
        <v>10.792435709999999</v>
      </c>
      <c r="Q32">
        <f>'2019-07-08_as7265x_reads'!AI375</f>
        <v>9.4585589290000005</v>
      </c>
      <c r="R32">
        <f>'2019-07-08_as7265x_reads'!AJ375</f>
        <v>26.969321430000001</v>
      </c>
      <c r="S32">
        <f>'2019-07-08_as7265x_reads'!AK375</f>
        <v>58.130125</v>
      </c>
      <c r="T32">
        <f>'2019-07-08_as7265x_reads'!AL375</f>
        <v>274.17589290000001</v>
      </c>
      <c r="U32">
        <f>'2019-07-08_as7265x_reads'!AM375</f>
        <v>893.36821429999998</v>
      </c>
      <c r="V32">
        <f>'2019-07-08_as7265x_reads'!AN375</f>
        <v>3667.760714</v>
      </c>
      <c r="W32">
        <f>'2019-07-08_as7265x_reads'!AO375</f>
        <v>240.2475</v>
      </c>
      <c r="X32">
        <f>'2019-07-08_as7265x_reads'!AP375</f>
        <v>26.980267860000001</v>
      </c>
      <c r="Y32" s="2">
        <f>'2019-07-08_as7265x_reads'!AQ375</f>
        <v>0.60703703703703704</v>
      </c>
      <c r="Z32" t="str">
        <f>'2019-07-08_as7265x_reads'!AR375</f>
        <v>pos 1</v>
      </c>
      <c r="AA32" t="str">
        <f>'2019-07-08_as7265x_reads'!AS375</f>
        <v>465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'2019-07-08_as7265x_reads'!Y376</f>
        <v>16.004957139999998</v>
      </c>
      <c r="H33">
        <f>'2019-07-08_as7265x_reads'!Z376</f>
        <v>15.845599999999999</v>
      </c>
      <c r="I33">
        <f>'2019-07-08_as7265x_reads'!AA376</f>
        <v>47.178714290000002</v>
      </c>
      <c r="J33">
        <f>'2019-07-08_as7265x_reads'!AB376</f>
        <v>31.731999999999999</v>
      </c>
      <c r="K33">
        <f>'2019-07-08_as7265x_reads'!AC376</f>
        <v>16.935157140000001</v>
      </c>
      <c r="L33">
        <f>'2019-07-08_as7265x_reads'!AD376</f>
        <v>15.084371429999999</v>
      </c>
      <c r="M33">
        <f>'2019-07-08_as7265x_reads'!AE376</f>
        <v>15.497828569999999</v>
      </c>
      <c r="N33">
        <f>'2019-07-08_as7265x_reads'!AF376</f>
        <v>15.92334286</v>
      </c>
      <c r="O33">
        <f>'2019-07-08_as7265x_reads'!AG376</f>
        <v>25.997542859999999</v>
      </c>
      <c r="P33">
        <f>'2019-07-08_as7265x_reads'!AH376</f>
        <v>11.03226714</v>
      </c>
      <c r="Q33">
        <f>'2019-07-08_as7265x_reads'!AI376</f>
        <v>9.0802157139999995</v>
      </c>
      <c r="R33">
        <f>'2019-07-08_as7265x_reads'!AJ376</f>
        <v>26.37</v>
      </c>
      <c r="S33">
        <f>'2019-07-08_as7265x_reads'!AK376</f>
        <v>58.462299999999999</v>
      </c>
      <c r="T33">
        <f>'2019-07-08_as7265x_reads'!AL376</f>
        <v>273.16657140000001</v>
      </c>
      <c r="U33">
        <f>'2019-07-08_as7265x_reads'!AM376</f>
        <v>818.07014289999995</v>
      </c>
      <c r="V33">
        <f>'2019-07-08_as7265x_reads'!AN376</f>
        <v>3670.8142859999998</v>
      </c>
      <c r="W33">
        <f>'2019-07-08_as7265x_reads'!AO376</f>
        <v>241.62028570000001</v>
      </c>
      <c r="X33">
        <f>'2019-07-08_as7265x_reads'!AP376</f>
        <v>26.27644286</v>
      </c>
      <c r="Y33" s="2">
        <f>'2019-07-08_as7265x_reads'!AQ376</f>
        <v>0.60708333333333331</v>
      </c>
      <c r="Z33" t="str">
        <f>'2019-07-08_as7265x_reads'!AR376</f>
        <v>pos 1</v>
      </c>
      <c r="AA33" t="str">
        <f>'2019-07-08_as7265x_reads'!AS376</f>
        <v>465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'2019-07-08_as7265x_reads'!Y431</f>
        <v>16.00495476</v>
      </c>
      <c r="H34">
        <f>'2019-07-08_as7265x_reads'!Z431</f>
        <v>19.206780949999999</v>
      </c>
      <c r="I34">
        <f>'2019-07-08_as7265x_reads'!AA431</f>
        <v>47.59257143</v>
      </c>
      <c r="J34">
        <f>'2019-07-08_as7265x_reads'!AB431</f>
        <v>33.298999999999999</v>
      </c>
      <c r="K34">
        <f>'2019-07-08_as7265x_reads'!AC431</f>
        <v>19.54056667</v>
      </c>
      <c r="L34">
        <f>'2019-07-08_as7265x_reads'!AD431</f>
        <v>19.553821429999999</v>
      </c>
      <c r="M34">
        <f>'2019-07-08_as7265x_reads'!AE431</f>
        <v>12.914852379999999</v>
      </c>
      <c r="N34">
        <f>'2019-07-08_as7265x_reads'!AF431</f>
        <v>13.269447619999999</v>
      </c>
      <c r="O34">
        <f>'2019-07-08_as7265x_reads'!AG431</f>
        <v>17.985721430000002</v>
      </c>
      <c r="P34">
        <f>'2019-07-08_as7265x_reads'!AH431</f>
        <v>10.39271667</v>
      </c>
      <c r="Q34">
        <f>'2019-07-08_as7265x_reads'!AI431</f>
        <v>8.8279880950000003</v>
      </c>
      <c r="R34">
        <f>'2019-07-08_as7265x_reads'!AJ431</f>
        <v>15.981816670000001</v>
      </c>
      <c r="S34">
        <f>'2019-07-08_as7265x_reads'!AK431</f>
        <v>35.43169048</v>
      </c>
      <c r="T34">
        <f>'2019-07-08_as7265x_reads'!AL431</f>
        <v>148.0213095</v>
      </c>
      <c r="U34">
        <f>'2019-07-08_as7265x_reads'!AM431</f>
        <v>555.16452379999998</v>
      </c>
      <c r="V34">
        <f>'2019-07-08_as7265x_reads'!AN431</f>
        <v>1280.6111900000001</v>
      </c>
      <c r="W34">
        <f>'2019-07-08_as7265x_reads'!AO431</f>
        <v>106.16647620000001</v>
      </c>
      <c r="X34">
        <f>'2019-07-08_as7265x_reads'!AP431</f>
        <v>21.897030950000001</v>
      </c>
      <c r="Y34" s="2">
        <f>'2019-07-08_as7265x_reads'!AQ431</f>
        <v>0.61002314814814818</v>
      </c>
      <c r="Z34" t="str">
        <f>'2019-07-08_as7265x_reads'!AR431</f>
        <v>pos 2</v>
      </c>
      <c r="AA34" t="str">
        <f>'2019-07-08_as7265x_reads'!AS431</f>
        <v>465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'2019-07-08_as7265x_reads'!Y432</f>
        <v>16.004953570000001</v>
      </c>
      <c r="H35">
        <f>'2019-07-08_as7265x_reads'!Z432</f>
        <v>19.806999999999999</v>
      </c>
      <c r="I35">
        <f>'2019-07-08_as7265x_reads'!AA432</f>
        <v>49.661821430000003</v>
      </c>
      <c r="J35">
        <f>'2019-07-08_as7265x_reads'!AB432</f>
        <v>33.788696430000002</v>
      </c>
      <c r="K35">
        <f>'2019-07-08_as7265x_reads'!AC432</f>
        <v>19.54057143</v>
      </c>
      <c r="L35">
        <f>'2019-07-08_as7265x_reads'!AD432</f>
        <v>20.950517860000001</v>
      </c>
      <c r="M35">
        <f>'2019-07-08_as7265x_reads'!AE432</f>
        <v>12.666489289999999</v>
      </c>
      <c r="N35">
        <f>'2019-07-08_as7265x_reads'!AF432</f>
        <v>12.795539290000001</v>
      </c>
      <c r="O35">
        <f>'2019-07-08_as7265x_reads'!AG432</f>
        <v>18.394482140000001</v>
      </c>
      <c r="P35">
        <f>'2019-07-08_as7265x_reads'!AH432</f>
        <v>10.792435709999999</v>
      </c>
      <c r="Q35">
        <f>'2019-07-08_as7265x_reads'!AI432</f>
        <v>9.4585589290000005</v>
      </c>
      <c r="R35">
        <f>'2019-07-08_as7265x_reads'!AJ432</f>
        <v>16.481249999999999</v>
      </c>
      <c r="S35">
        <f>'2019-07-08_as7265x_reads'!AK432</f>
        <v>34.878071429999999</v>
      </c>
      <c r="T35">
        <f>'2019-07-08_as7265x_reads'!AL432</f>
        <v>148.02130360000001</v>
      </c>
      <c r="U35">
        <f>'2019-07-08_as7265x_reads'!AM432</f>
        <v>529.63982139999996</v>
      </c>
      <c r="V35">
        <f>'2019-07-08_as7265x_reads'!AN432</f>
        <v>1282.6471429999999</v>
      </c>
      <c r="W35">
        <f>'2019-07-08_as7265x_reads'!AO432</f>
        <v>107.0817143</v>
      </c>
      <c r="X35">
        <f>'2019-07-08_as7265x_reads'!AP432</f>
        <v>22.288053569999999</v>
      </c>
      <c r="Y35" s="2">
        <f>'2019-07-08_as7265x_reads'!AQ432</f>
        <v>0.6100578703703704</v>
      </c>
      <c r="Z35" t="str">
        <f>'2019-07-08_as7265x_reads'!AR432</f>
        <v>pos 2</v>
      </c>
      <c r="AA35" t="str">
        <f>'2019-07-08_as7265x_reads'!AS432</f>
        <v>465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'2019-07-08_as7265x_reads'!Y433</f>
        <v>16.004957139999998</v>
      </c>
      <c r="H36">
        <f>'2019-07-08_as7265x_reads'!Z433</f>
        <v>20.167114290000001</v>
      </c>
      <c r="I36">
        <f>'2019-07-08_as7265x_reads'!AA433</f>
        <v>49.661814290000002</v>
      </c>
      <c r="J36">
        <f>'2019-07-08_as7265x_reads'!AB433</f>
        <v>34.082514289999999</v>
      </c>
      <c r="K36">
        <f>'2019-07-08_as7265x_reads'!AC433</f>
        <v>20.843271430000001</v>
      </c>
      <c r="L36">
        <f>'2019-07-08_as7265x_reads'!AD433</f>
        <v>20.112500000000001</v>
      </c>
      <c r="M36">
        <f>'2019-07-08_as7265x_reads'!AE433</f>
        <v>12.517471430000001</v>
      </c>
      <c r="N36">
        <f>'2019-07-08_as7265x_reads'!AF433</f>
        <v>13.079884290000001</v>
      </c>
      <c r="O36">
        <f>'2019-07-08_as7265x_reads'!AG433</f>
        <v>14.225070000000001</v>
      </c>
      <c r="P36">
        <f>'2019-07-08_as7265x_reads'!AH433</f>
        <v>11.03226714</v>
      </c>
      <c r="Q36">
        <f>'2019-07-08_as7265x_reads'!AI433</f>
        <v>9.0802157139999995</v>
      </c>
      <c r="R36">
        <f>'2019-07-08_as7265x_reads'!AJ433</f>
        <v>16.780914289999998</v>
      </c>
      <c r="S36">
        <f>'2019-07-08_as7265x_reads'!AK433</f>
        <v>34.545914289999999</v>
      </c>
      <c r="T36">
        <f>'2019-07-08_as7265x_reads'!AL433</f>
        <v>148.02128569999999</v>
      </c>
      <c r="U36">
        <f>'2019-07-08_as7265x_reads'!AM433</f>
        <v>585.79442859999995</v>
      </c>
      <c r="V36">
        <f>'2019-07-08_as7265x_reads'!AN433</f>
        <v>1282.6471429999999</v>
      </c>
      <c r="W36">
        <f>'2019-07-08_as7265x_reads'!AO433</f>
        <v>107.6308571</v>
      </c>
      <c r="X36">
        <f>'2019-07-08_as7265x_reads'!AP433</f>
        <v>21.584214289999998</v>
      </c>
      <c r="Y36" s="2">
        <f>'2019-07-08_as7265x_reads'!AQ433</f>
        <v>0.61009259259259252</v>
      </c>
      <c r="Z36" t="str">
        <f>'2019-07-08_as7265x_reads'!AR433</f>
        <v>pos 2</v>
      </c>
      <c r="AA36" t="str">
        <f>'2019-07-08_as7265x_reads'!AS433</f>
        <v>465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'2019-07-08_as7265x_reads'!Y488</f>
        <v>21.339938100000001</v>
      </c>
      <c r="H37">
        <f>'2019-07-08_as7265x_reads'!Z488</f>
        <v>19.206780949999999</v>
      </c>
      <c r="I37">
        <f>'2019-07-08_as7265x_reads'!AA488</f>
        <v>57.938785709999998</v>
      </c>
      <c r="J37">
        <f>'2019-07-08_as7265x_reads'!AB488</f>
        <v>48.969119050000003</v>
      </c>
      <c r="K37">
        <f>'2019-07-08_as7265x_reads'!AC488</f>
        <v>32.567619049999998</v>
      </c>
      <c r="L37">
        <f>'2019-07-08_as7265x_reads'!AD488</f>
        <v>36.314238099999997</v>
      </c>
      <c r="M37">
        <f>'2019-07-08_as7265x_reads'!AE488</f>
        <v>17.882102379999999</v>
      </c>
      <c r="N37">
        <f>'2019-07-08_as7265x_reads'!AF488</f>
        <v>18.95635476</v>
      </c>
      <c r="O37">
        <f>'2019-07-08_as7265x_reads'!AG488</f>
        <v>26.978571429999999</v>
      </c>
      <c r="P37">
        <f>'2019-07-08_as7265x_reads'!AH488</f>
        <v>12.791033329999999</v>
      </c>
      <c r="Q37">
        <f>'2019-07-08_as7265x_reads'!AI488</f>
        <v>12.6114119</v>
      </c>
      <c r="R37">
        <f>'2019-07-08_as7265x_reads'!AJ488</f>
        <v>23.972738100000001</v>
      </c>
      <c r="S37">
        <f>'2019-07-08_as7265x_reads'!AK488</f>
        <v>141.7268095</v>
      </c>
      <c r="T37">
        <f>'2019-07-08_as7265x_reads'!AL488</f>
        <v>975.59500000000003</v>
      </c>
      <c r="U37">
        <f>'2019-07-08_as7265x_reads'!AM488</f>
        <v>2218.5311900000002</v>
      </c>
      <c r="V37">
        <f>'2019-07-08_as7265x_reads'!AN488</f>
        <v>7842.4714290000002</v>
      </c>
      <c r="W37">
        <f>'2019-07-08_as7265x_reads'!AO488</f>
        <v>576.59380950000002</v>
      </c>
      <c r="X37">
        <f>'2019-07-08_as7265x_reads'!AP488</f>
        <v>35.973690480000002</v>
      </c>
      <c r="Y37" s="2">
        <f>'2019-07-08_as7265x_reads'!AQ488</f>
        <v>0.61362268518518526</v>
      </c>
      <c r="Z37" t="str">
        <f>'2019-07-08_as7265x_reads'!AR488</f>
        <v>pos 3</v>
      </c>
      <c r="AA37" t="str">
        <f>'2019-07-08_as7265x_reads'!AS488</f>
        <v>465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'2019-07-08_as7265x_reads'!Y489</f>
        <v>22.006803569999999</v>
      </c>
      <c r="H38">
        <f>'2019-07-08_as7265x_reads'!Z489</f>
        <v>19.806999999999999</v>
      </c>
      <c r="I38">
        <f>'2019-07-08_as7265x_reads'!AA489</f>
        <v>60.525339289999998</v>
      </c>
      <c r="J38">
        <f>'2019-07-08_as7265x_reads'!AB489</f>
        <v>48.479446430000003</v>
      </c>
      <c r="K38">
        <f>'2019-07-08_as7265x_reads'!AC489</f>
        <v>34.195999999999998</v>
      </c>
      <c r="L38">
        <f>'2019-07-08_as7265x_reads'!AD489</f>
        <v>37.71094643</v>
      </c>
      <c r="M38">
        <f>'2019-07-08_as7265x_reads'!AE489</f>
        <v>17.882107139999999</v>
      </c>
      <c r="N38">
        <f>'2019-07-08_as7265x_reads'!AF489</f>
        <v>19.193303570000001</v>
      </c>
      <c r="O38">
        <f>'2019-07-08_as7265x_reads'!AG489</f>
        <v>27.591732140000001</v>
      </c>
      <c r="P38">
        <f>'2019-07-08_as7265x_reads'!AH489</f>
        <v>13.19075357</v>
      </c>
      <c r="Q38">
        <f>'2019-07-08_as7265x_reads'!AI489</f>
        <v>13.241980359999999</v>
      </c>
      <c r="R38">
        <f>'2019-07-08_as7265x_reads'!AJ489</f>
        <v>23.972732140000002</v>
      </c>
      <c r="S38">
        <f>'2019-07-08_as7265x_reads'!AK489</f>
        <v>141.1731786</v>
      </c>
      <c r="T38">
        <f>'2019-07-08_as7265x_reads'!AL489</f>
        <v>970.54875000000004</v>
      </c>
      <c r="U38">
        <f>'2019-07-08_as7265x_reads'!AM489</f>
        <v>2199.9196430000002</v>
      </c>
      <c r="V38">
        <f>'2019-07-08_as7265x_reads'!AN489</f>
        <v>7862.3214289999996</v>
      </c>
      <c r="W38">
        <f>'2019-07-08_as7265x_reads'!AO489</f>
        <v>580.71232139999995</v>
      </c>
      <c r="X38">
        <f>'2019-07-08_as7265x_reads'!AP489</f>
        <v>36.364714290000002</v>
      </c>
      <c r="Y38" s="2">
        <f>'2019-07-08_as7265x_reads'!AQ489</f>
        <v>0.61365740740740737</v>
      </c>
      <c r="Z38" t="str">
        <f>'2019-07-08_as7265x_reads'!AR489</f>
        <v>pos 3</v>
      </c>
      <c r="AA38" t="str">
        <f>'2019-07-08_as7265x_reads'!AS489</f>
        <v>465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'2019-07-08_as7265x_reads'!Y490</f>
        <v>20.806442860000001</v>
      </c>
      <c r="H39">
        <f>'2019-07-08_as7265x_reads'!Z490</f>
        <v>18.726614290000001</v>
      </c>
      <c r="I39">
        <f>'2019-07-08_as7265x_reads'!AA490</f>
        <v>60.835728570000001</v>
      </c>
      <c r="J39">
        <f>'2019-07-08_as7265x_reads'!AB490</f>
        <v>49.360885709999998</v>
      </c>
      <c r="K39">
        <f>'2019-07-08_as7265x_reads'!AC490</f>
        <v>33.870314290000003</v>
      </c>
      <c r="L39">
        <f>'2019-07-08_as7265x_reads'!AD490</f>
        <v>36.872914289999997</v>
      </c>
      <c r="M39">
        <f>'2019-07-08_as7265x_reads'!AE490</f>
        <v>17.882100000000001</v>
      </c>
      <c r="N39">
        <f>'2019-07-08_as7265x_reads'!AF490</f>
        <v>19.33548571</v>
      </c>
      <c r="O39">
        <f>'2019-07-08_as7265x_reads'!AG490</f>
        <v>27.95962857</v>
      </c>
      <c r="P39">
        <f>'2019-07-08_as7265x_reads'!AH490</f>
        <v>13.430585710000001</v>
      </c>
      <c r="Q39">
        <f>'2019-07-08_as7265x_reads'!AI490</f>
        <v>13.62032286</v>
      </c>
      <c r="R39">
        <f>'2019-07-08_as7265x_reads'!AJ490</f>
        <v>23.972728570000001</v>
      </c>
      <c r="S39">
        <f>'2019-07-08_as7265x_reads'!AK490</f>
        <v>142.16970000000001</v>
      </c>
      <c r="T39">
        <f>'2019-07-08_as7265x_reads'!AL490</f>
        <v>967.52099999999996</v>
      </c>
      <c r="U39">
        <f>'2019-07-08_as7265x_reads'!AM490</f>
        <v>2186.1999999999998</v>
      </c>
      <c r="V39">
        <f>'2019-07-08_as7265x_reads'!AN490</f>
        <v>7875.4542860000001</v>
      </c>
      <c r="W39">
        <f>'2019-07-08_as7265x_reads'!AO490</f>
        <v>583.18342859999996</v>
      </c>
      <c r="X39">
        <f>'2019-07-08_as7265x_reads'!AP490</f>
        <v>36.599328569999997</v>
      </c>
      <c r="Y39" s="2">
        <f>'2019-07-08_as7265x_reads'!AQ490</f>
        <v>0.6136921296296296</v>
      </c>
      <c r="Z39" t="str">
        <f>'2019-07-08_as7265x_reads'!AR490</f>
        <v>pos 3</v>
      </c>
      <c r="AA39" t="str">
        <f>'2019-07-08_as7265x_reads'!AS490</f>
        <v>465 nm LED</v>
      </c>
    </row>
    <row r="40" spans="1:27" x14ac:dyDescent="0.2">
      <c r="F40" t="s">
        <v>13</v>
      </c>
      <c r="G40">
        <f>AVERAGE(G31:G39)</f>
        <v>17.798101718888891</v>
      </c>
      <c r="H40">
        <f t="shared" ref="H40:X40" si="6">AVERAGE(H31:H39)</f>
        <v>17.953006877777778</v>
      </c>
      <c r="I40">
        <f t="shared" si="6"/>
        <v>51.489646297777774</v>
      </c>
      <c r="J40">
        <f t="shared" si="6"/>
        <v>37.77152129666667</v>
      </c>
      <c r="K40">
        <f t="shared" si="6"/>
        <v>23.219502911111114</v>
      </c>
      <c r="L40">
        <f t="shared" si="6"/>
        <v>23.914632211111112</v>
      </c>
      <c r="M40">
        <f t="shared" si="6"/>
        <v>15.310171428888887</v>
      </c>
      <c r="N40">
        <f t="shared" si="6"/>
        <v>15.928603809999998</v>
      </c>
      <c r="O40">
        <f t="shared" si="6"/>
        <v>22.881833835555554</v>
      </c>
      <c r="P40">
        <f t="shared" si="6"/>
        <v>11.538579072222223</v>
      </c>
      <c r="Q40">
        <f t="shared" si="6"/>
        <v>10.467471177333332</v>
      </c>
      <c r="R40">
        <f t="shared" si="6"/>
        <v>22.274661508888894</v>
      </c>
      <c r="S40">
        <f t="shared" si="6"/>
        <v>78.232701456666675</v>
      </c>
      <c r="T40">
        <f t="shared" si="6"/>
        <v>464.54766335555553</v>
      </c>
      <c r="U40">
        <f t="shared" si="6"/>
        <v>1201.8049060555556</v>
      </c>
      <c r="V40">
        <f t="shared" si="6"/>
        <v>4269.0321694444447</v>
      </c>
      <c r="W40">
        <f t="shared" si="6"/>
        <v>309.02174998888887</v>
      </c>
      <c r="X40">
        <f t="shared" si="6"/>
        <v>28.28366719666667</v>
      </c>
    </row>
    <row r="41" spans="1:27" x14ac:dyDescent="0.2">
      <c r="F41" t="s">
        <v>14</v>
      </c>
      <c r="G41">
        <f>STDEV(G31:G39)</f>
        <v>2.7064769582678601</v>
      </c>
      <c r="H41">
        <f t="shared" ref="H41:X41" si="7">STDEV(H31:H39)</f>
        <v>2.3752861111344927</v>
      </c>
      <c r="I41">
        <f t="shared" si="7"/>
        <v>6.518525390490832</v>
      </c>
      <c r="J41">
        <f t="shared" si="7"/>
        <v>8.5044312393071504</v>
      </c>
      <c r="K41">
        <f t="shared" si="7"/>
        <v>7.9527039730106637</v>
      </c>
      <c r="L41">
        <f t="shared" si="7"/>
        <v>10.104095534014705</v>
      </c>
      <c r="M41">
        <f t="shared" si="7"/>
        <v>2.2551509690684872</v>
      </c>
      <c r="N41">
        <f t="shared" si="7"/>
        <v>2.6716487922952128</v>
      </c>
      <c r="O41">
        <f t="shared" si="7"/>
        <v>5.0197947416852724</v>
      </c>
      <c r="P41">
        <f t="shared" si="7"/>
        <v>1.2313699700627478</v>
      </c>
      <c r="Q41">
        <f t="shared" si="7"/>
        <v>2.0461985975580723</v>
      </c>
      <c r="R41">
        <f t="shared" si="7"/>
        <v>4.5341152747656706</v>
      </c>
      <c r="S41">
        <f t="shared" si="7"/>
        <v>48.634724078099829</v>
      </c>
      <c r="T41">
        <f t="shared" si="7"/>
        <v>383.93154509270443</v>
      </c>
      <c r="U41">
        <f t="shared" si="7"/>
        <v>760.70463440053527</v>
      </c>
      <c r="V41">
        <f t="shared" si="7"/>
        <v>2884.2165130697076</v>
      </c>
      <c r="W41">
        <f t="shared" si="7"/>
        <v>211.36054800774374</v>
      </c>
      <c r="X41">
        <f t="shared" si="7"/>
        <v>6.3620750106871524</v>
      </c>
    </row>
    <row r="42" spans="1:27" x14ac:dyDescent="0.2">
      <c r="F42" t="s">
        <v>15</v>
      </c>
      <c r="G42">
        <f>G41*100/G40</f>
        <v>15.206548434294605</v>
      </c>
      <c r="H42">
        <f t="shared" ref="H42:X42" si="8">H41*100/H40</f>
        <v>13.230575397788215</v>
      </c>
      <c r="I42">
        <f t="shared" si="8"/>
        <v>12.6598760317609</v>
      </c>
      <c r="J42">
        <f t="shared" si="8"/>
        <v>22.515458597791945</v>
      </c>
      <c r="K42">
        <f t="shared" si="8"/>
        <v>34.250104334512244</v>
      </c>
      <c r="L42">
        <f t="shared" si="8"/>
        <v>42.250683367483212</v>
      </c>
      <c r="M42">
        <f t="shared" si="8"/>
        <v>14.729756486026176</v>
      </c>
      <c r="N42">
        <f t="shared" si="8"/>
        <v>16.772648903590333</v>
      </c>
      <c r="O42">
        <f t="shared" si="8"/>
        <v>21.937904006125283</v>
      </c>
      <c r="P42">
        <f t="shared" si="8"/>
        <v>10.671764368518536</v>
      </c>
      <c r="Q42">
        <f t="shared" si="8"/>
        <v>19.548165577842621</v>
      </c>
      <c r="R42">
        <f t="shared" si="8"/>
        <v>20.35548451749219</v>
      </c>
      <c r="S42">
        <f t="shared" si="8"/>
        <v>62.166745072760584</v>
      </c>
      <c r="T42">
        <f t="shared" si="8"/>
        <v>82.646319286047259</v>
      </c>
      <c r="U42">
        <f t="shared" si="8"/>
        <v>63.296848811946049</v>
      </c>
      <c r="V42">
        <f t="shared" si="8"/>
        <v>67.561367508857359</v>
      </c>
      <c r="W42">
        <f t="shared" si="8"/>
        <v>68.396657521790416</v>
      </c>
      <c r="X42">
        <f t="shared" si="8"/>
        <v>22.493812299689857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'2019-07-08_as7265x_reads'!Y545</f>
        <v>24.007428569999998</v>
      </c>
      <c r="H45">
        <f>'2019-07-08_as7265x_reads'!Z545</f>
        <v>24.00847619</v>
      </c>
      <c r="I45">
        <f>'2019-07-08_as7265x_reads'!AA545</f>
        <v>60.008023809999997</v>
      </c>
      <c r="J45">
        <f>'2019-07-08_as7265x_reads'!AB545</f>
        <v>47.010357140000004</v>
      </c>
      <c r="K45">
        <f>'2019-07-08_as7265x_reads'!AC545</f>
        <v>28.2252619</v>
      </c>
      <c r="L45">
        <f>'2019-07-08_as7265x_reads'!AD545</f>
        <v>27.934023809999999</v>
      </c>
      <c r="M45">
        <f>'2019-07-08_as7265x_reads'!AE545</f>
        <v>17.882102379999999</v>
      </c>
      <c r="N45">
        <f>'2019-07-08_as7265x_reads'!AF545</f>
        <v>19.90417381</v>
      </c>
      <c r="O45">
        <f>'2019-07-08_as7265x_reads'!AG545</f>
        <v>31.883785710000002</v>
      </c>
      <c r="P45">
        <f>'2019-07-08_as7265x_reads'!AH545</f>
        <v>13.590473810000001</v>
      </c>
      <c r="Q45">
        <f>'2019-07-08_as7265x_reads'!AI545</f>
        <v>12.6114119</v>
      </c>
      <c r="R45">
        <f>'2019-07-08_as7265x_reads'!AJ545</f>
        <v>31.96364286</v>
      </c>
      <c r="S45">
        <f>'2019-07-08_as7265x_reads'!AK545</f>
        <v>88.579261900000006</v>
      </c>
      <c r="T45">
        <f>'2019-07-08_as7265x_reads'!AL545</f>
        <v>576.38595239999995</v>
      </c>
      <c r="U45">
        <f>'2019-07-08_as7265x_reads'!AM545</f>
        <v>1510.2178570000001</v>
      </c>
      <c r="V45">
        <f>'2019-07-08_as7265x_reads'!AN545</f>
        <v>4012.8523810000002</v>
      </c>
      <c r="W45">
        <f>'2019-07-08_as7265x_reads'!AO545</f>
        <v>320.33</v>
      </c>
      <c r="X45">
        <f>'2019-07-08_as7265x_reads'!AP545</f>
        <v>34.409619050000003</v>
      </c>
      <c r="Y45" s="2">
        <f>'2019-07-08_as7265x_reads'!AQ545</f>
        <v>0.61679398148148146</v>
      </c>
      <c r="Z45" t="str">
        <f>'2019-07-08_as7265x_reads'!AR545</f>
        <v>pos 1</v>
      </c>
      <c r="AA45" t="str">
        <f>'2019-07-08_as7265x_reads'!AS545</f>
        <v>465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'2019-07-08_as7265x_reads'!Y546</f>
        <v>24.007428569999998</v>
      </c>
      <c r="H46">
        <f>'2019-07-08_as7265x_reads'!Z546</f>
        <v>25.208892859999999</v>
      </c>
      <c r="I46">
        <f>'2019-07-08_as7265x_reads'!AA546</f>
        <v>62.077267859999999</v>
      </c>
      <c r="J46">
        <f>'2019-07-08_as7265x_reads'!AB546</f>
        <v>47.010375000000003</v>
      </c>
      <c r="K46">
        <f>'2019-07-08_as7265x_reads'!AC546</f>
        <v>27.682464289999999</v>
      </c>
      <c r="L46">
        <f>'2019-07-08_as7265x_reads'!AD546</f>
        <v>27.235678570000001</v>
      </c>
      <c r="M46">
        <f>'2019-07-08_as7265x_reads'!AE546</f>
        <v>18.627196430000001</v>
      </c>
      <c r="N46">
        <f>'2019-07-08_as7265x_reads'!AF546</f>
        <v>19.904178569999999</v>
      </c>
      <c r="O46">
        <f>'2019-07-08_as7265x_reads'!AG546</f>
        <v>29.43117857</v>
      </c>
      <c r="P46">
        <f>'2019-07-08_as7265x_reads'!AH546</f>
        <v>13.790333929999999</v>
      </c>
      <c r="Q46">
        <f>'2019-07-08_as7265x_reads'!AI546</f>
        <v>12.296125</v>
      </c>
      <c r="R46">
        <f>'2019-07-08_as7265x_reads'!AJ546</f>
        <v>31.464196430000001</v>
      </c>
      <c r="S46">
        <f>'2019-07-08_as7265x_reads'!AK546</f>
        <v>86.364767860000001</v>
      </c>
      <c r="T46">
        <f>'2019-07-08_as7265x_reads'!AL546</f>
        <v>573.58249999999998</v>
      </c>
      <c r="U46">
        <f>'2019-07-08_as7265x_reads'!AM546</f>
        <v>1497.9871430000001</v>
      </c>
      <c r="V46">
        <f>'2019-07-08_as7265x_reads'!AN546</f>
        <v>4023.5428569999999</v>
      </c>
      <c r="W46">
        <f>'2019-07-08_as7265x_reads'!AO546</f>
        <v>323.99089290000001</v>
      </c>
      <c r="X46">
        <f>'2019-07-08_as7265x_reads'!AP546</f>
        <v>34.01860714</v>
      </c>
      <c r="Y46" s="2">
        <f>'2019-07-08_as7265x_reads'!AQ546</f>
        <v>0.61682870370370368</v>
      </c>
      <c r="Z46" t="str">
        <f>'2019-07-08_as7265x_reads'!AR546</f>
        <v>pos 1</v>
      </c>
      <c r="AA46" t="str">
        <f>'2019-07-08_as7265x_reads'!AS546</f>
        <v>465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'2019-07-08_as7265x_reads'!Y547</f>
        <v>24.007428569999998</v>
      </c>
      <c r="H47">
        <f>'2019-07-08_as7265x_reads'!Z547</f>
        <v>0</v>
      </c>
      <c r="I47">
        <f>'2019-07-08_as7265x_reads'!AA547</f>
        <v>62.077271430000003</v>
      </c>
      <c r="J47">
        <f>'2019-07-08_as7265x_reads'!AB547</f>
        <v>47.010357140000004</v>
      </c>
      <c r="K47">
        <f>'2019-07-08_as7265x_reads'!AC547</f>
        <v>27.3568</v>
      </c>
      <c r="L47">
        <f>'2019-07-08_as7265x_reads'!AD547</f>
        <v>26.81667143</v>
      </c>
      <c r="M47">
        <f>'2019-07-08_as7265x_reads'!AE547</f>
        <v>18.47817143</v>
      </c>
      <c r="N47">
        <f>'2019-07-08_as7265x_reads'!AF547</f>
        <v>19.33548571</v>
      </c>
      <c r="O47">
        <f>'2019-07-08_as7265x_reads'!AG547</f>
        <v>32.374299999999998</v>
      </c>
      <c r="P47">
        <f>'2019-07-08_as7265x_reads'!AH547</f>
        <v>14.38991429</v>
      </c>
      <c r="Q47">
        <f>'2019-07-08_as7265x_reads'!AI547</f>
        <v>12.106954289999999</v>
      </c>
      <c r="R47">
        <f>'2019-07-08_as7265x_reads'!AJ547</f>
        <v>31.164542860000001</v>
      </c>
      <c r="S47">
        <f>'2019-07-08_as7265x_reads'!AK547</f>
        <v>86.364771430000005</v>
      </c>
      <c r="T47">
        <f>'2019-07-08_as7265x_reads'!AL547</f>
        <v>571.90057139999999</v>
      </c>
      <c r="U47">
        <f>'2019-07-08_as7265x_reads'!AM547</f>
        <v>1491.925714</v>
      </c>
      <c r="V47">
        <f>'2019-07-08_as7265x_reads'!AN547</f>
        <v>4032.3985710000002</v>
      </c>
      <c r="W47">
        <f>'2019-07-08_as7265x_reads'!AO547</f>
        <v>323.99085710000003</v>
      </c>
      <c r="X47">
        <f>'2019-07-08_as7265x_reads'!AP547</f>
        <v>34.722428569999998</v>
      </c>
      <c r="Y47" s="2">
        <f>'2019-07-08_as7265x_reads'!AQ547</f>
        <v>0.61686342592592591</v>
      </c>
      <c r="Z47" t="str">
        <f>'2019-07-08_as7265x_reads'!AR547</f>
        <v>pos 1</v>
      </c>
      <c r="AA47" t="str">
        <f>'2019-07-08_as7265x_reads'!AS547</f>
        <v>465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'2019-07-08_as7265x_reads'!Y602</f>
        <v>26.674928569999999</v>
      </c>
      <c r="H48">
        <f>'2019-07-08_as7265x_reads'!Z602</f>
        <v>31.21102381</v>
      </c>
      <c r="I48">
        <f>'2019-07-08_as7265x_reads'!AA602</f>
        <v>55.869547619999999</v>
      </c>
      <c r="J48">
        <f>'2019-07-08_as7265x_reads'!AB602</f>
        <v>43.092833329999998</v>
      </c>
      <c r="K48">
        <f>'2019-07-08_as7265x_reads'!AC602</f>
        <v>32.567619049999998</v>
      </c>
      <c r="L48">
        <f>'2019-07-08_as7265x_reads'!AD602</f>
        <v>33.520833330000002</v>
      </c>
      <c r="M48">
        <f>'2019-07-08_as7265x_reads'!AE602</f>
        <v>22.849352379999999</v>
      </c>
      <c r="N48">
        <f>'2019-07-08_as7265x_reads'!AF602</f>
        <v>23.69544286</v>
      </c>
      <c r="O48">
        <f>'2019-07-08_as7265x_reads'!AG602</f>
        <v>32.701309520000002</v>
      </c>
      <c r="P48">
        <f>'2019-07-08_as7265x_reads'!AH602</f>
        <v>13.590473810000001</v>
      </c>
      <c r="Q48">
        <f>'2019-07-08_as7265x_reads'!AI602</f>
        <v>13.87255238</v>
      </c>
      <c r="R48">
        <f>'2019-07-08_as7265x_reads'!AJ602</f>
        <v>27.968190480000001</v>
      </c>
      <c r="S48">
        <f>'2019-07-08_as7265x_reads'!AK602</f>
        <v>86.364761900000005</v>
      </c>
      <c r="T48">
        <f>'2019-07-08_as7265x_reads'!AL602</f>
        <v>576.38595239999995</v>
      </c>
      <c r="U48">
        <f>'2019-07-08_as7265x_reads'!AM602</f>
        <v>1154.997619</v>
      </c>
      <c r="V48">
        <f>'2019-07-08_as7265x_reads'!AN602</f>
        <v>3713.5690479999998</v>
      </c>
      <c r="W48">
        <f>'2019-07-08_as7265x_reads'!AO602</f>
        <v>287.38166669999998</v>
      </c>
      <c r="X48">
        <f>'2019-07-08_as7265x_reads'!AP602</f>
        <v>31.281476189999999</v>
      </c>
      <c r="Y48" s="2">
        <f>'2019-07-08_as7265x_reads'!AQ602</f>
        <v>0.61968750000000006</v>
      </c>
      <c r="Z48" t="str">
        <f>'2019-07-08_as7265x_reads'!AR602</f>
        <v>pos 2</v>
      </c>
      <c r="AA48" t="str">
        <f>'2019-07-08_as7265x_reads'!AS602</f>
        <v>465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'2019-07-08_as7265x_reads'!Y603</f>
        <v>28.008678570000001</v>
      </c>
      <c r="H49">
        <f>'2019-07-08_as7265x_reads'!Z603</f>
        <v>30.610803570000002</v>
      </c>
      <c r="I49">
        <f>'2019-07-08_as7265x_reads'!AA603</f>
        <v>57.421482140000002</v>
      </c>
      <c r="J49">
        <f>'2019-07-08_as7265x_reads'!AB603</f>
        <v>44.072214289999998</v>
      </c>
      <c r="K49">
        <f>'2019-07-08_as7265x_reads'!AC603</f>
        <v>34.195999999999998</v>
      </c>
      <c r="L49">
        <f>'2019-07-08_as7265x_reads'!AD603</f>
        <v>33.520839289999998</v>
      </c>
      <c r="M49">
        <f>'2019-07-08_as7265x_reads'!AE603</f>
        <v>23.097714289999999</v>
      </c>
      <c r="N49">
        <f>'2019-07-08_as7265x_reads'!AF603</f>
        <v>24.880214290000001</v>
      </c>
      <c r="O49">
        <f>'2019-07-08_as7265x_reads'!AG603</f>
        <v>33.110071429999998</v>
      </c>
      <c r="P49">
        <f>'2019-07-08_as7265x_reads'!AH603</f>
        <v>14.38991429</v>
      </c>
      <c r="Q49">
        <f>'2019-07-08_as7265x_reads'!AI603</f>
        <v>14.187837500000001</v>
      </c>
      <c r="R49">
        <f>'2019-07-08_as7265x_reads'!AJ603</f>
        <v>28.467607139999998</v>
      </c>
      <c r="S49">
        <f>'2019-07-08_as7265x_reads'!AK603</f>
        <v>86.364767860000001</v>
      </c>
      <c r="T49">
        <f>'2019-07-08_as7265x_reads'!AL603</f>
        <v>571.90053569999998</v>
      </c>
      <c r="U49">
        <f>'2019-07-08_as7265x_reads'!AM603</f>
        <v>1140.639821</v>
      </c>
      <c r="V49">
        <f>'2019-07-08_as7265x_reads'!AN603</f>
        <v>3724.2571429999998</v>
      </c>
      <c r="W49">
        <f>'2019-07-08_as7265x_reads'!AO603</f>
        <v>289.66982139999999</v>
      </c>
      <c r="X49">
        <f>'2019-07-08_as7265x_reads'!AP603</f>
        <v>31.672499999999999</v>
      </c>
      <c r="Y49" s="2">
        <f>'2019-07-08_as7265x_reads'!AQ603</f>
        <v>0.61972222222222217</v>
      </c>
      <c r="Z49" t="str">
        <f>'2019-07-08_as7265x_reads'!AR603</f>
        <v>pos 2</v>
      </c>
      <c r="AA49" t="str">
        <f>'2019-07-08_as7265x_reads'!AS603</f>
        <v>465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'2019-07-08_as7265x_reads'!Y604</f>
        <v>28.808914290000001</v>
      </c>
      <c r="H50">
        <f>'2019-07-08_as7265x_reads'!Z604</f>
        <v>30.250685709999999</v>
      </c>
      <c r="I50">
        <f>'2019-07-08_as7265x_reads'!AA604</f>
        <v>58.35262857</v>
      </c>
      <c r="J50">
        <f>'2019-07-08_as7265x_reads'!AB604</f>
        <v>44.659842859999998</v>
      </c>
      <c r="K50">
        <f>'2019-07-08_as7265x_reads'!AC604</f>
        <v>33.870314290000003</v>
      </c>
      <c r="L50">
        <f>'2019-07-08_as7265x_reads'!AD604</f>
        <v>33.520828569999999</v>
      </c>
      <c r="M50">
        <f>'2019-07-08_as7265x_reads'!AE604</f>
        <v>23.246728569999998</v>
      </c>
      <c r="N50">
        <f>'2019-07-08_as7265x_reads'!AF604</f>
        <v>25.022385709999998</v>
      </c>
      <c r="O50">
        <f>'2019-07-08_as7265x_reads'!AG604</f>
        <v>33.35534286</v>
      </c>
      <c r="P50">
        <f>'2019-07-08_as7265x_reads'!AH604</f>
        <v>14.38991429</v>
      </c>
      <c r="Q50">
        <f>'2019-07-08_as7265x_reads'!AI604</f>
        <v>13.62032286</v>
      </c>
      <c r="R50">
        <f>'2019-07-08_as7265x_reads'!AJ604</f>
        <v>28.767271430000001</v>
      </c>
      <c r="S50">
        <f>'2019-07-08_as7265x_reads'!AK604</f>
        <v>85.036085709999995</v>
      </c>
      <c r="T50">
        <f>'2019-07-08_as7265x_reads'!AL604</f>
        <v>570.55485710000005</v>
      </c>
      <c r="U50">
        <f>'2019-07-08_as7265x_reads'!AM604</f>
        <v>1135.854</v>
      </c>
      <c r="V50">
        <f>'2019-07-08_as7265x_reads'!AN604</f>
        <v>3730.671429</v>
      </c>
      <c r="W50">
        <f>'2019-07-08_as7265x_reads'!AO604</f>
        <v>291.04257139999999</v>
      </c>
      <c r="X50">
        <f>'2019-07-08_as7265x_reads'!AP604</f>
        <v>30.968657140000001</v>
      </c>
      <c r="Y50" s="2">
        <f>'2019-07-08_as7265x_reads'!AQ604</f>
        <v>0.61975694444444451</v>
      </c>
      <c r="Z50" t="str">
        <f>'2019-07-08_as7265x_reads'!AR604</f>
        <v>pos 2</v>
      </c>
      <c r="AA50" t="str">
        <f>'2019-07-08_as7265x_reads'!AS604</f>
        <v>465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'2019-07-08_as7265x_reads'!Y659</f>
        <v>32.009904759999998</v>
      </c>
      <c r="H51">
        <f>'2019-07-08_as7265x_reads'!Z659</f>
        <v>28.810166670000001</v>
      </c>
      <c r="I51">
        <f>'2019-07-08_as7265x_reads'!AA659</f>
        <v>66.215761900000004</v>
      </c>
      <c r="J51">
        <f>'2019-07-08_as7265x_reads'!AB659</f>
        <v>47.010357140000004</v>
      </c>
      <c r="K51">
        <f>'2019-07-08_as7265x_reads'!AC659</f>
        <v>36.90995238</v>
      </c>
      <c r="L51">
        <f>'2019-07-08_as7265x_reads'!AD659</f>
        <v>30.727428570000001</v>
      </c>
      <c r="M51">
        <f>'2019-07-08_as7265x_reads'!AE659</f>
        <v>24.8362619</v>
      </c>
      <c r="N51">
        <f>'2019-07-08_as7265x_reads'!AF659</f>
        <v>31.27797619</v>
      </c>
      <c r="O51">
        <f>'2019-07-08_as7265x_reads'!AG659</f>
        <v>26.978571429999999</v>
      </c>
      <c r="P51">
        <f>'2019-07-08_as7265x_reads'!AH659</f>
        <v>15.98879286</v>
      </c>
      <c r="Q51">
        <f>'2019-07-08_as7265x_reads'!AI659</f>
        <v>18.917116669999999</v>
      </c>
      <c r="R51">
        <f>'2019-07-08_as7265x_reads'!AJ659</f>
        <v>23.972738100000001</v>
      </c>
      <c r="S51">
        <f>'2019-07-08_as7265x_reads'!AK659</f>
        <v>77.506833330000006</v>
      </c>
      <c r="T51">
        <f>'2019-07-08_as7265x_reads'!AL659</f>
        <v>374.53880950000001</v>
      </c>
      <c r="U51">
        <f>'2019-07-08_as7265x_reads'!AM659</f>
        <v>1197.5390480000001</v>
      </c>
      <c r="V51">
        <f>'2019-07-08_as7265x_reads'!AN659</f>
        <v>2663.0190480000001</v>
      </c>
      <c r="W51">
        <f>'2019-07-08_as7265x_reads'!AO659</f>
        <v>236.12892859999999</v>
      </c>
      <c r="X51">
        <f>'2019-07-08_as7265x_reads'!AP659</f>
        <v>31.281476189999999</v>
      </c>
      <c r="Y51" s="2">
        <f>'2019-07-08_as7265x_reads'!AQ659</f>
        <v>0.62280092592592595</v>
      </c>
      <c r="Z51" t="str">
        <f>'2019-07-08_as7265x_reads'!AR659</f>
        <v>pos 3</v>
      </c>
      <c r="AA51" t="str">
        <f>'2019-07-08_as7265x_reads'!AS659</f>
        <v>465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'2019-07-08_as7265x_reads'!Y660</f>
        <v>30.00928571</v>
      </c>
      <c r="H52">
        <f>'2019-07-08_as7265x_reads'!Z660</f>
        <v>28.810178570000001</v>
      </c>
      <c r="I52">
        <f>'2019-07-08_as7265x_reads'!AA660</f>
        <v>66.733053569999996</v>
      </c>
      <c r="J52">
        <f>'2019-07-08_as7265x_reads'!AB660</f>
        <v>47.010375000000003</v>
      </c>
      <c r="K52">
        <f>'2019-07-08_as7265x_reads'!AC660</f>
        <v>37.452750000000002</v>
      </c>
      <c r="L52">
        <f>'2019-07-08_as7265x_reads'!AD660</f>
        <v>31.42578571</v>
      </c>
      <c r="M52">
        <f>'2019-07-08_as7265x_reads'!AE660</f>
        <v>24.58789286</v>
      </c>
      <c r="N52">
        <f>'2019-07-08_as7265x_reads'!AF660</f>
        <v>31.277982139999999</v>
      </c>
      <c r="O52">
        <f>'2019-07-08_as7265x_reads'!AG660</f>
        <v>31.270624999999999</v>
      </c>
      <c r="P52">
        <f>'2019-07-08_as7265x_reads'!AH660</f>
        <v>15.58907321</v>
      </c>
      <c r="Q52">
        <f>'2019-07-08_as7265x_reads'!AI660</f>
        <v>18.917107139999999</v>
      </c>
      <c r="R52">
        <f>'2019-07-08_as7265x_reads'!AJ660</f>
        <v>23.972732140000002</v>
      </c>
      <c r="S52">
        <f>'2019-07-08_as7265x_reads'!AK660</f>
        <v>78.060464289999999</v>
      </c>
      <c r="T52">
        <f>'2019-07-08_as7265x_reads'!AL660</f>
        <v>371.73535709999999</v>
      </c>
      <c r="U52">
        <f>'2019-07-08_as7265x_reads'!AM660</f>
        <v>1185.3082139999999</v>
      </c>
      <c r="V52">
        <f>'2019-07-08_as7265x_reads'!AN660</f>
        <v>2669.1267859999998</v>
      </c>
      <c r="W52">
        <f>'2019-07-08_as7265x_reads'!AO660</f>
        <v>236.12892859999999</v>
      </c>
      <c r="X52">
        <f>'2019-07-08_as7265x_reads'!AP660</f>
        <v>31.672499999999999</v>
      </c>
      <c r="Y52" s="2">
        <f>'2019-07-08_as7265x_reads'!AQ660</f>
        <v>0.62283564814814818</v>
      </c>
      <c r="Z52" t="str">
        <f>'2019-07-08_as7265x_reads'!AR660</f>
        <v>pos 3</v>
      </c>
      <c r="AA52" t="str">
        <f>'2019-07-08_as7265x_reads'!AS660</f>
        <v>465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'2019-07-08_as7265x_reads'!Y661</f>
        <v>30.409414290000001</v>
      </c>
      <c r="H53">
        <f>'2019-07-08_as7265x_reads'!Z661</f>
        <v>28.81017143</v>
      </c>
      <c r="I53">
        <f>'2019-07-08_as7265x_reads'!AA661</f>
        <v>65.801900000000003</v>
      </c>
      <c r="J53">
        <f>'2019-07-08_as7265x_reads'!AB661</f>
        <v>47.010357140000004</v>
      </c>
      <c r="K53">
        <f>'2019-07-08_as7265x_reads'!AC661</f>
        <v>36.475728570000001</v>
      </c>
      <c r="L53">
        <f>'2019-07-08_as7265x_reads'!AD661</f>
        <v>30.16875714</v>
      </c>
      <c r="M53">
        <f>'2019-07-08_as7265x_reads'!AE661</f>
        <v>24.438871429999999</v>
      </c>
      <c r="N53">
        <f>'2019-07-08_as7265x_reads'!AF661</f>
        <v>31.277985709999999</v>
      </c>
      <c r="O53">
        <f>'2019-07-08_as7265x_reads'!AG661</f>
        <v>30.90274286</v>
      </c>
      <c r="P53">
        <f>'2019-07-08_as7265x_reads'!AH661</f>
        <v>15.828900000000001</v>
      </c>
      <c r="Q53">
        <f>'2019-07-08_as7265x_reads'!AI661</f>
        <v>18.917114290000001</v>
      </c>
      <c r="R53">
        <f>'2019-07-08_as7265x_reads'!AJ661</f>
        <v>23.972728570000001</v>
      </c>
      <c r="S53">
        <f>'2019-07-08_as7265x_reads'!AK661</f>
        <v>77.063942859999997</v>
      </c>
      <c r="T53">
        <f>'2019-07-08_as7265x_reads'!AL661</f>
        <v>370.0532857</v>
      </c>
      <c r="U53">
        <f>'2019-07-08_as7265x_reads'!AM661</f>
        <v>1179.2461430000001</v>
      </c>
      <c r="V53">
        <f>'2019-07-08_as7265x_reads'!AN661</f>
        <v>2670.348571</v>
      </c>
      <c r="W53">
        <f>'2019-07-08_as7265x_reads'!AO661</f>
        <v>237.22714289999999</v>
      </c>
      <c r="X53">
        <f>'2019-07-08_as7265x_reads'!AP661</f>
        <v>30.968657140000001</v>
      </c>
      <c r="Y53" s="2">
        <f>'2019-07-08_as7265x_reads'!AQ661</f>
        <v>0.6228703703703703</v>
      </c>
      <c r="Z53" t="str">
        <f>'2019-07-08_as7265x_reads'!AR661</f>
        <v>pos 3</v>
      </c>
      <c r="AA53" t="str">
        <f>'2019-07-08_as7265x_reads'!AS661</f>
        <v>465 nm LED</v>
      </c>
    </row>
    <row r="54" spans="1:27" x14ac:dyDescent="0.2">
      <c r="F54" t="s">
        <v>13</v>
      </c>
      <c r="G54">
        <f>AVERAGE(G45:G53)</f>
        <v>27.549267988888889</v>
      </c>
      <c r="H54">
        <f t="shared" ref="H54:X54" si="9">AVERAGE(H45:H53)</f>
        <v>25.302266534444446</v>
      </c>
      <c r="I54">
        <f t="shared" si="9"/>
        <v>61.617437433333329</v>
      </c>
      <c r="J54">
        <f t="shared" si="9"/>
        <v>45.987452115555556</v>
      </c>
      <c r="K54">
        <f t="shared" si="9"/>
        <v>32.748543386666668</v>
      </c>
      <c r="L54">
        <f t="shared" si="9"/>
        <v>30.541205157777782</v>
      </c>
      <c r="M54">
        <f t="shared" si="9"/>
        <v>22.004921296666669</v>
      </c>
      <c r="N54">
        <f t="shared" si="9"/>
        <v>25.175091665555556</v>
      </c>
      <c r="O54">
        <f t="shared" si="9"/>
        <v>31.334214153333335</v>
      </c>
      <c r="P54">
        <f t="shared" si="9"/>
        <v>14.616421165555558</v>
      </c>
      <c r="Q54">
        <f t="shared" si="9"/>
        <v>15.049615781111109</v>
      </c>
      <c r="R54">
        <f t="shared" si="9"/>
        <v>27.968183334444447</v>
      </c>
      <c r="S54">
        <f t="shared" si="9"/>
        <v>83.522850793333347</v>
      </c>
      <c r="T54">
        <f t="shared" si="9"/>
        <v>506.33753569999993</v>
      </c>
      <c r="U54">
        <f t="shared" si="9"/>
        <v>1277.0795065555556</v>
      </c>
      <c r="V54">
        <f t="shared" si="9"/>
        <v>3471.0873148888886</v>
      </c>
      <c r="W54">
        <f t="shared" si="9"/>
        <v>282.87675662222227</v>
      </c>
      <c r="X54">
        <f t="shared" si="9"/>
        <v>32.33288015777778</v>
      </c>
    </row>
    <row r="55" spans="1:27" x14ac:dyDescent="0.2">
      <c r="F55" t="s">
        <v>14</v>
      </c>
      <c r="G55">
        <f>STDEV(G45:G53)</f>
        <v>3.0480633230109619</v>
      </c>
      <c r="H55">
        <f t="shared" ref="H55:X55" si="10">STDEV(H45:H53)</f>
        <v>9.7876474521543866</v>
      </c>
      <c r="I55">
        <f t="shared" si="10"/>
        <v>4.0177761558949987</v>
      </c>
      <c r="J55">
        <f t="shared" si="10"/>
        <v>1.5845970066842618</v>
      </c>
      <c r="K55">
        <f t="shared" si="10"/>
        <v>4.0608059214458532</v>
      </c>
      <c r="L55">
        <f t="shared" si="10"/>
        <v>2.7199837043607276</v>
      </c>
      <c r="M55">
        <f t="shared" si="10"/>
        <v>2.8483836724110345</v>
      </c>
      <c r="N55">
        <f t="shared" si="10"/>
        <v>5.0460568437124094</v>
      </c>
      <c r="O55">
        <f t="shared" si="10"/>
        <v>2.039447429576474</v>
      </c>
      <c r="P55">
        <f t="shared" si="10"/>
        <v>0.95138275412439477</v>
      </c>
      <c r="Q55">
        <f t="shared" si="10"/>
        <v>2.9839031037816155</v>
      </c>
      <c r="R55">
        <f t="shared" si="10"/>
        <v>3.3011618440837416</v>
      </c>
      <c r="S55">
        <f t="shared" si="10"/>
        <v>4.5813583436817229</v>
      </c>
      <c r="T55">
        <f t="shared" si="10"/>
        <v>100.69655970099249</v>
      </c>
      <c r="U55">
        <f t="shared" si="10"/>
        <v>168.48479442346118</v>
      </c>
      <c r="V55">
        <f t="shared" si="10"/>
        <v>616.57933937726318</v>
      </c>
      <c r="W55">
        <f t="shared" si="10"/>
        <v>37.701481166073954</v>
      </c>
      <c r="X55">
        <f t="shared" si="10"/>
        <v>1.5680312056993038</v>
      </c>
    </row>
    <row r="56" spans="1:27" x14ac:dyDescent="0.2">
      <c r="F56" t="s">
        <v>15</v>
      </c>
      <c r="G56">
        <f>G55*100/G54</f>
        <v>11.064044693457191</v>
      </c>
      <c r="H56">
        <f t="shared" ref="H56:X56" si="11">H55*100/H54</f>
        <v>38.682888107396543</v>
      </c>
      <c r="I56">
        <f t="shared" si="11"/>
        <v>6.520518092369568</v>
      </c>
      <c r="J56">
        <f t="shared" si="11"/>
        <v>3.4457160242375369</v>
      </c>
      <c r="K56">
        <f t="shared" si="11"/>
        <v>12.399958903513188</v>
      </c>
      <c r="L56">
        <f t="shared" si="11"/>
        <v>8.9059475233839702</v>
      </c>
      <c r="M56">
        <f t="shared" si="11"/>
        <v>12.944302931192539</v>
      </c>
      <c r="N56">
        <f t="shared" si="11"/>
        <v>20.04384695296423</v>
      </c>
      <c r="O56">
        <f t="shared" si="11"/>
        <v>6.5086918076083862</v>
      </c>
      <c r="P56">
        <f t="shared" si="11"/>
        <v>6.508999318974082</v>
      </c>
      <c r="Q56">
        <f t="shared" si="11"/>
        <v>19.82710487218375</v>
      </c>
      <c r="R56">
        <f t="shared" si="11"/>
        <v>11.803275903223104</v>
      </c>
      <c r="S56">
        <f t="shared" si="11"/>
        <v>5.485155619289996</v>
      </c>
      <c r="T56">
        <f t="shared" si="11"/>
        <v>19.887239756337998</v>
      </c>
      <c r="U56">
        <f t="shared" si="11"/>
        <v>13.192976127060868</v>
      </c>
      <c r="V56">
        <f t="shared" si="11"/>
        <v>17.763290964548965</v>
      </c>
      <c r="W56">
        <f t="shared" si="11"/>
        <v>13.327882296255158</v>
      </c>
      <c r="X56">
        <f t="shared" si="11"/>
        <v>4.849649019968636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'2019-07-08_as7265x_reads'!Y716</f>
        <v>16.00495476</v>
      </c>
      <c r="H59">
        <f>'2019-07-08_as7265x_reads'!Z716</f>
        <v>16.805933329999998</v>
      </c>
      <c r="I59">
        <f>'2019-07-08_as7265x_reads'!AA716</f>
        <v>47.59257143</v>
      </c>
      <c r="J59">
        <f>'2019-07-08_as7265x_reads'!AB716</f>
        <v>31.340238100000001</v>
      </c>
      <c r="K59">
        <f>'2019-07-08_as7265x_reads'!AC716</f>
        <v>15.198219050000001</v>
      </c>
      <c r="L59">
        <f>'2019-07-08_as7265x_reads'!AD716</f>
        <v>13.96701429</v>
      </c>
      <c r="M59">
        <f>'2019-07-08_as7265x_reads'!AE716</f>
        <v>14.90175238</v>
      </c>
      <c r="N59">
        <f>'2019-07-08_as7265x_reads'!AF716</f>
        <v>14.217266670000001</v>
      </c>
      <c r="O59">
        <f>'2019-07-08_as7265x_reads'!AG716</f>
        <v>24.525976190000002</v>
      </c>
      <c r="P59">
        <f>'2019-07-08_as7265x_reads'!AH716</f>
        <v>10.39271667</v>
      </c>
      <c r="Q59">
        <f>'2019-07-08_as7265x_reads'!AI716</f>
        <v>7.5668476189999998</v>
      </c>
      <c r="R59">
        <f>'2019-07-08_as7265x_reads'!AJ716</f>
        <v>23.972738100000001</v>
      </c>
      <c r="S59">
        <f>'2019-07-08_as7265x_reads'!AK716</f>
        <v>57.576523809999998</v>
      </c>
      <c r="T59">
        <f>'2019-07-08_as7265x_reads'!AL716</f>
        <v>372.29595239999998</v>
      </c>
      <c r="U59">
        <f>'2019-07-08_as7265x_reads'!AM716</f>
        <v>959.30738099999996</v>
      </c>
      <c r="V59">
        <f>'2019-07-08_as7265x_reads'!AN716</f>
        <v>2575.47381</v>
      </c>
      <c r="W59">
        <f>'2019-07-08_as7265x_reads'!AO716</f>
        <v>206.8415952</v>
      </c>
      <c r="X59">
        <f>'2019-07-08_as7265x_reads'!AP716</f>
        <v>23.46110238</v>
      </c>
      <c r="Y59" s="2">
        <f>'2019-07-08_as7265x_reads'!AQ716</f>
        <v>0.63021990740740741</v>
      </c>
      <c r="Z59" t="str">
        <f>'2019-07-08_as7265x_reads'!AR716</f>
        <v>pos 1</v>
      </c>
      <c r="AA59" t="str">
        <f>'2019-07-08_as7265x_reads'!AS716</f>
        <v>465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'2019-07-08_as7265x_reads'!Y717</f>
        <v>16.004953570000001</v>
      </c>
      <c r="H60">
        <f>'2019-07-08_as7265x_reads'!Z717</f>
        <v>16.205721430000001</v>
      </c>
      <c r="I60">
        <f>'2019-07-08_as7265x_reads'!AA717</f>
        <v>46.557946430000001</v>
      </c>
      <c r="J60">
        <f>'2019-07-08_as7265x_reads'!AB717</f>
        <v>30.850553569999999</v>
      </c>
      <c r="K60">
        <f>'2019-07-08_as7265x_reads'!AC717</f>
        <v>16.28380714</v>
      </c>
      <c r="L60">
        <f>'2019-07-08_as7265x_reads'!AD717</f>
        <v>14.665366069999999</v>
      </c>
      <c r="M60">
        <f>'2019-07-08_as7265x_reads'!AE717</f>
        <v>14.90175179</v>
      </c>
      <c r="N60">
        <f>'2019-07-08_as7265x_reads'!AF717</f>
        <v>14.217266070000001</v>
      </c>
      <c r="O60">
        <f>'2019-07-08_as7265x_reads'!AG717</f>
        <v>24.52598214</v>
      </c>
      <c r="P60">
        <f>'2019-07-08_as7265x_reads'!AH717</f>
        <v>10.792435709999999</v>
      </c>
      <c r="Q60">
        <f>'2019-07-08_as7265x_reads'!AI717</f>
        <v>7.5668464289999999</v>
      </c>
      <c r="R60">
        <f>'2019-07-08_as7265x_reads'!AJ717</f>
        <v>23.972732140000002</v>
      </c>
      <c r="S60">
        <f>'2019-07-08_as7265x_reads'!AK717</f>
        <v>56.469267860000002</v>
      </c>
      <c r="T60">
        <f>'2019-07-08_as7265x_reads'!AL717</f>
        <v>370.05321429999998</v>
      </c>
      <c r="U60">
        <f>'2019-07-08_as7265x_reads'!AM717</f>
        <v>947.60857139999996</v>
      </c>
      <c r="V60">
        <f>'2019-07-08_as7265x_reads'!AN717</f>
        <v>2582.0910709999998</v>
      </c>
      <c r="W60">
        <f>'2019-07-08_as7265x_reads'!AO717</f>
        <v>208.67196430000001</v>
      </c>
      <c r="X60">
        <f>'2019-07-08_as7265x_reads'!AP717</f>
        <v>24.63416071</v>
      </c>
      <c r="Y60" s="2">
        <f>'2019-07-08_as7265x_reads'!AQ717</f>
        <v>0.63025462962962964</v>
      </c>
      <c r="Z60" t="str">
        <f>'2019-07-08_as7265x_reads'!AR717</f>
        <v>pos 1</v>
      </c>
      <c r="AA60" t="str">
        <f>'2019-07-08_as7265x_reads'!AS717</f>
        <v>465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'2019-07-08_as7265x_reads'!Y718</f>
        <v>16.004957139999998</v>
      </c>
      <c r="H61">
        <f>'2019-07-08_as7265x_reads'!Z718</f>
        <v>0</v>
      </c>
      <c r="I61">
        <f>'2019-07-08_as7265x_reads'!AA718</f>
        <v>48.42027143</v>
      </c>
      <c r="J61">
        <f>'2019-07-08_as7265x_reads'!AB718</f>
        <v>31.731999999999999</v>
      </c>
      <c r="K61">
        <f>'2019-07-08_as7265x_reads'!AC718</f>
        <v>16.935157140000001</v>
      </c>
      <c r="L61">
        <f>'2019-07-08_as7265x_reads'!AD718</f>
        <v>15.084371429999999</v>
      </c>
      <c r="M61">
        <f>'2019-07-08_as7265x_reads'!AE718</f>
        <v>14.901757140000001</v>
      </c>
      <c r="N61">
        <f>'2019-07-08_as7265x_reads'!AF718</f>
        <v>14.21726571</v>
      </c>
      <c r="O61">
        <f>'2019-07-08_as7265x_reads'!AG718</f>
        <v>24.52598571</v>
      </c>
      <c r="P61">
        <f>'2019-07-08_as7265x_reads'!AH718</f>
        <v>11.03226714</v>
      </c>
      <c r="Q61">
        <f>'2019-07-08_as7265x_reads'!AI718</f>
        <v>8.3235314290000009</v>
      </c>
      <c r="R61">
        <f>'2019-07-08_as7265x_reads'!AJ718</f>
        <v>23.972728570000001</v>
      </c>
      <c r="S61">
        <f>'2019-07-08_as7265x_reads'!AK718</f>
        <v>57.133614289999997</v>
      </c>
      <c r="T61">
        <f>'2019-07-08_as7265x_reads'!AL718</f>
        <v>370.0532857</v>
      </c>
      <c r="U61">
        <f>'2019-07-08_as7265x_reads'!AM718</f>
        <v>941.86542859999997</v>
      </c>
      <c r="V61">
        <f>'2019-07-08_as7265x_reads'!AN718</f>
        <v>2586.0614289999999</v>
      </c>
      <c r="W61">
        <f>'2019-07-08_as7265x_reads'!AO718</f>
        <v>208.672</v>
      </c>
      <c r="X61">
        <f>'2019-07-08_as7265x_reads'!AP718</f>
        <v>24.39954286</v>
      </c>
      <c r="Y61" s="2">
        <f>'2019-07-08_as7265x_reads'!AQ718</f>
        <v>0.63028935185185186</v>
      </c>
      <c r="Z61" t="str">
        <f>'2019-07-08_as7265x_reads'!AR718</f>
        <v>pos 1</v>
      </c>
      <c r="AA61" t="str">
        <f>'2019-07-08_as7265x_reads'!AS718</f>
        <v>465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'2019-07-08_as7265x_reads'!Y773</f>
        <v>21.339938100000001</v>
      </c>
      <c r="H62">
        <f>'2019-07-08_as7265x_reads'!Z773</f>
        <v>19.206780949999999</v>
      </c>
      <c r="I62">
        <f>'2019-07-08_as7265x_reads'!AA773</f>
        <v>53.800309519999999</v>
      </c>
      <c r="J62">
        <f>'2019-07-08_as7265x_reads'!AB773</f>
        <v>37.21654762</v>
      </c>
      <c r="K62">
        <f>'2019-07-08_as7265x_reads'!AC773</f>
        <v>23.882928570000001</v>
      </c>
      <c r="L62">
        <f>'2019-07-08_as7265x_reads'!AD773</f>
        <v>22.347223809999999</v>
      </c>
      <c r="M62">
        <f>'2019-07-08_as7265x_reads'!AE773</f>
        <v>17.882102379999999</v>
      </c>
      <c r="N62">
        <f>'2019-07-08_as7265x_reads'!AF773</f>
        <v>19.90417381</v>
      </c>
      <c r="O62">
        <f>'2019-07-08_as7265x_reads'!AG773</f>
        <v>34.336380949999999</v>
      </c>
      <c r="P62">
        <f>'2019-07-08_as7265x_reads'!AH773</f>
        <v>12.791033329999999</v>
      </c>
      <c r="Q62">
        <f>'2019-07-08_as7265x_reads'!AI773</f>
        <v>11.35026905</v>
      </c>
      <c r="R62">
        <f>'2019-07-08_as7265x_reads'!AJ773</f>
        <v>31.96364286</v>
      </c>
      <c r="S62">
        <f>'2019-07-08_as7265x_reads'!AK773</f>
        <v>101.8661429</v>
      </c>
      <c r="T62">
        <f>'2019-07-08_as7265x_reads'!AL773</f>
        <v>666.09595239999999</v>
      </c>
      <c r="U62">
        <f>'2019-07-08_as7265x_reads'!AM773</f>
        <v>1642.0959519999999</v>
      </c>
      <c r="V62">
        <f>'2019-07-08_as7265x_reads'!AN773</f>
        <v>4988.0714289999996</v>
      </c>
      <c r="W62">
        <f>'2019-07-08_as7265x_reads'!AO773</f>
        <v>347.78666670000001</v>
      </c>
      <c r="X62">
        <f>'2019-07-08_as7265x_reads'!AP773</f>
        <v>29.717404760000001</v>
      </c>
      <c r="Y62" s="2">
        <f>'2019-07-08_as7265x_reads'!AQ773</f>
        <v>0.63342592592592595</v>
      </c>
      <c r="Z62" t="str">
        <f>'2019-07-08_as7265x_reads'!AR773</f>
        <v>pos 2</v>
      </c>
      <c r="AA62" t="str">
        <f>'2019-07-08_as7265x_reads'!AS773</f>
        <v>465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'2019-07-08_as7265x_reads'!Y774</f>
        <v>20.006196429999999</v>
      </c>
      <c r="H63">
        <f>'2019-07-08_as7265x_reads'!Z774</f>
        <v>21.607624999999999</v>
      </c>
      <c r="I63">
        <f>'2019-07-08_as7265x_reads'!AA774</f>
        <v>52.765678569999999</v>
      </c>
      <c r="J63">
        <f>'2019-07-08_as7265x_reads'!AB774</f>
        <v>36.726839290000001</v>
      </c>
      <c r="K63">
        <f>'2019-07-08_as7265x_reads'!AC774</f>
        <v>22.79732143</v>
      </c>
      <c r="L63">
        <f>'2019-07-08_as7265x_reads'!AD774</f>
        <v>20.950517860000001</v>
      </c>
      <c r="M63">
        <f>'2019-07-08_as7265x_reads'!AE774</f>
        <v>17.13701429</v>
      </c>
      <c r="N63">
        <f>'2019-07-08_as7265x_reads'!AF774</f>
        <v>19.904178569999999</v>
      </c>
      <c r="O63">
        <f>'2019-07-08_as7265x_reads'!AG774</f>
        <v>34.949535709999999</v>
      </c>
      <c r="P63">
        <f>'2019-07-08_as7265x_reads'!AH774</f>
        <v>12.591175</v>
      </c>
      <c r="Q63">
        <f>'2019-07-08_as7265x_reads'!AI774</f>
        <v>11.35026964</v>
      </c>
      <c r="R63">
        <f>'2019-07-08_as7265x_reads'!AJ774</f>
        <v>31.464196430000001</v>
      </c>
      <c r="S63">
        <f>'2019-07-08_as7265x_reads'!AK774</f>
        <v>101.3125179</v>
      </c>
      <c r="T63">
        <f>'2019-07-08_as7265x_reads'!AL774</f>
        <v>662.73178570000005</v>
      </c>
      <c r="U63">
        <f>'2019-07-08_as7265x_reads'!AM774</f>
        <v>1627.2064290000001</v>
      </c>
      <c r="V63">
        <f>'2019-07-08_as7265x_reads'!AN774</f>
        <v>5000.796429</v>
      </c>
      <c r="W63">
        <f>'2019-07-08_as7265x_reads'!AO774</f>
        <v>350.07482140000002</v>
      </c>
      <c r="X63">
        <f>'2019-07-08_as7265x_reads'!AP774</f>
        <v>29.326374999999999</v>
      </c>
      <c r="Y63" s="2">
        <f>'2019-07-08_as7265x_reads'!AQ774</f>
        <v>0.63346064814814818</v>
      </c>
      <c r="Z63" t="str">
        <f>'2019-07-08_as7265x_reads'!AR774</f>
        <v>pos 2</v>
      </c>
      <c r="AA63" t="str">
        <f>'2019-07-08_as7265x_reads'!AS774</f>
        <v>465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'2019-07-08_as7265x_reads'!Y775</f>
        <v>20.806442860000001</v>
      </c>
      <c r="H64">
        <f>'2019-07-08_as7265x_reads'!Z775</f>
        <v>21.607628569999999</v>
      </c>
      <c r="I64">
        <f>'2019-07-08_as7265x_reads'!AA775</f>
        <v>54.628</v>
      </c>
      <c r="J64">
        <f>'2019-07-08_as7265x_reads'!AB775</f>
        <v>37.6083</v>
      </c>
      <c r="K64">
        <f>'2019-07-08_as7265x_reads'!AC775</f>
        <v>23.448685709999999</v>
      </c>
      <c r="L64">
        <f>'2019-07-08_as7265x_reads'!AD775</f>
        <v>21.78854286</v>
      </c>
      <c r="M64">
        <f>'2019-07-08_as7265x_reads'!AE775</f>
        <v>17.286028569999999</v>
      </c>
      <c r="N64">
        <f>'2019-07-08_as7265x_reads'!AF775</f>
        <v>19.904171430000002</v>
      </c>
      <c r="O64">
        <f>'2019-07-08_as7265x_reads'!AG775</f>
        <v>34.826900000000002</v>
      </c>
      <c r="P64">
        <f>'2019-07-08_as7265x_reads'!AH775</f>
        <v>12.47125857</v>
      </c>
      <c r="Q64">
        <f>'2019-07-08_as7265x_reads'!AI775</f>
        <v>11.35027</v>
      </c>
      <c r="R64">
        <f>'2019-07-08_as7265x_reads'!AJ775</f>
        <v>31.164542860000001</v>
      </c>
      <c r="S64">
        <f>'2019-07-08_as7265x_reads'!AK775</f>
        <v>102.3090286</v>
      </c>
      <c r="T64">
        <f>'2019-07-08_as7265x_reads'!AL775</f>
        <v>660.71328570000003</v>
      </c>
      <c r="U64">
        <f>'2019-07-08_as7265x_reads'!AM775</f>
        <v>1648.902857</v>
      </c>
      <c r="V64">
        <f>'2019-07-08_as7265x_reads'!AN775</f>
        <v>5009.652857</v>
      </c>
      <c r="W64">
        <f>'2019-07-08_as7265x_reads'!AO775</f>
        <v>351.44771429999997</v>
      </c>
      <c r="X64">
        <f>'2019-07-08_as7265x_reads'!AP775</f>
        <v>30.03021429</v>
      </c>
      <c r="Y64" s="2">
        <f>'2019-07-08_as7265x_reads'!AQ775</f>
        <v>0.6334953703703704</v>
      </c>
      <c r="Z64" t="str">
        <f>'2019-07-08_as7265x_reads'!AR775</f>
        <v>pos 2</v>
      </c>
      <c r="AA64" t="str">
        <f>'2019-07-08_as7265x_reads'!AS775</f>
        <v>465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'2019-07-08_as7265x_reads'!Y830</f>
        <v>24.007428569999998</v>
      </c>
      <c r="H65">
        <f>'2019-07-08_as7265x_reads'!Z830</f>
        <v>24.00847619</v>
      </c>
      <c r="I65">
        <f>'2019-07-08_as7265x_reads'!AA830</f>
        <v>60.008023809999997</v>
      </c>
      <c r="J65">
        <f>'2019-07-08_as7265x_reads'!AB830</f>
        <v>48.969119050000003</v>
      </c>
      <c r="K65">
        <f>'2019-07-08_as7265x_reads'!AC830</f>
        <v>32.567619049999998</v>
      </c>
      <c r="L65">
        <f>'2019-07-08_as7265x_reads'!AD830</f>
        <v>39.107642859999999</v>
      </c>
      <c r="M65">
        <f>'2019-07-08_as7265x_reads'!AE830</f>
        <v>18.875552379999998</v>
      </c>
      <c r="N65">
        <f>'2019-07-08_as7265x_reads'!AF830</f>
        <v>20.851990480000001</v>
      </c>
      <c r="O65">
        <f>'2019-07-08_as7265x_reads'!AG830</f>
        <v>34.336380949999999</v>
      </c>
      <c r="P65">
        <f>'2019-07-08_as7265x_reads'!AH830</f>
        <v>15.189354760000001</v>
      </c>
      <c r="Q65">
        <f>'2019-07-08_as7265x_reads'!AI830</f>
        <v>11.35026905</v>
      </c>
      <c r="R65">
        <f>'2019-07-08_as7265x_reads'!AJ830</f>
        <v>31.96364286</v>
      </c>
      <c r="S65">
        <f>'2019-07-08_as7265x_reads'!AK830</f>
        <v>101.8661429</v>
      </c>
      <c r="T65">
        <f>'2019-07-08_as7265x_reads'!AL830</f>
        <v>740.10666670000001</v>
      </c>
      <c r="U65">
        <f>'2019-07-08_as7265x_reads'!AM830</f>
        <v>1522.9802380000001</v>
      </c>
      <c r="V65">
        <f>'2019-07-08_as7265x_reads'!AN830</f>
        <v>5159.0928569999996</v>
      </c>
      <c r="W65">
        <f>'2019-07-08_as7265x_reads'!AO830</f>
        <v>358.7695238</v>
      </c>
      <c r="X65">
        <f>'2019-07-08_as7265x_reads'!AP830</f>
        <v>29.717404760000001</v>
      </c>
      <c r="Y65" s="2">
        <f>'2019-07-08_as7265x_reads'!AQ830</f>
        <v>0.63685185185185189</v>
      </c>
      <c r="Z65" t="str">
        <f>'2019-07-08_as7265x_reads'!AR830</f>
        <v>pos 3</v>
      </c>
      <c r="AA65" t="str">
        <f>'2019-07-08_as7265x_reads'!AS830</f>
        <v>465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'2019-07-08_as7265x_reads'!Y831</f>
        <v>24.007428569999998</v>
      </c>
      <c r="H66">
        <f>'2019-07-08_as7265x_reads'!Z831</f>
        <v>27.009535710000002</v>
      </c>
      <c r="I66">
        <f>'2019-07-08_as7265x_reads'!AA831</f>
        <v>62.077267859999999</v>
      </c>
      <c r="J66">
        <f>'2019-07-08_as7265x_reads'!AB831</f>
        <v>49.948517860000003</v>
      </c>
      <c r="K66">
        <f>'2019-07-08_as7265x_reads'!AC831</f>
        <v>35.824375000000003</v>
      </c>
      <c r="L66">
        <f>'2019-07-08_as7265x_reads'!AD831</f>
        <v>41.901035710000002</v>
      </c>
      <c r="M66">
        <f>'2019-07-08_as7265x_reads'!AE831</f>
        <v>19.37228571</v>
      </c>
      <c r="N66">
        <f>'2019-07-08_as7265x_reads'!AF831</f>
        <v>21.32589286</v>
      </c>
      <c r="O66">
        <f>'2019-07-08_as7265x_reads'!AG831</f>
        <v>36.788982140000002</v>
      </c>
      <c r="P66">
        <f>'2019-07-08_as7265x_reads'!AH831</f>
        <v>14.98949286</v>
      </c>
      <c r="Q66">
        <f>'2019-07-08_as7265x_reads'!AI831</f>
        <v>12.296125</v>
      </c>
      <c r="R66">
        <f>'2019-07-08_as7265x_reads'!AJ831</f>
        <v>32.962499999999999</v>
      </c>
      <c r="S66">
        <f>'2019-07-08_as7265x_reads'!AK831</f>
        <v>101.3125179</v>
      </c>
      <c r="T66">
        <f>'2019-07-08_as7265x_reads'!AL831</f>
        <v>738.42446429999995</v>
      </c>
      <c r="U66">
        <f>'2019-07-08_as7265x_reads'!AM831</f>
        <v>1507.558929</v>
      </c>
      <c r="V66">
        <f>'2019-07-08_as7265x_reads'!AN831</f>
        <v>5167.2357140000004</v>
      </c>
      <c r="W66">
        <f>'2019-07-08_as7265x_reads'!AO831</f>
        <v>362.43035709999998</v>
      </c>
      <c r="X66">
        <f>'2019-07-08_as7265x_reads'!AP831</f>
        <v>30.499428569999999</v>
      </c>
      <c r="Y66" s="2">
        <f>'2019-07-08_as7265x_reads'!AQ831</f>
        <v>0.63688657407407401</v>
      </c>
      <c r="Z66" t="str">
        <f>'2019-07-08_as7265x_reads'!AR831</f>
        <v>pos 3</v>
      </c>
      <c r="AA66" t="str">
        <f>'2019-07-08_as7265x_reads'!AS831</f>
        <v>465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'2019-07-08_as7265x_reads'!Y832</f>
        <v>24.007428569999998</v>
      </c>
      <c r="H67">
        <f>'2019-07-08_as7265x_reads'!Z832</f>
        <v>25.929157140000001</v>
      </c>
      <c r="I67">
        <f>'2019-07-08_as7265x_reads'!AA832</f>
        <v>63.318814289999999</v>
      </c>
      <c r="J67">
        <f>'2019-07-08_as7265x_reads'!AB832</f>
        <v>51.711399999999998</v>
      </c>
      <c r="K67">
        <f>'2019-07-08_as7265x_reads'!AC832</f>
        <v>35.173014289999998</v>
      </c>
      <c r="L67">
        <f>'2019-07-08_as7265x_reads'!AD832</f>
        <v>41.901042859999997</v>
      </c>
      <c r="M67">
        <f>'2019-07-08_as7265x_reads'!AE832</f>
        <v>19.67031429</v>
      </c>
      <c r="N67">
        <f>'2019-07-08_as7265x_reads'!AF832</f>
        <v>21.041557139999998</v>
      </c>
      <c r="O67">
        <f>'2019-07-08_as7265x_reads'!AG832</f>
        <v>37.279499999999999</v>
      </c>
      <c r="P67">
        <f>'2019-07-08_as7265x_reads'!AH832</f>
        <v>15.34924286</v>
      </c>
      <c r="Q67">
        <f>'2019-07-08_as7265x_reads'!AI832</f>
        <v>12.106954289999999</v>
      </c>
      <c r="R67">
        <f>'2019-07-08_as7265x_reads'!AJ832</f>
        <v>33.561814290000001</v>
      </c>
      <c r="S67">
        <f>'2019-07-08_as7265x_reads'!AK832</f>
        <v>102.3090286</v>
      </c>
      <c r="T67">
        <f>'2019-07-08_as7265x_reads'!AL832</f>
        <v>736.06957139999997</v>
      </c>
      <c r="U67">
        <f>'2019-07-08_as7265x_reads'!AM832</f>
        <v>1500.858571</v>
      </c>
      <c r="V67">
        <f>'2019-07-08_as7265x_reads'!AN832</f>
        <v>5183.1157139999996</v>
      </c>
      <c r="W67">
        <f>'2019-07-08_as7265x_reads'!AO832</f>
        <v>364.62700000000001</v>
      </c>
      <c r="X67">
        <f>'2019-07-08_as7265x_reads'!AP832</f>
        <v>29.091771430000001</v>
      </c>
      <c r="Y67" s="2">
        <f>'2019-07-08_as7265x_reads'!AQ832</f>
        <v>0.63693287037037039</v>
      </c>
      <c r="Z67" t="str">
        <f>'2019-07-08_as7265x_reads'!AR832</f>
        <v>pos 3</v>
      </c>
      <c r="AA67" t="str">
        <f>'2019-07-08_as7265x_reads'!AS832</f>
        <v>465 nm LED</v>
      </c>
    </row>
    <row r="68" spans="1:27" x14ac:dyDescent="0.2">
      <c r="F68" t="s">
        <v>13</v>
      </c>
      <c r="G68">
        <f>AVERAGE(G59:G67)</f>
        <v>20.243303174444446</v>
      </c>
      <c r="H68">
        <f t="shared" ref="H68:X68" si="12">AVERAGE(H59:H67)</f>
        <v>19.153428702222222</v>
      </c>
      <c r="I68">
        <f t="shared" si="12"/>
        <v>54.352098148888885</v>
      </c>
      <c r="J68">
        <f t="shared" si="12"/>
        <v>39.56705727666666</v>
      </c>
      <c r="K68">
        <f t="shared" si="12"/>
        <v>24.679014153333334</v>
      </c>
      <c r="L68">
        <f t="shared" si="12"/>
        <v>25.745861972222219</v>
      </c>
      <c r="M68">
        <f t="shared" si="12"/>
        <v>17.214284325555553</v>
      </c>
      <c r="N68">
        <f t="shared" si="12"/>
        <v>18.398195860000001</v>
      </c>
      <c r="O68">
        <f t="shared" si="12"/>
        <v>31.788402643333331</v>
      </c>
      <c r="P68">
        <f t="shared" si="12"/>
        <v>12.844330766666666</v>
      </c>
      <c r="Q68">
        <f t="shared" si="12"/>
        <v>10.362375834111113</v>
      </c>
      <c r="R68">
        <f t="shared" si="12"/>
        <v>29.444282012222224</v>
      </c>
      <c r="S68">
        <f t="shared" si="12"/>
        <v>86.906087195555557</v>
      </c>
      <c r="T68">
        <f t="shared" si="12"/>
        <v>590.72713095555559</v>
      </c>
      <c r="U68">
        <f t="shared" si="12"/>
        <v>1366.487150777778</v>
      </c>
      <c r="V68">
        <f t="shared" si="12"/>
        <v>4250.176812222222</v>
      </c>
      <c r="W68">
        <f t="shared" si="12"/>
        <v>306.59129364444448</v>
      </c>
      <c r="X68">
        <f t="shared" si="12"/>
        <v>27.875267195555555</v>
      </c>
    </row>
    <row r="69" spans="1:27" x14ac:dyDescent="0.2">
      <c r="F69" t="s">
        <v>14</v>
      </c>
      <c r="G69">
        <f>STDEV(G59:G67)</f>
        <v>3.4995116768890835</v>
      </c>
      <c r="H69">
        <f t="shared" ref="H69:X69" si="13">STDEV(H59:H67)</f>
        <v>8.0955463523666769</v>
      </c>
      <c r="I69">
        <f t="shared" si="13"/>
        <v>6.2908031165623344</v>
      </c>
      <c r="J69">
        <f t="shared" si="13"/>
        <v>8.4122910576130874</v>
      </c>
      <c r="K69">
        <f t="shared" si="13"/>
        <v>8.0823397011405174</v>
      </c>
      <c r="L69">
        <f t="shared" si="13"/>
        <v>11.863331953534049</v>
      </c>
      <c r="M69">
        <f t="shared" si="13"/>
        <v>1.9348564633529683</v>
      </c>
      <c r="N69">
        <f t="shared" si="13"/>
        <v>3.1785278090567486</v>
      </c>
      <c r="O69">
        <f t="shared" si="13"/>
        <v>5.5407112597107711</v>
      </c>
      <c r="P69">
        <f t="shared" si="13"/>
        <v>1.9392593123350106</v>
      </c>
      <c r="Q69">
        <f t="shared" si="13"/>
        <v>1.9517147606852343</v>
      </c>
      <c r="R69">
        <f t="shared" si="13"/>
        <v>4.1665211437259542</v>
      </c>
      <c r="S69">
        <f t="shared" si="13"/>
        <v>22.389231884508128</v>
      </c>
      <c r="T69">
        <f t="shared" si="13"/>
        <v>168.12289686955256</v>
      </c>
      <c r="U69">
        <f t="shared" si="13"/>
        <v>317.7456986576637</v>
      </c>
      <c r="V69">
        <f t="shared" si="13"/>
        <v>1253.925971289028</v>
      </c>
      <c r="W69">
        <f t="shared" si="13"/>
        <v>74.107246449049185</v>
      </c>
      <c r="X69">
        <f t="shared" si="13"/>
        <v>2.8278269008765409</v>
      </c>
    </row>
    <row r="70" spans="1:27" x14ac:dyDescent="0.2">
      <c r="F70" t="s">
        <v>15</v>
      </c>
      <c r="G70">
        <f>G69*100/G68</f>
        <v>17.287256169274478</v>
      </c>
      <c r="H70">
        <f t="shared" ref="H70:X70" si="14">H69*100/H68</f>
        <v>42.26682584213976</v>
      </c>
      <c r="I70">
        <f t="shared" si="14"/>
        <v>11.574167936129504</v>
      </c>
      <c r="J70">
        <f t="shared" si="14"/>
        <v>21.260845856671661</v>
      </c>
      <c r="K70">
        <f t="shared" si="14"/>
        <v>32.749848316160779</v>
      </c>
      <c r="L70">
        <f t="shared" si="14"/>
        <v>46.07859688805005</v>
      </c>
      <c r="M70">
        <f t="shared" si="14"/>
        <v>11.239830984321362</v>
      </c>
      <c r="N70">
        <f t="shared" si="14"/>
        <v>17.27630161806935</v>
      </c>
      <c r="O70">
        <f t="shared" si="14"/>
        <v>17.429976969518378</v>
      </c>
      <c r="P70">
        <f t="shared" si="14"/>
        <v>15.098173252963361</v>
      </c>
      <c r="Q70">
        <f t="shared" si="14"/>
        <v>18.834626266502838</v>
      </c>
      <c r="R70">
        <f t="shared" si="14"/>
        <v>14.150527229689095</v>
      </c>
      <c r="S70">
        <f t="shared" si="14"/>
        <v>25.762558880516632</v>
      </c>
      <c r="T70">
        <f t="shared" si="14"/>
        <v>28.460331015709112</v>
      </c>
      <c r="U70">
        <f t="shared" si="14"/>
        <v>23.252739586816386</v>
      </c>
      <c r="V70">
        <f t="shared" si="14"/>
        <v>29.50291309488858</v>
      </c>
      <c r="W70">
        <f t="shared" si="14"/>
        <v>24.171347323056001</v>
      </c>
      <c r="X70">
        <f t="shared" si="14"/>
        <v>10.144573255704652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'2019-07-08_as7265x_reads'!Y887</f>
        <v>18.67244762</v>
      </c>
      <c r="H73">
        <f>'2019-07-08_as7265x_reads'!Z887</f>
        <v>16.805933329999998</v>
      </c>
      <c r="I73">
        <f>'2019-07-08_as7265x_reads'!AA887</f>
        <v>55.869547619999999</v>
      </c>
      <c r="J73">
        <f>'2019-07-08_as7265x_reads'!AB887</f>
        <v>39.175309519999999</v>
      </c>
      <c r="K73">
        <f>'2019-07-08_as7265x_reads'!AC887</f>
        <v>19.54056667</v>
      </c>
      <c r="L73">
        <f>'2019-07-08_as7265x_reads'!AD887</f>
        <v>16.760416670000001</v>
      </c>
      <c r="M73">
        <f>'2019-07-08_as7265x_reads'!AE887</f>
        <v>16.88865238</v>
      </c>
      <c r="N73">
        <f>'2019-07-08_as7265x_reads'!AF887</f>
        <v>19.90417381</v>
      </c>
      <c r="O73">
        <f>'2019-07-08_as7265x_reads'!AG887</f>
        <v>26.978571429999999</v>
      </c>
      <c r="P73">
        <f>'2019-07-08_as7265x_reads'!AH887</f>
        <v>12.791033329999999</v>
      </c>
      <c r="Q73">
        <f>'2019-07-08_as7265x_reads'!AI887</f>
        <v>11.35026905</v>
      </c>
      <c r="R73">
        <f>'2019-07-08_as7265x_reads'!AJ887</f>
        <v>27.968190480000001</v>
      </c>
      <c r="S73">
        <f>'2019-07-08_as7265x_reads'!AK887</f>
        <v>95.222690479999997</v>
      </c>
      <c r="T73">
        <f>'2019-07-08_as7265x_reads'!AL887</f>
        <v>715.4364286</v>
      </c>
      <c r="U73">
        <f>'2019-07-08_as7265x_reads'!AM887</f>
        <v>2041.984524</v>
      </c>
      <c r="V73">
        <f>'2019-07-08_as7265x_reads'!AN887</f>
        <v>5364.7238100000004</v>
      </c>
      <c r="W73">
        <f>'2019-07-08_as7265x_reads'!AO887</f>
        <v>415.51357139999999</v>
      </c>
      <c r="X73">
        <f>'2019-07-08_as7265x_reads'!AP887</f>
        <v>35.973690480000002</v>
      </c>
      <c r="Y73" s="2">
        <f>'2019-07-08_as7265x_reads'!AQ887</f>
        <v>0.6401041666666667</v>
      </c>
      <c r="Z73" t="str">
        <f>'2019-07-08_as7265x_reads'!AR887</f>
        <v>pos 1</v>
      </c>
      <c r="AA73" t="str">
        <f>'2019-07-08_as7265x_reads'!AS887</f>
        <v>465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'2019-07-08_as7265x_reads'!Y888</f>
        <v>20.006196429999999</v>
      </c>
      <c r="H74">
        <f>'2019-07-08_as7265x_reads'!Z888</f>
        <v>16.205721430000001</v>
      </c>
      <c r="I74">
        <f>'2019-07-08_as7265x_reads'!AA888</f>
        <v>57.421482140000002</v>
      </c>
      <c r="J74">
        <f>'2019-07-08_as7265x_reads'!AB888</f>
        <v>41.134071429999999</v>
      </c>
      <c r="K74">
        <f>'2019-07-08_as7265x_reads'!AC888</f>
        <v>21.168946429999998</v>
      </c>
      <c r="L74">
        <f>'2019-07-08_as7265x_reads'!AD888</f>
        <v>16.76041786</v>
      </c>
      <c r="M74">
        <f>'2019-07-08_as7265x_reads'!AE888</f>
        <v>17.882107139999999</v>
      </c>
      <c r="N74">
        <f>'2019-07-08_as7265x_reads'!AF888</f>
        <v>20.615035710000001</v>
      </c>
      <c r="O74">
        <f>'2019-07-08_as7265x_reads'!AG888</f>
        <v>30.657482139999999</v>
      </c>
      <c r="P74">
        <f>'2019-07-08_as7265x_reads'!AH888</f>
        <v>13.19075357</v>
      </c>
      <c r="Q74">
        <f>'2019-07-08_as7265x_reads'!AI888</f>
        <v>12.296125</v>
      </c>
      <c r="R74">
        <f>'2019-07-08_as7265x_reads'!AJ888</f>
        <v>26.969321430000001</v>
      </c>
      <c r="S74">
        <f>'2019-07-08_as7265x_reads'!AK888</f>
        <v>96.329928570000007</v>
      </c>
      <c r="T74">
        <f>'2019-07-08_as7265x_reads'!AL888</f>
        <v>713.1935714</v>
      </c>
      <c r="U74">
        <f>'2019-07-08_as7265x_reads'!AM888</f>
        <v>2021.246429</v>
      </c>
      <c r="V74">
        <f>'2019-07-08_as7265x_reads'!AN888</f>
        <v>5379.483929</v>
      </c>
      <c r="W74">
        <f>'2019-07-08_as7265x_reads'!AO888</f>
        <v>418.71696429999997</v>
      </c>
      <c r="X74">
        <f>'2019-07-08_as7265x_reads'!AP888</f>
        <v>35.191660710000001</v>
      </c>
      <c r="Y74" s="2">
        <f>'2019-07-08_as7265x_reads'!AQ888</f>
        <v>0.64013888888888892</v>
      </c>
      <c r="Z74" t="str">
        <f>'2019-07-08_as7265x_reads'!AR888</f>
        <v>pos 1</v>
      </c>
      <c r="AA74" t="str">
        <f>'2019-07-08_as7265x_reads'!AS888</f>
        <v>465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'2019-07-08_as7265x_reads'!Y889</f>
        <v>19.20594286</v>
      </c>
      <c r="H75">
        <f>'2019-07-08_as7265x_reads'!Z889</f>
        <v>18.726614290000001</v>
      </c>
      <c r="I75">
        <f>'2019-07-08_as7265x_reads'!AA889</f>
        <v>59.594171430000003</v>
      </c>
      <c r="J75">
        <f>'2019-07-08_as7265x_reads'!AB889</f>
        <v>41.134071429999999</v>
      </c>
      <c r="K75">
        <f>'2019-07-08_as7265x_reads'!AC889</f>
        <v>22.145971429999999</v>
      </c>
      <c r="L75">
        <f>'2019-07-08_as7265x_reads'!AD889</f>
        <v>18.436457140000002</v>
      </c>
      <c r="M75">
        <f>'2019-07-08_as7265x_reads'!AE889</f>
        <v>17.882100000000001</v>
      </c>
      <c r="N75">
        <f>'2019-07-08_as7265x_reads'!AF889</f>
        <v>20.472857139999999</v>
      </c>
      <c r="O75">
        <f>'2019-07-08_as7265x_reads'!AG889</f>
        <v>30.90274286</v>
      </c>
      <c r="P75">
        <f>'2019-07-08_as7265x_reads'!AH889</f>
        <v>13.430585710000001</v>
      </c>
      <c r="Q75">
        <f>'2019-07-08_as7265x_reads'!AI889</f>
        <v>12.106954289999999</v>
      </c>
      <c r="R75">
        <f>'2019-07-08_as7265x_reads'!AJ889</f>
        <v>27.568628570000001</v>
      </c>
      <c r="S75">
        <f>'2019-07-08_as7265x_reads'!AK889</f>
        <v>95.665585710000002</v>
      </c>
      <c r="T75">
        <f>'2019-07-08_as7265x_reads'!AL889</f>
        <v>710.50228570000002</v>
      </c>
      <c r="U75">
        <f>'2019-07-08_as7265x_reads'!AM889</f>
        <v>2013.9071429999999</v>
      </c>
      <c r="V75">
        <f>'2019-07-08_as7265x_reads'!AN889</f>
        <v>5387.118571</v>
      </c>
      <c r="W75">
        <f>'2019-07-08_as7265x_reads'!AO889</f>
        <v>420.63900000000001</v>
      </c>
      <c r="X75">
        <f>'2019-07-08_as7265x_reads'!AP889</f>
        <v>35.66087143</v>
      </c>
      <c r="Y75" s="2">
        <f>'2019-07-08_as7265x_reads'!AQ889</f>
        <v>0.64017361111111104</v>
      </c>
      <c r="Z75" t="str">
        <f>'2019-07-08_as7265x_reads'!AR889</f>
        <v>pos 1</v>
      </c>
      <c r="AA75" t="str">
        <f>'2019-07-08_as7265x_reads'!AS889</f>
        <v>465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'2019-07-08_as7265x_reads'!Y944</f>
        <v>24.007428569999998</v>
      </c>
      <c r="H76">
        <f>'2019-07-08_as7265x_reads'!Z944</f>
        <v>21.607628569999999</v>
      </c>
      <c r="I76">
        <f>'2019-07-08_as7265x_reads'!AA944</f>
        <v>72.423476190000002</v>
      </c>
      <c r="J76">
        <f>'2019-07-08_as7265x_reads'!AB944</f>
        <v>43.092833329999998</v>
      </c>
      <c r="K76">
        <f>'2019-07-08_as7265x_reads'!AC944</f>
        <v>28.2252619</v>
      </c>
      <c r="L76">
        <f>'2019-07-08_as7265x_reads'!AD944</f>
        <v>22.347223809999999</v>
      </c>
      <c r="M76">
        <f>'2019-07-08_as7265x_reads'!AE944</f>
        <v>19.869002380000001</v>
      </c>
      <c r="N76">
        <f>'2019-07-08_as7265x_reads'!AF944</f>
        <v>20.851990480000001</v>
      </c>
      <c r="O76">
        <f>'2019-07-08_as7265x_reads'!AG944</f>
        <v>18.803254760000002</v>
      </c>
      <c r="P76">
        <f>'2019-07-08_as7265x_reads'!AH944</f>
        <v>16.788233330000001</v>
      </c>
      <c r="Q76">
        <f>'2019-07-08_as7265x_reads'!AI944</f>
        <v>18.917116669999999</v>
      </c>
      <c r="R76">
        <f>'2019-07-08_as7265x_reads'!AJ944</f>
        <v>21.975000000000001</v>
      </c>
      <c r="S76">
        <f>'2019-07-08_as7265x_reads'!AK944</f>
        <v>66.434428569999994</v>
      </c>
      <c r="T76">
        <f>'2019-07-08_as7265x_reads'!AL944</f>
        <v>177.17699999999999</v>
      </c>
      <c r="U76">
        <f>'2019-07-08_as7265x_reads'!AM944</f>
        <v>653.00976189999994</v>
      </c>
      <c r="V76">
        <f>'2019-07-08_as7265x_reads'!AN944</f>
        <v>2583.6166669999998</v>
      </c>
      <c r="W76">
        <f>'2019-07-08_as7265x_reads'!AO944</f>
        <v>137.28426189999999</v>
      </c>
      <c r="X76">
        <f>'2019-07-08_as7265x_reads'!AP944</f>
        <v>31.281476189999999</v>
      </c>
      <c r="Y76" s="2">
        <f>'2019-07-08_as7265x_reads'!AQ944</f>
        <v>0.64339120370370373</v>
      </c>
      <c r="Z76" t="str">
        <f>'2019-07-08_as7265x_reads'!AR944</f>
        <v>pos 2</v>
      </c>
      <c r="AA76" t="str">
        <f>'2019-07-08_as7265x_reads'!AS944</f>
        <v>465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'2019-07-08_as7265x_reads'!Y945</f>
        <v>22.006803569999999</v>
      </c>
      <c r="H77">
        <f>'2019-07-08_as7265x_reads'!Z945</f>
        <v>21.607624999999999</v>
      </c>
      <c r="I77">
        <f>'2019-07-08_as7265x_reads'!AA945</f>
        <v>72.94078571</v>
      </c>
      <c r="J77">
        <f>'2019-07-08_as7265x_reads'!AB945</f>
        <v>42.603142859999998</v>
      </c>
      <c r="K77">
        <f>'2019-07-08_as7265x_reads'!AC945</f>
        <v>27.682464289999999</v>
      </c>
      <c r="L77">
        <f>'2019-07-08_as7265x_reads'!AD945</f>
        <v>20.950517860000001</v>
      </c>
      <c r="M77">
        <f>'2019-07-08_as7265x_reads'!AE945</f>
        <v>19.37228571</v>
      </c>
      <c r="N77">
        <f>'2019-07-08_as7265x_reads'!AF945</f>
        <v>20.615035710000001</v>
      </c>
      <c r="O77">
        <f>'2019-07-08_as7265x_reads'!AG945</f>
        <v>23.912839290000001</v>
      </c>
      <c r="P77">
        <f>'2019-07-08_as7265x_reads'!AH945</f>
        <v>16.188651790000002</v>
      </c>
      <c r="Q77">
        <f>'2019-07-08_as7265x_reads'!AI945</f>
        <v>18.917107139999999</v>
      </c>
      <c r="R77">
        <f>'2019-07-08_as7265x_reads'!AJ945</f>
        <v>20.97614286</v>
      </c>
      <c r="S77">
        <f>'2019-07-08_as7265x_reads'!AK945</f>
        <v>64.773571430000004</v>
      </c>
      <c r="T77">
        <f>'2019-07-08_as7265x_reads'!AL945</f>
        <v>176.6163214</v>
      </c>
      <c r="U77">
        <f>'2019-07-08_as7265x_reads'!AM945</f>
        <v>583.88</v>
      </c>
      <c r="V77">
        <f>'2019-07-08_as7265x_reads'!AN945</f>
        <v>2591.2535710000002</v>
      </c>
      <c r="W77">
        <f>'2019-07-08_as7265x_reads'!AO945</f>
        <v>138.6570893</v>
      </c>
      <c r="X77">
        <f>'2019-07-08_as7265x_reads'!AP945</f>
        <v>31.672499999999999</v>
      </c>
      <c r="Y77" s="2">
        <f>'2019-07-08_as7265x_reads'!AQ945</f>
        <v>0.64342592592592596</v>
      </c>
      <c r="Z77" t="str">
        <f>'2019-07-08_as7265x_reads'!AR945</f>
        <v>pos 2</v>
      </c>
      <c r="AA77" t="str">
        <f>'2019-07-08_as7265x_reads'!AS945</f>
        <v>465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'2019-07-08_as7265x_reads'!Y946</f>
        <v>24.007428569999998</v>
      </c>
      <c r="H78">
        <f>'2019-07-08_as7265x_reads'!Z946</f>
        <v>23.048142859999999</v>
      </c>
      <c r="I78">
        <f>'2019-07-08_as7265x_reads'!AA946</f>
        <v>73.251171429999999</v>
      </c>
      <c r="J78">
        <f>'2019-07-08_as7265x_reads'!AB946</f>
        <v>43.484585709999998</v>
      </c>
      <c r="K78">
        <f>'2019-07-08_as7265x_reads'!AC946</f>
        <v>27.3568</v>
      </c>
      <c r="L78">
        <f>'2019-07-08_as7265x_reads'!AD946</f>
        <v>21.78854286</v>
      </c>
      <c r="M78">
        <f>'2019-07-08_as7265x_reads'!AE946</f>
        <v>19.67031429</v>
      </c>
      <c r="N78">
        <f>'2019-07-08_as7265x_reads'!AF946</f>
        <v>20.472857139999999</v>
      </c>
      <c r="O78">
        <f>'2019-07-08_as7265x_reads'!AG946</f>
        <v>19.62078571</v>
      </c>
      <c r="P78">
        <f>'2019-07-08_as7265x_reads'!AH946</f>
        <v>16.308571430000001</v>
      </c>
      <c r="Q78">
        <f>'2019-07-08_as7265x_reads'!AI946</f>
        <v>18.917114290000001</v>
      </c>
      <c r="R78">
        <f>'2019-07-08_as7265x_reads'!AJ946</f>
        <v>21.575457140000001</v>
      </c>
      <c r="S78">
        <f>'2019-07-08_as7265x_reads'!AK946</f>
        <v>66.434442860000004</v>
      </c>
      <c r="T78">
        <f>'2019-07-08_as7265x_reads'!AL946</f>
        <v>176.27985709999999</v>
      </c>
      <c r="U78">
        <f>'2019-07-08_as7265x_reads'!AM946</f>
        <v>580.68942860000004</v>
      </c>
      <c r="V78">
        <f>'2019-07-08_as7265x_reads'!AN946</f>
        <v>2597.0557140000001</v>
      </c>
      <c r="W78">
        <f>'2019-07-08_as7265x_reads'!AO946</f>
        <v>138.3825286</v>
      </c>
      <c r="X78">
        <f>'2019-07-08_as7265x_reads'!AP946</f>
        <v>31.9071</v>
      </c>
      <c r="Y78" s="2">
        <f>'2019-07-08_as7265x_reads'!AQ946</f>
        <v>0.64346064814814818</v>
      </c>
      <c r="Z78" t="str">
        <f>'2019-07-08_as7265x_reads'!AR946</f>
        <v>pos 2</v>
      </c>
      <c r="AA78" t="str">
        <f>'2019-07-08_as7265x_reads'!AS946</f>
        <v>465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'2019-07-08_as7265x_reads'!Y1001</f>
        <v>24.007428569999998</v>
      </c>
      <c r="H79">
        <f>'2019-07-08_as7265x_reads'!Z1001</f>
        <v>21.607628569999999</v>
      </c>
      <c r="I79">
        <f>'2019-07-08_as7265x_reads'!AA1001</f>
        <v>70.354238100000003</v>
      </c>
      <c r="J79">
        <f>'2019-07-08_as7265x_reads'!AB1001</f>
        <v>45.051595239999997</v>
      </c>
      <c r="K79">
        <f>'2019-07-08_as7265x_reads'!AC1001</f>
        <v>34.738785710000002</v>
      </c>
      <c r="L79">
        <f>'2019-07-08_as7265x_reads'!AD1001</f>
        <v>22.347223809999999</v>
      </c>
      <c r="M79">
        <f>'2019-07-08_as7265x_reads'!AE1001</f>
        <v>21.855904760000001</v>
      </c>
      <c r="N79">
        <f>'2019-07-08_as7265x_reads'!AF1001</f>
        <v>23.69544286</v>
      </c>
      <c r="O79">
        <f>'2019-07-08_as7265x_reads'!AG1001</f>
        <v>22.890916669999999</v>
      </c>
      <c r="P79">
        <f>'2019-07-08_as7265x_reads'!AH1001</f>
        <v>16.788233330000001</v>
      </c>
      <c r="Q79">
        <f>'2019-07-08_as7265x_reads'!AI1001</f>
        <v>20.178257139999999</v>
      </c>
      <c r="R79">
        <f>'2019-07-08_as7265x_reads'!AJ1001</f>
        <v>21.975000000000001</v>
      </c>
      <c r="S79">
        <f>'2019-07-08_as7265x_reads'!AK1001</f>
        <v>70.863404759999995</v>
      </c>
      <c r="T79">
        <f>'2019-07-08_as7265x_reads'!AL1001</f>
        <v>300.5280952</v>
      </c>
      <c r="U79">
        <f>'2019-07-08_as7265x_reads'!AM1001</f>
        <v>1178.3952380000001</v>
      </c>
      <c r="V79">
        <f>'2019-07-08_as7265x_reads'!AN1001</f>
        <v>3847.942857</v>
      </c>
      <c r="W79">
        <f>'2019-07-08_as7265x_reads'!AO1001</f>
        <v>225.14619049999999</v>
      </c>
      <c r="X79">
        <f>'2019-07-08_as7265x_reads'!AP1001</f>
        <v>31.281476189999999</v>
      </c>
      <c r="Y79" s="2">
        <f>'2019-07-08_as7265x_reads'!AQ1001</f>
        <v>0.64652777777777781</v>
      </c>
      <c r="Z79" t="str">
        <f>'2019-07-08_as7265x_reads'!AR1001</f>
        <v>pos 3</v>
      </c>
      <c r="AA79" t="str">
        <f>'2019-07-08_as7265x_reads'!AS1001</f>
        <v>465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'2019-07-08_as7265x_reads'!Y1002</f>
        <v>24.007428569999998</v>
      </c>
      <c r="H80">
        <f>'2019-07-08_as7265x_reads'!Z1002</f>
        <v>21.607624999999999</v>
      </c>
      <c r="I80">
        <f>'2019-07-08_as7265x_reads'!AA1002</f>
        <v>69.836928569999998</v>
      </c>
      <c r="J80">
        <f>'2019-07-08_as7265x_reads'!AB1002</f>
        <v>44.072214289999998</v>
      </c>
      <c r="K80">
        <f>'2019-07-08_as7265x_reads'!AC1002</f>
        <v>34.195999999999998</v>
      </c>
      <c r="L80">
        <f>'2019-07-08_as7265x_reads'!AD1002</f>
        <v>23.045571429999999</v>
      </c>
      <c r="M80">
        <f>'2019-07-08_as7265x_reads'!AE1002</f>
        <v>21.607535710000001</v>
      </c>
      <c r="N80">
        <f>'2019-07-08_as7265x_reads'!AF1002</f>
        <v>23.458482140000001</v>
      </c>
      <c r="O80">
        <f>'2019-07-08_as7265x_reads'!AG1002</f>
        <v>23.912839290000001</v>
      </c>
      <c r="P80">
        <f>'2019-07-08_as7265x_reads'!AH1002</f>
        <v>16.788232140000002</v>
      </c>
      <c r="Q80">
        <f>'2019-07-08_as7265x_reads'!AI1002</f>
        <v>20.808821429999998</v>
      </c>
      <c r="R80">
        <f>'2019-07-08_as7265x_reads'!AJ1002</f>
        <v>20.97614286</v>
      </c>
      <c r="S80">
        <f>'2019-07-08_as7265x_reads'!AK1002</f>
        <v>71.417017860000001</v>
      </c>
      <c r="T80">
        <f>'2019-07-08_as7265x_reads'!AL1002</f>
        <v>299.4067857</v>
      </c>
      <c r="U80">
        <f>'2019-07-08_as7265x_reads'!AM1002</f>
        <v>1166.1646430000001</v>
      </c>
      <c r="V80">
        <f>'2019-07-08_as7265x_reads'!AN1002</f>
        <v>3855.5767860000001</v>
      </c>
      <c r="W80">
        <f>'2019-07-08_as7265x_reads'!AO1002</f>
        <v>226.51892860000001</v>
      </c>
      <c r="X80">
        <f>'2019-07-08_as7265x_reads'!AP1002</f>
        <v>30.499428569999999</v>
      </c>
      <c r="Y80" s="2">
        <f>'2019-07-08_as7265x_reads'!AQ1002</f>
        <v>0.64656250000000004</v>
      </c>
      <c r="Z80" t="str">
        <f>'2019-07-08_as7265x_reads'!AR1002</f>
        <v>pos 3</v>
      </c>
      <c r="AA80" t="str">
        <f>'2019-07-08_as7265x_reads'!AS1002</f>
        <v>465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'2019-07-08_as7265x_reads'!Y1003</f>
        <v>24.007428569999998</v>
      </c>
      <c r="H81">
        <f>'2019-07-08_as7265x_reads'!Z1003</f>
        <v>21.607628569999999</v>
      </c>
      <c r="I81">
        <f>'2019-07-08_as7265x_reads'!AA1003</f>
        <v>72.009628570000004</v>
      </c>
      <c r="J81">
        <f>'2019-07-08_as7265x_reads'!AB1003</f>
        <v>44.659842859999998</v>
      </c>
      <c r="K81">
        <f>'2019-07-08_as7265x_reads'!AC1003</f>
        <v>33.870314290000003</v>
      </c>
      <c r="L81">
        <f>'2019-07-08_as7265x_reads'!AD1003</f>
        <v>21.78854286</v>
      </c>
      <c r="M81">
        <f>'2019-07-08_as7265x_reads'!AE1003</f>
        <v>22.054600000000001</v>
      </c>
      <c r="N81">
        <f>'2019-07-08_as7265x_reads'!AF1003</f>
        <v>23.885014290000001</v>
      </c>
      <c r="O81">
        <f>'2019-07-08_as7265x_reads'!AG1003</f>
        <v>23.544942859999999</v>
      </c>
      <c r="P81">
        <f>'2019-07-08_as7265x_reads'!AH1003</f>
        <v>17.267900000000001</v>
      </c>
      <c r="Q81">
        <f>'2019-07-08_as7265x_reads'!AI1003</f>
        <v>20.430485709999999</v>
      </c>
      <c r="R81">
        <f>'2019-07-08_as7265x_reads'!AJ1003</f>
        <v>21.575457140000001</v>
      </c>
      <c r="S81">
        <f>'2019-07-08_as7265x_reads'!AK1003</f>
        <v>71.749185710000006</v>
      </c>
      <c r="T81">
        <f>'2019-07-08_as7265x_reads'!AL1003</f>
        <v>297.38828569999998</v>
      </c>
      <c r="U81">
        <f>'2019-07-08_as7265x_reads'!AM1003</f>
        <v>1158.826286</v>
      </c>
      <c r="V81">
        <f>'2019-07-08_as7265x_reads'!AN1003</f>
        <v>3861.3785710000002</v>
      </c>
      <c r="W81">
        <f>'2019-07-08_as7265x_reads'!AO1003</f>
        <v>227.34271430000001</v>
      </c>
      <c r="X81">
        <f>'2019-07-08_as7265x_reads'!AP1003</f>
        <v>30.968657140000001</v>
      </c>
      <c r="Y81" s="2">
        <f>'2019-07-08_as7265x_reads'!AQ1003</f>
        <v>0.64659722222222216</v>
      </c>
      <c r="Z81" t="str">
        <f>'2019-07-08_as7265x_reads'!AR1003</f>
        <v>pos 3</v>
      </c>
      <c r="AA81" t="str">
        <f>'2019-07-08_as7265x_reads'!AS1003</f>
        <v>465 nm LED</v>
      </c>
    </row>
    <row r="82" spans="1:27" x14ac:dyDescent="0.2">
      <c r="F82" t="s">
        <v>13</v>
      </c>
      <c r="G82">
        <f>AVERAGE(G73:G81)</f>
        <v>22.214281481111112</v>
      </c>
      <c r="H82">
        <f t="shared" ref="H82:X82" si="15">AVERAGE(H73:H81)</f>
        <v>20.313838624444443</v>
      </c>
      <c r="I82">
        <f t="shared" si="15"/>
        <v>67.077936640000004</v>
      </c>
      <c r="J82">
        <f t="shared" si="15"/>
        <v>42.71196296333332</v>
      </c>
      <c r="K82">
        <f t="shared" si="15"/>
        <v>27.658345635555559</v>
      </c>
      <c r="L82">
        <f t="shared" si="15"/>
        <v>20.469434922222224</v>
      </c>
      <c r="M82">
        <f t="shared" si="15"/>
        <v>19.675833596666667</v>
      </c>
      <c r="N82">
        <f t="shared" si="15"/>
        <v>21.552321031111109</v>
      </c>
      <c r="O82">
        <f t="shared" si="15"/>
        <v>24.580486112222221</v>
      </c>
      <c r="P82">
        <f t="shared" si="15"/>
        <v>15.504688292222223</v>
      </c>
      <c r="Q82">
        <f t="shared" si="15"/>
        <v>17.102472302222221</v>
      </c>
      <c r="R82">
        <f t="shared" si="15"/>
        <v>23.506593386666665</v>
      </c>
      <c r="S82">
        <f t="shared" si="15"/>
        <v>77.654472883333327</v>
      </c>
      <c r="T82">
        <f t="shared" si="15"/>
        <v>396.28095897777774</v>
      </c>
      <c r="U82">
        <f t="shared" si="15"/>
        <v>1266.4559392777778</v>
      </c>
      <c r="V82">
        <f t="shared" si="15"/>
        <v>3940.9056084444446</v>
      </c>
      <c r="W82">
        <f t="shared" si="15"/>
        <v>260.91124987777783</v>
      </c>
      <c r="X82">
        <f t="shared" si="15"/>
        <v>32.715206745555555</v>
      </c>
    </row>
    <row r="83" spans="1:27" x14ac:dyDescent="0.2">
      <c r="F83" t="s">
        <v>14</v>
      </c>
      <c r="G83">
        <f>STDEV(G73:G81)</f>
        <v>2.3073322649619294</v>
      </c>
      <c r="H83">
        <f t="shared" ref="H83:X83" si="16">STDEV(H73:H81)</f>
        <v>2.4379081919577623</v>
      </c>
      <c r="I83">
        <f t="shared" si="16"/>
        <v>7.2336559976814492</v>
      </c>
      <c r="J83">
        <f t="shared" si="16"/>
        <v>1.9157129832483253</v>
      </c>
      <c r="K83">
        <f t="shared" si="16"/>
        <v>5.8123997098444553</v>
      </c>
      <c r="L83">
        <f t="shared" si="16"/>
        <v>2.4760557456125798</v>
      </c>
      <c r="M83">
        <f t="shared" si="16"/>
        <v>1.886647583886494</v>
      </c>
      <c r="N83">
        <f t="shared" si="16"/>
        <v>1.6187272570065778</v>
      </c>
      <c r="O83">
        <f t="shared" si="16"/>
        <v>4.263876665671372</v>
      </c>
      <c r="P83">
        <f t="shared" si="16"/>
        <v>1.8091962615826145</v>
      </c>
      <c r="Q83">
        <f t="shared" si="16"/>
        <v>3.9575233044530713</v>
      </c>
      <c r="R83">
        <f t="shared" si="16"/>
        <v>3.0280553723124575</v>
      </c>
      <c r="S83">
        <f t="shared" si="16"/>
        <v>13.781364492834745</v>
      </c>
      <c r="T83">
        <f t="shared" si="16"/>
        <v>243.4187286694486</v>
      </c>
      <c r="U83">
        <f t="shared" si="16"/>
        <v>619.65066540682699</v>
      </c>
      <c r="V83">
        <f t="shared" si="16"/>
        <v>1208.3186588624544</v>
      </c>
      <c r="W83">
        <f t="shared" si="16"/>
        <v>124.07119567635529</v>
      </c>
      <c r="X83">
        <f t="shared" si="16"/>
        <v>2.2146960809577276</v>
      </c>
    </row>
    <row r="84" spans="1:27" x14ac:dyDescent="0.2">
      <c r="F84" t="s">
        <v>15</v>
      </c>
      <c r="G84">
        <f>G83*100/G82</f>
        <v>10.386706709032488</v>
      </c>
      <c r="H84">
        <f t="shared" ref="H84:X84" si="17">H83*100/H82</f>
        <v>12.001218661962447</v>
      </c>
      <c r="I84">
        <f t="shared" si="17"/>
        <v>10.783957229489175</v>
      </c>
      <c r="J84">
        <f t="shared" si="17"/>
        <v>4.4851906827436041</v>
      </c>
      <c r="K84">
        <f t="shared" si="17"/>
        <v>21.014994123048549</v>
      </c>
      <c r="L84">
        <f t="shared" si="17"/>
        <v>12.096356128153301</v>
      </c>
      <c r="M84">
        <f t="shared" si="17"/>
        <v>9.5886538916761115</v>
      </c>
      <c r="N84">
        <f t="shared" si="17"/>
        <v>7.510686457713394</v>
      </c>
      <c r="O84">
        <f t="shared" si="17"/>
        <v>17.346592114593019</v>
      </c>
      <c r="P84">
        <f t="shared" si="17"/>
        <v>11.668704507204961</v>
      </c>
      <c r="Q84">
        <f t="shared" si="17"/>
        <v>23.140065567823477</v>
      </c>
      <c r="R84">
        <f t="shared" si="17"/>
        <v>12.881727788042744</v>
      </c>
      <c r="S84">
        <f t="shared" si="17"/>
        <v>17.747032438864942</v>
      </c>
      <c r="T84">
        <f t="shared" si="17"/>
        <v>61.425794794016035</v>
      </c>
      <c r="U84">
        <f t="shared" si="17"/>
        <v>48.927929206932795</v>
      </c>
      <c r="V84">
        <f t="shared" si="17"/>
        <v>30.660938853072462</v>
      </c>
      <c r="W84">
        <f t="shared" si="17"/>
        <v>47.553026454196832</v>
      </c>
      <c r="X84">
        <f t="shared" si="17"/>
        <v>6.7696227573392909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0FD1-9519-49FE-A5BD-7226057191E7}">
  <dimension ref="A1:AA84"/>
  <sheetViews>
    <sheetView topLeftCell="A46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'2019-07-08_as7265x_reads'!Y29</f>
        <v>21.339938100000001</v>
      </c>
      <c r="H3">
        <f>'2019-07-08_as7265x_reads'!Z29</f>
        <v>7.2025428570000001</v>
      </c>
      <c r="I3">
        <f>'2019-07-08_as7265x_reads'!AA29</f>
        <v>22.761664289999999</v>
      </c>
      <c r="J3">
        <f>'2019-07-08_as7265x_reads'!AB29</f>
        <v>15.67012143</v>
      </c>
      <c r="K3">
        <f>'2019-07-08_as7265x_reads'!AC29</f>
        <v>15.198219050000001</v>
      </c>
      <c r="L3">
        <f>'2019-07-08_as7265x_reads'!AD29</f>
        <v>13.96701429</v>
      </c>
      <c r="M3">
        <f>'2019-07-08_as7265x_reads'!AE29</f>
        <v>36.757666669999999</v>
      </c>
      <c r="N3">
        <f>'2019-07-08_as7265x_reads'!AF29</f>
        <v>24.643261899999999</v>
      </c>
      <c r="O3">
        <f>'2019-07-08_as7265x_reads'!AG29</f>
        <v>13.898057140000001</v>
      </c>
      <c r="P3">
        <f>'2019-07-08_as7265x_reads'!AH29</f>
        <v>7.9943952380000001</v>
      </c>
      <c r="Q3">
        <f>'2019-07-08_as7265x_reads'!AI29</f>
        <v>10.08912857</v>
      </c>
      <c r="R3">
        <f>'2019-07-08_as7265x_reads'!AJ29</f>
        <v>7.9909095240000001</v>
      </c>
      <c r="S3">
        <f>'2019-07-08_as7265x_reads'!AK29</f>
        <v>79.721333329999993</v>
      </c>
      <c r="T3">
        <f>'2019-07-08_as7265x_reads'!AL29</f>
        <v>71.767904759999993</v>
      </c>
      <c r="U3">
        <f>'2019-07-08_as7265x_reads'!AM29</f>
        <v>48.922547620000003</v>
      </c>
      <c r="V3">
        <f>'2019-07-08_as7265x_reads'!AN29</f>
        <v>73.294119050000006</v>
      </c>
      <c r="W3">
        <f>'2019-07-08_as7265x_reads'!AO29</f>
        <v>36.609142859999999</v>
      </c>
      <c r="X3">
        <f>'2019-07-08_as7265x_reads'!AP29</f>
        <v>25.025166670000001</v>
      </c>
      <c r="Y3" s="2">
        <f>'2019-07-08_as7265x_reads'!AQ29</f>
        <v>0.57869212962962957</v>
      </c>
      <c r="Z3" t="str">
        <f>'2019-07-08_as7265x_reads'!AR29</f>
        <v>pos 1</v>
      </c>
      <c r="AA3" t="str">
        <f>'2019-07-08_as7265x_reads'!AS29</f>
        <v>455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'2019-07-08_as7265x_reads'!Y30</f>
        <v>22.006803569999999</v>
      </c>
      <c r="H4">
        <f>'2019-07-08_as7265x_reads'!Z30</f>
        <v>9.0031785709999994</v>
      </c>
      <c r="I4">
        <f>'2019-07-08_as7265x_reads'!AA30</f>
        <v>21.727053569999999</v>
      </c>
      <c r="J4">
        <f>'2019-07-08_as7265x_reads'!AB30</f>
        <v>16.159812500000001</v>
      </c>
      <c r="K4">
        <f>'2019-07-08_as7265x_reads'!AC30</f>
        <v>14.655424999999999</v>
      </c>
      <c r="L4">
        <f>'2019-07-08_as7265x_reads'!AD30</f>
        <v>12.5703125</v>
      </c>
      <c r="M4">
        <f>'2019-07-08_as7265x_reads'!AE30</f>
        <v>36.50928571</v>
      </c>
      <c r="N4">
        <f>'2019-07-08_as7265x_reads'!AF30</f>
        <v>24.169357139999999</v>
      </c>
      <c r="O4">
        <f>'2019-07-08_as7265x_reads'!AG30</f>
        <v>13.48929107</v>
      </c>
      <c r="P4">
        <f>'2019-07-08_as7265x_reads'!AH30</f>
        <v>7.7945374999999997</v>
      </c>
      <c r="Q4">
        <f>'2019-07-08_as7265x_reads'!AI30</f>
        <v>10.40441429</v>
      </c>
      <c r="R4">
        <f>'2019-07-08_as7265x_reads'!AJ30</f>
        <v>7.4914767859999998</v>
      </c>
      <c r="S4">
        <f>'2019-07-08_as7265x_reads'!AK30</f>
        <v>78.060464289999999</v>
      </c>
      <c r="T4">
        <f>'2019-07-08_as7265x_reads'!AL30</f>
        <v>70.646535709999995</v>
      </c>
      <c r="U4">
        <f>'2019-07-08_as7265x_reads'!AM30</f>
        <v>47.859017860000002</v>
      </c>
      <c r="V4">
        <f>'2019-07-08_as7265x_reads'!AN30</f>
        <v>73.294124999999994</v>
      </c>
      <c r="W4">
        <f>'2019-07-08_as7265x_reads'!AO30</f>
        <v>37.066749999999999</v>
      </c>
      <c r="X4">
        <f>'2019-07-08_as7265x_reads'!AP30</f>
        <v>25.807214290000001</v>
      </c>
      <c r="Y4" s="2">
        <f>'2019-07-08_as7265x_reads'!AQ30</f>
        <v>0.57872685185185191</v>
      </c>
      <c r="Z4" t="str">
        <f>'2019-07-08_as7265x_reads'!AR30</f>
        <v>pos 1</v>
      </c>
      <c r="AA4" t="str">
        <f>'2019-07-08_as7265x_reads'!AS30</f>
        <v>455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'2019-07-08_as7265x_reads'!Y31</f>
        <v>22.406942860000001</v>
      </c>
      <c r="H5">
        <f>'2019-07-08_as7265x_reads'!Z31</f>
        <v>8.6430514289999998</v>
      </c>
      <c r="I5">
        <f>'2019-07-08_as7265x_reads'!AA31</f>
        <v>22.347814289999999</v>
      </c>
      <c r="J5">
        <f>'2019-07-08_as7265x_reads'!AB31</f>
        <v>16.453628569999999</v>
      </c>
      <c r="K5">
        <f>'2019-07-08_as7265x_reads'!AC31</f>
        <v>14.32975714</v>
      </c>
      <c r="L5">
        <f>'2019-07-08_as7265x_reads'!AD31</f>
        <v>13.408334290000001</v>
      </c>
      <c r="M5">
        <f>'2019-07-08_as7265x_reads'!AE31</f>
        <v>36.360271429999997</v>
      </c>
      <c r="N5">
        <f>'2019-07-08_as7265x_reads'!AF31</f>
        <v>23.885014290000001</v>
      </c>
      <c r="O5">
        <f>'2019-07-08_as7265x_reads'!AG31</f>
        <v>13.73455</v>
      </c>
      <c r="P5">
        <f>'2019-07-08_as7265x_reads'!AH31</f>
        <v>7.67462</v>
      </c>
      <c r="Q5">
        <f>'2019-07-08_as7265x_reads'!AI31</f>
        <v>10.593584290000001</v>
      </c>
      <c r="R5">
        <f>'2019-07-08_as7265x_reads'!AJ31</f>
        <v>7.1918185709999998</v>
      </c>
      <c r="S5">
        <f>'2019-07-08_as7265x_reads'!AK31</f>
        <v>77.063942859999997</v>
      </c>
      <c r="T5">
        <f>'2019-07-08_as7265x_reads'!AL31</f>
        <v>69.973714290000004</v>
      </c>
      <c r="U5">
        <f>'2019-07-08_as7265x_reads'!AM31</f>
        <v>47.2209</v>
      </c>
      <c r="V5">
        <f>'2019-07-08_as7265x_reads'!AN31</f>
        <v>72.072557140000001</v>
      </c>
      <c r="W5">
        <f>'2019-07-08_as7265x_reads'!AO31</f>
        <v>36.243042860000003</v>
      </c>
      <c r="X5">
        <f>'2019-07-08_as7265x_reads'!AP31</f>
        <v>25.338000000000001</v>
      </c>
      <c r="Y5" s="2">
        <f>'2019-07-08_as7265x_reads'!AQ31</f>
        <v>0.57877314814814818</v>
      </c>
      <c r="Z5" t="str">
        <f>'2019-07-08_as7265x_reads'!AR31</f>
        <v>pos 1</v>
      </c>
      <c r="AA5" t="str">
        <f>'2019-07-08_as7265x_reads'!AS31</f>
        <v>455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'2019-07-08_as7265x_reads'!Y86</f>
        <v>24.007428569999998</v>
      </c>
      <c r="H6">
        <f>'2019-07-08_as7265x_reads'!Z86</f>
        <v>0</v>
      </c>
      <c r="I6">
        <f>'2019-07-08_as7265x_reads'!AA86</f>
        <v>22.761664289999999</v>
      </c>
      <c r="J6">
        <f>'2019-07-08_as7265x_reads'!AB86</f>
        <v>21.546416669999999</v>
      </c>
      <c r="K6">
        <f>'2019-07-08_as7265x_reads'!AC86</f>
        <v>19.54056667</v>
      </c>
      <c r="L6">
        <f>'2019-07-08_as7265x_reads'!AD86</f>
        <v>19.553821429999999</v>
      </c>
      <c r="M6">
        <f>'2019-07-08_as7265x_reads'!AE86</f>
        <v>36.757666669999999</v>
      </c>
      <c r="N6">
        <f>'2019-07-08_as7265x_reads'!AF86</f>
        <v>24.643261899999999</v>
      </c>
      <c r="O6">
        <f>'2019-07-08_as7265x_reads'!AG86</f>
        <v>14.715590479999999</v>
      </c>
      <c r="P6">
        <f>'2019-07-08_as7265x_reads'!AH86</f>
        <v>7.9943952380000001</v>
      </c>
      <c r="Q6">
        <f>'2019-07-08_as7265x_reads'!AI86</f>
        <v>10.08912857</v>
      </c>
      <c r="R6">
        <f>'2019-07-08_as7265x_reads'!AJ86</f>
        <v>5.9931809520000003</v>
      </c>
      <c r="S6">
        <f>'2019-07-08_as7265x_reads'!AK86</f>
        <v>90.793738099999999</v>
      </c>
      <c r="T6">
        <f>'2019-07-08_as7265x_reads'!AL86</f>
        <v>94.195380950000001</v>
      </c>
      <c r="U6">
        <f>'2019-07-08_as7265x_reads'!AM86</f>
        <v>53.176690479999998</v>
      </c>
      <c r="V6">
        <f>'2019-07-08_as7265x_reads'!AN86</f>
        <v>99.761452379999994</v>
      </c>
      <c r="W6">
        <f>'2019-07-08_as7265x_reads'!AO86</f>
        <v>43.930952380000001</v>
      </c>
      <c r="X6">
        <f>'2019-07-08_as7265x_reads'!AP86</f>
        <v>23.46110238</v>
      </c>
      <c r="Y6" s="2">
        <f>'2019-07-08_as7265x_reads'!AQ86</f>
        <v>0.58194444444444449</v>
      </c>
      <c r="Z6" t="str">
        <f>'2019-07-08_as7265x_reads'!AR86</f>
        <v>pos 2</v>
      </c>
      <c r="AA6" t="str">
        <f>'2019-07-08_as7265x_reads'!AS86</f>
        <v>455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'2019-07-08_as7265x_reads'!Y87</f>
        <v>24.007428569999998</v>
      </c>
      <c r="H7">
        <f>'2019-07-08_as7265x_reads'!Z87</f>
        <v>12.60445</v>
      </c>
      <c r="I7">
        <f>'2019-07-08_as7265x_reads'!AA87</f>
        <v>23.27898214</v>
      </c>
      <c r="J7">
        <f>'2019-07-08_as7265x_reads'!AB87</f>
        <v>22.036107139999999</v>
      </c>
      <c r="K7">
        <f>'2019-07-08_as7265x_reads'!AC87</f>
        <v>19.54057143</v>
      </c>
      <c r="L7">
        <f>'2019-07-08_as7265x_reads'!AD87</f>
        <v>18.85546429</v>
      </c>
      <c r="M7">
        <f>'2019-07-08_as7265x_reads'!AE87</f>
        <v>36.50928571</v>
      </c>
      <c r="N7">
        <f>'2019-07-08_as7265x_reads'!AF87</f>
        <v>24.880214290000001</v>
      </c>
      <c r="O7">
        <f>'2019-07-08_as7265x_reads'!AG87</f>
        <v>14.71558929</v>
      </c>
      <c r="P7">
        <f>'2019-07-08_as7265x_reads'!AH87</f>
        <v>7.7945374999999997</v>
      </c>
      <c r="Q7">
        <f>'2019-07-08_as7265x_reads'!AI87</f>
        <v>9.4585589290000005</v>
      </c>
      <c r="R7">
        <f>'2019-07-08_as7265x_reads'!AJ87</f>
        <v>5.9931821430000003</v>
      </c>
      <c r="S7">
        <f>'2019-07-08_as7265x_reads'!AK87</f>
        <v>89.686482139999995</v>
      </c>
      <c r="T7">
        <f>'2019-07-08_as7265x_reads'!AL87</f>
        <v>92.513321430000005</v>
      </c>
      <c r="U7">
        <f>'2019-07-08_as7265x_reads'!AM87</f>
        <v>54.240214289999997</v>
      </c>
      <c r="V7">
        <f>'2019-07-08_as7265x_reads'!AN87</f>
        <v>97.725499999999997</v>
      </c>
      <c r="W7">
        <f>'2019-07-08_as7265x_reads'!AO87</f>
        <v>43.930964289999999</v>
      </c>
      <c r="X7">
        <f>'2019-07-08_as7265x_reads'!AP87</f>
        <v>23.461107139999999</v>
      </c>
      <c r="Y7" s="2">
        <f>'2019-07-08_as7265x_reads'!AQ87</f>
        <v>0.5819791666666666</v>
      </c>
      <c r="Z7" t="str">
        <f>'2019-07-08_as7265x_reads'!AR87</f>
        <v>pos 2</v>
      </c>
      <c r="AA7" t="str">
        <f>'2019-07-08_as7265x_reads'!AS87</f>
        <v>455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'2019-07-08_as7265x_reads'!Y88</f>
        <v>22.406942860000001</v>
      </c>
      <c r="H8">
        <f>'2019-07-08_as7265x_reads'!Z88</f>
        <v>12.964577139999999</v>
      </c>
      <c r="I8">
        <f>'2019-07-08_as7265x_reads'!AA88</f>
        <v>23.589357140000001</v>
      </c>
      <c r="J8">
        <f>'2019-07-08_as7265x_reads'!AB88</f>
        <v>22.32992857</v>
      </c>
      <c r="K8">
        <f>'2019-07-08_as7265x_reads'!AC88</f>
        <v>19.54057143</v>
      </c>
      <c r="L8">
        <f>'2019-07-08_as7265x_reads'!AD88</f>
        <v>20.112500000000001</v>
      </c>
      <c r="M8">
        <f>'2019-07-08_as7265x_reads'!AE88</f>
        <v>36.360271429999997</v>
      </c>
      <c r="N8">
        <f>'2019-07-08_as7265x_reads'!AF88</f>
        <v>25.022385709999998</v>
      </c>
      <c r="O8">
        <f>'2019-07-08_as7265x_reads'!AG88</f>
        <v>14.715585709999999</v>
      </c>
      <c r="P8">
        <f>'2019-07-08_as7265x_reads'!AH88</f>
        <v>7.67462</v>
      </c>
      <c r="Q8">
        <f>'2019-07-08_as7265x_reads'!AI88</f>
        <v>9.8369</v>
      </c>
      <c r="R8">
        <f>'2019-07-08_as7265x_reads'!AJ88</f>
        <v>7.1918185709999998</v>
      </c>
      <c r="S8">
        <f>'2019-07-08_as7265x_reads'!AK88</f>
        <v>89.022142860000002</v>
      </c>
      <c r="T8">
        <f>'2019-07-08_as7265x_reads'!AL88</f>
        <v>91.504085709999998</v>
      </c>
      <c r="U8">
        <f>'2019-07-08_as7265x_reads'!AM88</f>
        <v>52.325857139999997</v>
      </c>
      <c r="V8">
        <f>'2019-07-08_as7265x_reads'!AN88</f>
        <v>96.503928569999999</v>
      </c>
      <c r="W8">
        <f>'2019-07-08_as7265x_reads'!AO88</f>
        <v>43.930957139999997</v>
      </c>
      <c r="X8">
        <f>'2019-07-08_as7265x_reads'!AP88</f>
        <v>22.52265714</v>
      </c>
      <c r="Y8" s="2">
        <f>'2019-07-08_as7265x_reads'!AQ88</f>
        <v>0.58201388888888894</v>
      </c>
      <c r="Z8" t="str">
        <f>'2019-07-08_as7265x_reads'!AR88</f>
        <v>pos 2</v>
      </c>
      <c r="AA8" t="str">
        <f>'2019-07-08_as7265x_reads'!AS88</f>
        <v>455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'2019-07-08_as7265x_reads'!Y143</f>
        <v>16.00495476</v>
      </c>
      <c r="H9">
        <f>'2019-07-08_as7265x_reads'!Z143</f>
        <v>7.2025428570000001</v>
      </c>
      <c r="I9">
        <f>'2019-07-08_as7265x_reads'!AA143</f>
        <v>14.484695240000001</v>
      </c>
      <c r="J9">
        <f>'2019-07-08_as7265x_reads'!AB143</f>
        <v>13.71135714</v>
      </c>
      <c r="K9">
        <f>'2019-07-08_as7265x_reads'!AC143</f>
        <v>13.02704524</v>
      </c>
      <c r="L9">
        <f>'2019-07-08_as7265x_reads'!AD143</f>
        <v>11.173611899999999</v>
      </c>
      <c r="M9">
        <f>'2019-07-08_as7265x_reads'!AE143</f>
        <v>35.764214289999998</v>
      </c>
      <c r="N9">
        <f>'2019-07-08_as7265x_reads'!AF143</f>
        <v>21.799807139999999</v>
      </c>
      <c r="O9">
        <f>'2019-07-08_as7265x_reads'!AG143</f>
        <v>12.262990479999999</v>
      </c>
      <c r="P9">
        <f>'2019-07-08_as7265x_reads'!AH143</f>
        <v>7.1949571429999999</v>
      </c>
      <c r="Q9">
        <f>'2019-07-08_as7265x_reads'!AI143</f>
        <v>7.5668476189999998</v>
      </c>
      <c r="R9">
        <f>'2019-07-08_as7265x_reads'!AJ143</f>
        <v>3.995454762</v>
      </c>
      <c r="S9">
        <f>'2019-07-08_as7265x_reads'!AK143</f>
        <v>86.364761900000005</v>
      </c>
      <c r="T9">
        <f>'2019-07-08_as7265x_reads'!AL143</f>
        <v>98.680880950000002</v>
      </c>
      <c r="U9">
        <f>'2019-07-08_as7265x_reads'!AM143</f>
        <v>55.303738099999997</v>
      </c>
      <c r="V9">
        <f>'2019-07-08_as7265x_reads'!AN143</f>
        <v>97.725499999999997</v>
      </c>
      <c r="W9">
        <f>'2019-07-08_as7265x_reads'!AO143</f>
        <v>43.930952380000001</v>
      </c>
      <c r="X9">
        <f>'2019-07-08_as7265x_reads'!AP143</f>
        <v>21.897030950000001</v>
      </c>
      <c r="Y9" s="2">
        <f>'2019-07-08_as7265x_reads'!AQ143</f>
        <v>0.58497685185185189</v>
      </c>
      <c r="Z9" t="str">
        <f>'2019-07-08_as7265x_reads'!AR143</f>
        <v>pos 3</v>
      </c>
      <c r="AA9" t="str">
        <f>'2019-07-08_as7265x_reads'!AS143</f>
        <v>455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'2019-07-08_as7265x_reads'!Y144</f>
        <v>16.004953570000001</v>
      </c>
      <c r="H10">
        <f>'2019-07-08_as7265x_reads'!Z144</f>
        <v>7.2025428570000001</v>
      </c>
      <c r="I10">
        <f>'2019-07-08_as7265x_reads'!AA144</f>
        <v>15.519317859999999</v>
      </c>
      <c r="J10">
        <f>'2019-07-08_as7265x_reads'!AB144</f>
        <v>13.22166429</v>
      </c>
      <c r="K10">
        <f>'2019-07-08_as7265x_reads'!AC144</f>
        <v>13.02704464</v>
      </c>
      <c r="L10">
        <f>'2019-07-08_as7265x_reads'!AD144</f>
        <v>12.5703125</v>
      </c>
      <c r="M10">
        <f>'2019-07-08_as7265x_reads'!AE144</f>
        <v>35.764196429999998</v>
      </c>
      <c r="N10">
        <f>'2019-07-08_as7265x_reads'!AF144</f>
        <v>22.036767860000001</v>
      </c>
      <c r="O10">
        <f>'2019-07-08_as7265x_reads'!AG144</f>
        <v>12.26299107</v>
      </c>
      <c r="P10">
        <f>'2019-07-08_as7265x_reads'!AH144</f>
        <v>6.5953767860000001</v>
      </c>
      <c r="Q10">
        <f>'2019-07-08_as7265x_reads'!AI144</f>
        <v>6.6209910709999997</v>
      </c>
      <c r="R10">
        <f>'2019-07-08_as7265x_reads'!AJ144</f>
        <v>4.4948857139999996</v>
      </c>
      <c r="S10">
        <f>'2019-07-08_as7265x_reads'!AK144</f>
        <v>84.703910710000002</v>
      </c>
      <c r="T10">
        <f>'2019-07-08_as7265x_reads'!AL144</f>
        <v>97.5595</v>
      </c>
      <c r="U10">
        <f>'2019-07-08_as7265x_reads'!AM144</f>
        <v>55.835517860000003</v>
      </c>
      <c r="V10">
        <f>'2019-07-08_as7265x_reads'!AN144</f>
        <v>96.198535710000002</v>
      </c>
      <c r="W10">
        <f>'2019-07-08_as7265x_reads'!AO144</f>
        <v>42.558124999999997</v>
      </c>
      <c r="X10">
        <f>'2019-07-08_as7265x_reads'!AP144</f>
        <v>21.114999999999998</v>
      </c>
      <c r="Y10" s="2">
        <f>'2019-07-08_as7265x_reads'!AQ144</f>
        <v>0.58501157407407411</v>
      </c>
      <c r="Z10" t="str">
        <f>'2019-07-08_as7265x_reads'!AR144</f>
        <v>pos 3</v>
      </c>
      <c r="AA10" t="str">
        <f>'2019-07-08_as7265x_reads'!AS144</f>
        <v>455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'2019-07-08_as7265x_reads'!Y145</f>
        <v>17.60544286</v>
      </c>
      <c r="H11">
        <f>'2019-07-08_as7265x_reads'!Z145</f>
        <v>7.2025428570000001</v>
      </c>
      <c r="I11">
        <f>'2019-07-08_as7265x_reads'!AA145</f>
        <v>14.898542859999999</v>
      </c>
      <c r="J11">
        <f>'2019-07-08_as7265x_reads'!AB145</f>
        <v>12.927849999999999</v>
      </c>
      <c r="K11">
        <f>'2019-07-08_as7265x_reads'!AC145</f>
        <v>11.72434</v>
      </c>
      <c r="L11">
        <f>'2019-07-08_as7265x_reads'!AD145</f>
        <v>11.732292859999999</v>
      </c>
      <c r="M11">
        <f>'2019-07-08_as7265x_reads'!AE145</f>
        <v>35.764200000000002</v>
      </c>
      <c r="N11">
        <f>'2019-07-08_as7265x_reads'!AF145</f>
        <v>22.17892857</v>
      </c>
      <c r="O11">
        <f>'2019-07-08_as7265x_reads'!AG145</f>
        <v>11.77247143</v>
      </c>
      <c r="P11">
        <f>'2019-07-08_as7265x_reads'!AH145</f>
        <v>6.7152928569999997</v>
      </c>
      <c r="Q11">
        <f>'2019-07-08_as7265x_reads'!AI145</f>
        <v>6.8101614289999999</v>
      </c>
      <c r="R11">
        <f>'2019-07-08_as7265x_reads'!AJ145</f>
        <v>4.7945457139999998</v>
      </c>
      <c r="S11">
        <f>'2019-07-08_as7265x_reads'!AK145</f>
        <v>83.707400000000007</v>
      </c>
      <c r="T11">
        <f>'2019-07-08_as7265x_reads'!AL145</f>
        <v>95.541014290000007</v>
      </c>
      <c r="U11">
        <f>'2019-07-08_as7265x_reads'!AM145</f>
        <v>56.154571429999997</v>
      </c>
      <c r="V11">
        <f>'2019-07-08_as7265x_reads'!AN145</f>
        <v>95.282357140000002</v>
      </c>
      <c r="W11">
        <f>'2019-07-08_as7265x_reads'!AO145</f>
        <v>42.83268571</v>
      </c>
      <c r="X11">
        <f>'2019-07-08_as7265x_reads'!AP145</f>
        <v>21.584214289999998</v>
      </c>
      <c r="Y11" s="2">
        <f>'2019-07-08_as7265x_reads'!AQ145</f>
        <v>0.58505787037037038</v>
      </c>
      <c r="Z11" t="str">
        <f>'2019-07-08_as7265x_reads'!AR145</f>
        <v>pos 3</v>
      </c>
      <c r="AA11" t="str">
        <f>'2019-07-08_as7265x_reads'!AS145</f>
        <v>455 nm LED</v>
      </c>
    </row>
    <row r="12" spans="1:27" x14ac:dyDescent="0.2">
      <c r="F12" t="s">
        <v>13</v>
      </c>
      <c r="G12">
        <f>AVERAGE(G3:G11)</f>
        <v>20.643426191111114</v>
      </c>
      <c r="H12">
        <f t="shared" ref="H12:X12" si="0">AVERAGE(H3:H11)</f>
        <v>8.0028253964444431</v>
      </c>
      <c r="I12">
        <f t="shared" si="0"/>
        <v>20.152121297777779</v>
      </c>
      <c r="J12">
        <f t="shared" si="0"/>
        <v>17.117431812222222</v>
      </c>
      <c r="K12">
        <f t="shared" si="0"/>
        <v>15.620393400000003</v>
      </c>
      <c r="L12">
        <f t="shared" si="0"/>
        <v>14.882629339999998</v>
      </c>
      <c r="M12">
        <f t="shared" si="0"/>
        <v>36.28300648222222</v>
      </c>
      <c r="N12">
        <f t="shared" si="0"/>
        <v>23.69544431111111</v>
      </c>
      <c r="O12">
        <f t="shared" si="0"/>
        <v>13.507457407777776</v>
      </c>
      <c r="P12">
        <f t="shared" si="0"/>
        <v>7.4925258068888878</v>
      </c>
      <c r="Q12">
        <f t="shared" si="0"/>
        <v>9.0521905297777785</v>
      </c>
      <c r="R12">
        <f t="shared" si="0"/>
        <v>6.1263636374444443</v>
      </c>
      <c r="S12">
        <f t="shared" si="0"/>
        <v>84.347130687777792</v>
      </c>
      <c r="T12">
        <f t="shared" si="0"/>
        <v>86.931370898888886</v>
      </c>
      <c r="U12">
        <f t="shared" si="0"/>
        <v>52.337672753333322</v>
      </c>
      <c r="V12">
        <f t="shared" si="0"/>
        <v>89.095341665555566</v>
      </c>
      <c r="W12">
        <f t="shared" si="0"/>
        <v>41.22595251333334</v>
      </c>
      <c r="X12">
        <f t="shared" si="0"/>
        <v>23.356832539999999</v>
      </c>
    </row>
    <row r="13" spans="1:27" x14ac:dyDescent="0.2">
      <c r="F13" t="s">
        <v>14</v>
      </c>
      <c r="G13">
        <f>STDEV(G3:G11)</f>
        <v>3.2298823702239439</v>
      </c>
      <c r="H13">
        <f t="shared" ref="H13:X13" si="1">STDEV(H3:H11)</f>
        <v>3.7717957941321605</v>
      </c>
      <c r="I13">
        <f t="shared" si="1"/>
        <v>3.9321659078000626</v>
      </c>
      <c r="J13">
        <f t="shared" si="1"/>
        <v>3.8529650620598344</v>
      </c>
      <c r="K13">
        <f t="shared" si="1"/>
        <v>3.1126482245158766</v>
      </c>
      <c r="L13">
        <f t="shared" si="1"/>
        <v>3.576694452646342</v>
      </c>
      <c r="M13">
        <f t="shared" si="1"/>
        <v>0.41418870772774741</v>
      </c>
      <c r="N13">
        <f t="shared" si="1"/>
        <v>1.3165374916738861</v>
      </c>
      <c r="O13">
        <f t="shared" si="1"/>
        <v>1.1560050883880233</v>
      </c>
      <c r="P13">
        <f t="shared" si="1"/>
        <v>0.5303299799950415</v>
      </c>
      <c r="Q13">
        <f t="shared" si="1"/>
        <v>1.5921470530590827</v>
      </c>
      <c r="R13">
        <f t="shared" si="1"/>
        <v>1.4414472099167077</v>
      </c>
      <c r="S13">
        <f t="shared" si="1"/>
        <v>5.1295168320299602</v>
      </c>
      <c r="T13">
        <f t="shared" si="1"/>
        <v>12.311866677066227</v>
      </c>
      <c r="U13">
        <f t="shared" si="1"/>
        <v>3.4969223420592965</v>
      </c>
      <c r="V13">
        <f t="shared" si="1"/>
        <v>12.224356561923488</v>
      </c>
      <c r="W13">
        <f t="shared" si="1"/>
        <v>3.4833128616006808</v>
      </c>
      <c r="X13">
        <f t="shared" si="1"/>
        <v>1.7222564147117141</v>
      </c>
    </row>
    <row r="14" spans="1:27" x14ac:dyDescent="0.2">
      <c r="F14" t="s">
        <v>15</v>
      </c>
      <c r="G14">
        <f>G13*100/G12</f>
        <v>15.646057685979976</v>
      </c>
      <c r="H14">
        <f t="shared" ref="H14:X14" si="2">H13*100/H12</f>
        <v>47.130802026593294</v>
      </c>
      <c r="I14">
        <f t="shared" si="2"/>
        <v>19.512416830448871</v>
      </c>
      <c r="J14">
        <f t="shared" si="2"/>
        <v>22.509013643674823</v>
      </c>
      <c r="K14">
        <f t="shared" si="2"/>
        <v>19.926823510833447</v>
      </c>
      <c r="L14">
        <f t="shared" si="2"/>
        <v>24.032678439644204</v>
      </c>
      <c r="M14">
        <f t="shared" si="2"/>
        <v>1.141550130170965</v>
      </c>
      <c r="N14">
        <f t="shared" si="2"/>
        <v>5.556078520361587</v>
      </c>
      <c r="O14">
        <f t="shared" si="2"/>
        <v>8.5582730597571963</v>
      </c>
      <c r="P14">
        <f t="shared" si="2"/>
        <v>7.078120164864</v>
      </c>
      <c r="Q14">
        <f t="shared" si="2"/>
        <v>17.588527857667266</v>
      </c>
      <c r="R14">
        <f t="shared" si="2"/>
        <v>23.52859371759385</v>
      </c>
      <c r="S14">
        <f t="shared" si="2"/>
        <v>6.081436072813851</v>
      </c>
      <c r="T14">
        <f t="shared" si="2"/>
        <v>14.16274303483185</v>
      </c>
      <c r="U14">
        <f t="shared" si="2"/>
        <v>6.6814631948582042</v>
      </c>
      <c r="V14">
        <f t="shared" si="2"/>
        <v>13.7205339060386</v>
      </c>
      <c r="W14">
        <f t="shared" si="2"/>
        <v>8.449320511088505</v>
      </c>
      <c r="X14">
        <f t="shared" si="2"/>
        <v>7.3736728289773232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'2019-07-08_as7265x_reads'!Y200</f>
        <v>18.67244762</v>
      </c>
      <c r="H17">
        <f>'2019-07-08_as7265x_reads'!Z200</f>
        <v>9.6033904759999995</v>
      </c>
      <c r="I17">
        <f>'2019-07-08_as7265x_reads'!AA200</f>
        <v>18.623180949999998</v>
      </c>
      <c r="J17">
        <f>'2019-07-08_as7265x_reads'!AB200</f>
        <v>19.58765</v>
      </c>
      <c r="K17">
        <f>'2019-07-08_as7265x_reads'!AC200</f>
        <v>15.198219050000001</v>
      </c>
      <c r="L17">
        <f>'2019-07-08_as7265x_reads'!AD200</f>
        <v>16.760416670000001</v>
      </c>
      <c r="M17">
        <f>'2019-07-08_as7265x_reads'!AE200</f>
        <v>38.744547619999999</v>
      </c>
      <c r="N17">
        <f>'2019-07-08_as7265x_reads'!AF200</f>
        <v>23.69544286</v>
      </c>
      <c r="O17">
        <f>'2019-07-08_as7265x_reads'!AG200</f>
        <v>11.44545952</v>
      </c>
      <c r="P17">
        <f>'2019-07-08_as7265x_reads'!AH200</f>
        <v>7.9943952380000001</v>
      </c>
      <c r="Q17">
        <f>'2019-07-08_as7265x_reads'!AI200</f>
        <v>7.5668476189999998</v>
      </c>
      <c r="R17">
        <f>'2019-07-08_as7265x_reads'!AJ200</f>
        <v>5.9931809520000003</v>
      </c>
      <c r="S17">
        <f>'2019-07-08_as7265x_reads'!AK200</f>
        <v>88.579261900000006</v>
      </c>
      <c r="T17">
        <f>'2019-07-08_as7265x_reads'!AL200</f>
        <v>94.195380950000001</v>
      </c>
      <c r="U17">
        <f>'2019-07-08_as7265x_reads'!AM200</f>
        <v>59.557880949999998</v>
      </c>
      <c r="V17">
        <f>'2019-07-08_as7265x_reads'!AN200</f>
        <v>91.617666670000006</v>
      </c>
      <c r="W17">
        <f>'2019-07-08_as7265x_reads'!AO200</f>
        <v>45.76142857</v>
      </c>
      <c r="X17">
        <f>'2019-07-08_as7265x_reads'!AP200</f>
        <v>25.025166670000001</v>
      </c>
      <c r="Y17" s="2">
        <f>'2019-07-08_as7265x_reads'!AQ200</f>
        <v>0.58862268518518512</v>
      </c>
      <c r="Z17" t="str">
        <f>'2019-07-08_as7265x_reads'!AR200</f>
        <v>pos 1</v>
      </c>
      <c r="AA17" t="str">
        <f>'2019-07-08_as7265x_reads'!AS200</f>
        <v>455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'2019-07-08_as7265x_reads'!Y201</f>
        <v>20.006196429999999</v>
      </c>
      <c r="H18">
        <f>'2019-07-08_as7265x_reads'!Z201</f>
        <v>10.80381429</v>
      </c>
      <c r="I18">
        <f>'2019-07-08_as7265x_reads'!AA201</f>
        <v>18.62317857</v>
      </c>
      <c r="J18">
        <f>'2019-07-08_as7265x_reads'!AB201</f>
        <v>19.09796429</v>
      </c>
      <c r="K18">
        <f>'2019-07-08_as7265x_reads'!AC201</f>
        <v>16.28380714</v>
      </c>
      <c r="L18">
        <f>'2019-07-08_as7265x_reads'!AD201</f>
        <v>16.76041786</v>
      </c>
      <c r="M18">
        <f>'2019-07-08_as7265x_reads'!AE201</f>
        <v>37.999464289999999</v>
      </c>
      <c r="N18">
        <f>'2019-07-08_as7265x_reads'!AF201</f>
        <v>23.458482140000001</v>
      </c>
      <c r="O18">
        <f>'2019-07-08_as7265x_reads'!AG201</f>
        <v>11.649841070000001</v>
      </c>
      <c r="P18">
        <f>'2019-07-08_as7265x_reads'!AH201</f>
        <v>7.7945374999999997</v>
      </c>
      <c r="Q18">
        <f>'2019-07-08_as7265x_reads'!AI201</f>
        <v>7.5668464289999999</v>
      </c>
      <c r="R18">
        <f>'2019-07-08_as7265x_reads'!AJ201</f>
        <v>5.9931821430000003</v>
      </c>
      <c r="S18">
        <f>'2019-07-08_as7265x_reads'!AK201</f>
        <v>86.364767860000001</v>
      </c>
      <c r="T18">
        <f>'2019-07-08_as7265x_reads'!AL201</f>
        <v>92.513321430000005</v>
      </c>
      <c r="U18">
        <f>'2019-07-08_as7265x_reads'!AM201</f>
        <v>57.430821430000002</v>
      </c>
      <c r="V18">
        <f>'2019-07-08_as7265x_reads'!AN201</f>
        <v>90.090696429999994</v>
      </c>
      <c r="W18">
        <f>'2019-07-08_as7265x_reads'!AO201</f>
        <v>45.303803569999999</v>
      </c>
      <c r="X18">
        <f>'2019-07-08_as7265x_reads'!AP201</f>
        <v>24.63416071</v>
      </c>
      <c r="Y18" s="2">
        <f>'2019-07-08_as7265x_reads'!AQ201</f>
        <v>0.5886689814814815</v>
      </c>
      <c r="Z18" t="str">
        <f>'2019-07-08_as7265x_reads'!AR201</f>
        <v>pos 1</v>
      </c>
      <c r="AA18" t="str">
        <f>'2019-07-08_as7265x_reads'!AS201</f>
        <v>455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'2019-07-08_as7265x_reads'!Y202</f>
        <v>19.20594286</v>
      </c>
      <c r="H19">
        <f>'2019-07-08_as7265x_reads'!Z202</f>
        <v>10.08356</v>
      </c>
      <c r="I19">
        <f>'2019-07-08_as7265x_reads'!AA202</f>
        <v>18.623185710000001</v>
      </c>
      <c r="J19">
        <f>'2019-07-08_as7265x_reads'!AB202</f>
        <v>18.804142859999999</v>
      </c>
      <c r="K19">
        <f>'2019-07-08_as7265x_reads'!AC202</f>
        <v>15.63245714</v>
      </c>
      <c r="L19">
        <f>'2019-07-08_as7265x_reads'!AD202</f>
        <v>16.76041429</v>
      </c>
      <c r="M19">
        <f>'2019-07-08_as7265x_reads'!AE202</f>
        <v>38.148485710000003</v>
      </c>
      <c r="N19">
        <f>'2019-07-08_as7265x_reads'!AF202</f>
        <v>23.316314290000001</v>
      </c>
      <c r="O19">
        <f>'2019-07-08_as7265x_reads'!AG202</f>
        <v>11.77247143</v>
      </c>
      <c r="P19">
        <f>'2019-07-08_as7265x_reads'!AH202</f>
        <v>7.67462</v>
      </c>
      <c r="Q19">
        <f>'2019-07-08_as7265x_reads'!AI202</f>
        <v>7.5668471430000004</v>
      </c>
      <c r="R19">
        <f>'2019-07-08_as7265x_reads'!AJ202</f>
        <v>5.9931814289999998</v>
      </c>
      <c r="S19">
        <f>'2019-07-08_as7265x_reads'!AK202</f>
        <v>85.036085709999995</v>
      </c>
      <c r="T19">
        <f>'2019-07-08_as7265x_reads'!AL202</f>
        <v>90.158428569999998</v>
      </c>
      <c r="U19">
        <f>'2019-07-08_as7265x_reads'!AM202</f>
        <v>102.09924289999999</v>
      </c>
      <c r="V19">
        <f>'2019-07-08_as7265x_reads'!AN202</f>
        <v>89.174528570000007</v>
      </c>
      <c r="W19">
        <f>'2019-07-08_as7265x_reads'!AO202</f>
        <v>45.029228570000001</v>
      </c>
      <c r="X19">
        <f>'2019-07-08_as7265x_reads'!AP202</f>
        <v>24.39954286</v>
      </c>
      <c r="Y19" s="2">
        <f>'2019-07-08_as7265x_reads'!AQ202</f>
        <v>0.58870370370370373</v>
      </c>
      <c r="Z19" t="str">
        <f>'2019-07-08_as7265x_reads'!AR202</f>
        <v>pos 1</v>
      </c>
      <c r="AA19" t="str">
        <f>'2019-07-08_as7265x_reads'!AS202</f>
        <v>455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'2019-07-08_as7265x_reads'!Y257</f>
        <v>21.339938100000001</v>
      </c>
      <c r="H20">
        <f>'2019-07-08_as7265x_reads'!Z257</f>
        <v>9.6033904759999995</v>
      </c>
      <c r="I20">
        <f>'2019-07-08_as7265x_reads'!AA257</f>
        <v>16.5539381</v>
      </c>
      <c r="J20">
        <f>'2019-07-08_as7265x_reads'!AB257</f>
        <v>17.628885709999999</v>
      </c>
      <c r="K20">
        <f>'2019-07-08_as7265x_reads'!AC257</f>
        <v>15.198219050000001</v>
      </c>
      <c r="L20">
        <f>'2019-07-08_as7265x_reads'!AD257</f>
        <v>16.760416670000001</v>
      </c>
      <c r="M20">
        <f>'2019-07-08_as7265x_reads'!AE257</f>
        <v>40.73145238</v>
      </c>
      <c r="N20">
        <f>'2019-07-08_as7265x_reads'!AF257</f>
        <v>24.643261899999999</v>
      </c>
      <c r="O20">
        <f>'2019-07-08_as7265x_reads'!AG257</f>
        <v>13.080523810000001</v>
      </c>
      <c r="P20">
        <f>'2019-07-08_as7265x_reads'!AH257</f>
        <v>7.9943952380000001</v>
      </c>
      <c r="Q20">
        <f>'2019-07-08_as7265x_reads'!AI257</f>
        <v>7.5668476189999998</v>
      </c>
      <c r="R20">
        <f>'2019-07-08_as7265x_reads'!AJ257</f>
        <v>5.9931809520000003</v>
      </c>
      <c r="S20">
        <f>'2019-07-08_as7265x_reads'!AK257</f>
        <v>84.150285710000006</v>
      </c>
      <c r="T20">
        <f>'2019-07-08_as7265x_reads'!AL257</f>
        <v>94.195380950000001</v>
      </c>
      <c r="U20">
        <f>'2019-07-08_as7265x_reads'!AM257</f>
        <v>53.176690479999998</v>
      </c>
      <c r="V20">
        <f>'2019-07-08_as7265x_reads'!AN257</f>
        <v>97.725499999999997</v>
      </c>
      <c r="W20">
        <f>'2019-07-08_as7265x_reads'!AO257</f>
        <v>45.76142857</v>
      </c>
      <c r="X20">
        <f>'2019-07-08_as7265x_reads'!AP257</f>
        <v>23.46110238</v>
      </c>
      <c r="Y20" s="2">
        <f>'2019-07-08_as7265x_reads'!AQ257</f>
        <v>0.59177083333333336</v>
      </c>
      <c r="Z20" t="str">
        <f>'2019-07-08_as7265x_reads'!AR257</f>
        <v>pos 2</v>
      </c>
      <c r="AA20" t="str">
        <f>'2019-07-08_as7265x_reads'!AS257</f>
        <v>455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'2019-07-08_as7265x_reads'!Y258</f>
        <v>22.006803569999999</v>
      </c>
      <c r="H21">
        <f>'2019-07-08_as7265x_reads'!Z258</f>
        <v>10.80381429</v>
      </c>
      <c r="I21">
        <f>'2019-07-08_as7265x_reads'!AA258</f>
        <v>17.07124821</v>
      </c>
      <c r="J21">
        <f>'2019-07-08_as7265x_reads'!AB258</f>
        <v>17.628885709999999</v>
      </c>
      <c r="K21">
        <f>'2019-07-08_as7265x_reads'!AC258</f>
        <v>16.28380714</v>
      </c>
      <c r="L21">
        <f>'2019-07-08_as7265x_reads'!AD258</f>
        <v>16.76041786</v>
      </c>
      <c r="M21">
        <f>'2019-07-08_as7265x_reads'!AE258</f>
        <v>40.979821430000001</v>
      </c>
      <c r="N21">
        <f>'2019-07-08_as7265x_reads'!AF258</f>
        <v>24.880214290000001</v>
      </c>
      <c r="O21">
        <f>'2019-07-08_as7265x_reads'!AG258</f>
        <v>12.876141069999999</v>
      </c>
      <c r="P21">
        <f>'2019-07-08_as7265x_reads'!AH258</f>
        <v>7.7945374999999997</v>
      </c>
      <c r="Q21">
        <f>'2019-07-08_as7265x_reads'!AI258</f>
        <v>7.5668464289999999</v>
      </c>
      <c r="R21">
        <f>'2019-07-08_as7265x_reads'!AJ258</f>
        <v>4.4948857139999996</v>
      </c>
      <c r="S21">
        <f>'2019-07-08_as7265x_reads'!AK258</f>
        <v>83.043053569999998</v>
      </c>
      <c r="T21">
        <f>'2019-07-08_as7265x_reads'!AL258</f>
        <v>92.513321430000005</v>
      </c>
      <c r="U21">
        <f>'2019-07-08_as7265x_reads'!AM258</f>
        <v>52.644910709999998</v>
      </c>
      <c r="V21">
        <f>'2019-07-08_as7265x_reads'!AN258</f>
        <v>96.198535710000002</v>
      </c>
      <c r="W21">
        <f>'2019-07-08_as7265x_reads'!AO258</f>
        <v>43.930964289999999</v>
      </c>
      <c r="X21">
        <f>'2019-07-08_as7265x_reads'!AP258</f>
        <v>22.288053569999999</v>
      </c>
      <c r="Y21" s="2">
        <f>'2019-07-08_as7265x_reads'!AQ258</f>
        <v>0.59180555555555558</v>
      </c>
      <c r="Z21" t="str">
        <f>'2019-07-08_as7265x_reads'!AR258</f>
        <v>pos 2</v>
      </c>
      <c r="AA21" t="str">
        <f>'2019-07-08_as7265x_reads'!AS258</f>
        <v>455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'2019-07-08_as7265x_reads'!Y259</f>
        <v>20.806442860000001</v>
      </c>
      <c r="H22">
        <f>'2019-07-08_as7265x_reads'!Z259</f>
        <v>11.524068570000001</v>
      </c>
      <c r="I22">
        <f>'2019-07-08_as7265x_reads'!AA259</f>
        <v>17.381642859999999</v>
      </c>
      <c r="J22">
        <f>'2019-07-08_as7265x_reads'!AB259</f>
        <v>17.628885709999999</v>
      </c>
      <c r="K22">
        <f>'2019-07-08_as7265x_reads'!AC259</f>
        <v>15.63245714</v>
      </c>
      <c r="L22">
        <f>'2019-07-08_as7265x_reads'!AD259</f>
        <v>18.436457140000002</v>
      </c>
      <c r="M22">
        <f>'2019-07-08_as7265x_reads'!AE259</f>
        <v>40.532771429999997</v>
      </c>
      <c r="N22">
        <f>'2019-07-08_as7265x_reads'!AF259</f>
        <v>25.022385709999998</v>
      </c>
      <c r="O22">
        <f>'2019-07-08_as7265x_reads'!AG259</f>
        <v>13.24403143</v>
      </c>
      <c r="P22">
        <f>'2019-07-08_as7265x_reads'!AH259</f>
        <v>8.1542842859999993</v>
      </c>
      <c r="Q22">
        <f>'2019-07-08_as7265x_reads'!AI259</f>
        <v>7.5668471430000004</v>
      </c>
      <c r="R22">
        <f>'2019-07-08_as7265x_reads'!AJ259</f>
        <v>4.7945457139999998</v>
      </c>
      <c r="S22">
        <f>'2019-07-08_as7265x_reads'!AK259</f>
        <v>81.050014289999993</v>
      </c>
      <c r="T22">
        <f>'2019-07-08_as7265x_reads'!AL259</f>
        <v>91.504085709999998</v>
      </c>
      <c r="U22">
        <f>'2019-07-08_as7265x_reads'!AM259</f>
        <v>53.6021</v>
      </c>
      <c r="V22">
        <f>'2019-07-08_as7265x_reads'!AN259</f>
        <v>95.282357140000002</v>
      </c>
      <c r="W22">
        <f>'2019-07-08_as7265x_reads'!AO259</f>
        <v>43.930957139999997</v>
      </c>
      <c r="X22">
        <f>'2019-07-08_as7265x_reads'!AP259</f>
        <v>22.52265714</v>
      </c>
      <c r="Y22" s="2">
        <f>'2019-07-08_as7265x_reads'!AQ259</f>
        <v>0.59184027777777781</v>
      </c>
      <c r="Z22" t="str">
        <f>'2019-07-08_as7265x_reads'!AR259</f>
        <v>pos 2</v>
      </c>
      <c r="AA22" t="str">
        <f>'2019-07-08_as7265x_reads'!AS259</f>
        <v>455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'2019-07-08_as7265x_reads'!Y314</f>
        <v>26.674928569999999</v>
      </c>
      <c r="H23">
        <f>'2019-07-08_as7265x_reads'!Z314</f>
        <v>12.0042381</v>
      </c>
      <c r="I23">
        <f>'2019-07-08_as7265x_reads'!AA314</f>
        <v>24.830904759999999</v>
      </c>
      <c r="J23">
        <f>'2019-07-08_as7265x_reads'!AB314</f>
        <v>23.50518095</v>
      </c>
      <c r="K23">
        <f>'2019-07-08_as7265x_reads'!AC314</f>
        <v>21.711742860000001</v>
      </c>
      <c r="L23">
        <f>'2019-07-08_as7265x_reads'!AD314</f>
        <v>22.347223809999999</v>
      </c>
      <c r="M23">
        <f>'2019-07-08_as7265x_reads'!AE314</f>
        <v>45.698714289999998</v>
      </c>
      <c r="N23">
        <f>'2019-07-08_as7265x_reads'!AF314</f>
        <v>34.121428569999999</v>
      </c>
      <c r="O23">
        <f>'2019-07-08_as7265x_reads'!AG314</f>
        <v>18.803254760000002</v>
      </c>
      <c r="P23">
        <f>'2019-07-08_as7265x_reads'!AH314</f>
        <v>9.5932761899999992</v>
      </c>
      <c r="Q23">
        <f>'2019-07-08_as7265x_reads'!AI314</f>
        <v>11.35026905</v>
      </c>
      <c r="R23">
        <f>'2019-07-08_as7265x_reads'!AJ314</f>
        <v>7.9909095240000001</v>
      </c>
      <c r="S23">
        <f>'2019-07-08_as7265x_reads'!AK314</f>
        <v>99.651642859999995</v>
      </c>
      <c r="T23">
        <f>'2019-07-08_as7265x_reads'!AL314</f>
        <v>100.923619</v>
      </c>
      <c r="U23">
        <f>'2019-07-08_as7265x_reads'!AM314</f>
        <v>72.320285709999993</v>
      </c>
      <c r="V23">
        <f>'2019-07-08_as7265x_reads'!AN314</f>
        <v>118.0849762</v>
      </c>
      <c r="W23">
        <f>'2019-07-08_as7265x_reads'!AO314</f>
        <v>53.083238100000003</v>
      </c>
      <c r="X23">
        <f>'2019-07-08_as7265x_reads'!AP314</f>
        <v>26.5892619</v>
      </c>
      <c r="Y23" s="2">
        <f>'2019-07-08_as7265x_reads'!AQ314</f>
        <v>0.59476851851851853</v>
      </c>
      <c r="Z23" t="str">
        <f>'2019-07-08_as7265x_reads'!AR314</f>
        <v>pos 3</v>
      </c>
      <c r="AA23" t="str">
        <f>'2019-07-08_as7265x_reads'!AS314</f>
        <v>455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'2019-07-08_as7265x_reads'!Y315</f>
        <v>26.008053570000001</v>
      </c>
      <c r="H24">
        <f>'2019-07-08_as7265x_reads'!Z315</f>
        <v>3.6012714290000001</v>
      </c>
      <c r="I24">
        <f>'2019-07-08_as7265x_reads'!AA315</f>
        <v>24.830910710000001</v>
      </c>
      <c r="J24">
        <f>'2019-07-08_as7265x_reads'!AB315</f>
        <v>23.505178570000002</v>
      </c>
      <c r="K24">
        <f>'2019-07-08_as7265x_reads'!AC315</f>
        <v>21.168946429999998</v>
      </c>
      <c r="L24">
        <f>'2019-07-08_as7265x_reads'!AD315</f>
        <v>20.950517860000001</v>
      </c>
      <c r="M24">
        <f>'2019-07-08_as7265x_reads'!AE315</f>
        <v>45.450339290000002</v>
      </c>
      <c r="N24">
        <f>'2019-07-08_as7265x_reads'!AF315</f>
        <v>34.121446429999999</v>
      </c>
      <c r="O24">
        <f>'2019-07-08_as7265x_reads'!AG315</f>
        <v>19.007642860000001</v>
      </c>
      <c r="P24">
        <f>'2019-07-08_as7265x_reads'!AH315</f>
        <v>9.5932750000000002</v>
      </c>
      <c r="Q24">
        <f>'2019-07-08_as7265x_reads'!AI315</f>
        <v>11.35026964</v>
      </c>
      <c r="R24">
        <f>'2019-07-08_as7265x_reads'!AJ315</f>
        <v>7.4914767859999998</v>
      </c>
      <c r="S24">
        <f>'2019-07-08_as7265x_reads'!AK315</f>
        <v>99.651642859999995</v>
      </c>
      <c r="T24">
        <f>'2019-07-08_as7265x_reads'!AL315</f>
        <v>100.923625</v>
      </c>
      <c r="U24">
        <f>'2019-07-08_as7265x_reads'!AM315</f>
        <v>57.430821430000002</v>
      </c>
      <c r="V24">
        <f>'2019-07-08_as7265x_reads'!AN315</f>
        <v>116.0490357</v>
      </c>
      <c r="W24">
        <f>'2019-07-08_as7265x_reads'!AO315</f>
        <v>52.168017859999999</v>
      </c>
      <c r="X24">
        <f>'2019-07-08_as7265x_reads'!AP315</f>
        <v>26.980267860000001</v>
      </c>
      <c r="Y24" s="2">
        <f>'2019-07-08_as7265x_reads'!AQ315</f>
        <v>0.59480324074074076</v>
      </c>
      <c r="Z24" t="str">
        <f>'2019-07-08_as7265x_reads'!AR315</f>
        <v>pos 3</v>
      </c>
      <c r="AA24" t="str">
        <f>'2019-07-08_as7265x_reads'!AS315</f>
        <v>455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'2019-07-08_as7265x_reads'!Y316</f>
        <v>27.208428569999999</v>
      </c>
      <c r="H25">
        <f>'2019-07-08_as7265x_reads'!Z316</f>
        <v>12.964577139999999</v>
      </c>
      <c r="I25">
        <f>'2019-07-08_as7265x_reads'!AA316</f>
        <v>24.830914289999999</v>
      </c>
      <c r="J25">
        <f>'2019-07-08_as7265x_reads'!AB316</f>
        <v>23.505185709999999</v>
      </c>
      <c r="K25">
        <f>'2019-07-08_as7265x_reads'!AC316</f>
        <v>22.145971429999999</v>
      </c>
      <c r="L25">
        <f>'2019-07-08_as7265x_reads'!AD316</f>
        <v>21.78854286</v>
      </c>
      <c r="M25">
        <f>'2019-07-08_as7265x_reads'!AE316</f>
        <v>45.301328570000003</v>
      </c>
      <c r="N25">
        <f>'2019-07-08_as7265x_reads'!AF316</f>
        <v>34.121442860000002</v>
      </c>
      <c r="O25">
        <f>'2019-07-08_as7265x_reads'!AG316</f>
        <v>14.715585709999999</v>
      </c>
      <c r="P25">
        <f>'2019-07-08_as7265x_reads'!AH316</f>
        <v>9.5932757140000007</v>
      </c>
      <c r="Q25">
        <f>'2019-07-08_as7265x_reads'!AI316</f>
        <v>11.35027</v>
      </c>
      <c r="R25">
        <f>'2019-07-08_as7265x_reads'!AJ316</f>
        <v>7.1918185709999998</v>
      </c>
      <c r="S25">
        <f>'2019-07-08_as7265x_reads'!AK316</f>
        <v>98.32295714</v>
      </c>
      <c r="T25">
        <f>'2019-07-08_as7265x_reads'!AL316</f>
        <v>99.577985709999993</v>
      </c>
      <c r="U25">
        <f>'2019-07-08_as7265x_reads'!AM316</f>
        <v>58.707057140000003</v>
      </c>
      <c r="V25">
        <f>'2019-07-08_as7265x_reads'!AN316</f>
        <v>114.82747139999999</v>
      </c>
      <c r="W25">
        <f>'2019-07-08_as7265x_reads'!AO316</f>
        <v>51.618871429999999</v>
      </c>
      <c r="X25">
        <f>'2019-07-08_as7265x_reads'!AP316</f>
        <v>26.27644286</v>
      </c>
      <c r="Y25" s="2">
        <f>'2019-07-08_as7265x_reads'!AQ316</f>
        <v>0.59483796296296299</v>
      </c>
      <c r="Z25" t="str">
        <f>'2019-07-08_as7265x_reads'!AR316</f>
        <v>pos 3</v>
      </c>
      <c r="AA25" t="str">
        <f>'2019-07-08_as7265x_reads'!AS316</f>
        <v>455 nm LED</v>
      </c>
    </row>
    <row r="26" spans="1:27" x14ac:dyDescent="0.2">
      <c r="F26" t="s">
        <v>13</v>
      </c>
      <c r="G26">
        <f>AVERAGE(G17:G25)</f>
        <v>22.436575794444444</v>
      </c>
      <c r="H26">
        <f t="shared" ref="H26:X26" si="3">AVERAGE(H17:H25)</f>
        <v>10.110236085666665</v>
      </c>
      <c r="I26">
        <f t="shared" si="3"/>
        <v>20.15212268444445</v>
      </c>
      <c r="J26">
        <f t="shared" si="3"/>
        <v>20.099106612222222</v>
      </c>
      <c r="K26">
        <f t="shared" si="3"/>
        <v>17.695069708888887</v>
      </c>
      <c r="L26">
        <f t="shared" si="3"/>
        <v>18.591647224444447</v>
      </c>
      <c r="M26">
        <f t="shared" si="3"/>
        <v>41.509658334444438</v>
      </c>
      <c r="N26">
        <f t="shared" si="3"/>
        <v>27.486713227777777</v>
      </c>
      <c r="O26">
        <f t="shared" si="3"/>
        <v>14.066105740000001</v>
      </c>
      <c r="P26">
        <f t="shared" si="3"/>
        <v>8.4651774073333339</v>
      </c>
      <c r="Q26">
        <f t="shared" si="3"/>
        <v>8.8279878968888887</v>
      </c>
      <c r="R26">
        <f t="shared" si="3"/>
        <v>6.2151513094444448</v>
      </c>
      <c r="S26">
        <f t="shared" si="3"/>
        <v>89.538856877777775</v>
      </c>
      <c r="T26">
        <f t="shared" si="3"/>
        <v>95.16723875000001</v>
      </c>
      <c r="U26">
        <f t="shared" si="3"/>
        <v>62.996645638888886</v>
      </c>
      <c r="V26">
        <f t="shared" si="3"/>
        <v>101.00564086888889</v>
      </c>
      <c r="W26">
        <f t="shared" si="3"/>
        <v>47.398659788888892</v>
      </c>
      <c r="X26">
        <f t="shared" si="3"/>
        <v>24.686295105555555</v>
      </c>
    </row>
    <row r="27" spans="1:27" x14ac:dyDescent="0.2">
      <c r="F27" t="s">
        <v>14</v>
      </c>
      <c r="G27">
        <f>STDEV(G17:G25)</f>
        <v>3.3175049429229513</v>
      </c>
      <c r="H27">
        <f t="shared" ref="H27:X27" si="4">STDEV(H17:H25)</f>
        <v>2.6827375870768448</v>
      </c>
      <c r="I27">
        <f t="shared" si="4"/>
        <v>3.5846968051662258</v>
      </c>
      <c r="J27">
        <f t="shared" si="4"/>
        <v>2.6469516015780834</v>
      </c>
      <c r="K27">
        <f t="shared" si="4"/>
        <v>3.0201945410909126</v>
      </c>
      <c r="L27">
        <f t="shared" si="4"/>
        <v>2.415571323462264</v>
      </c>
      <c r="M27">
        <f t="shared" si="4"/>
        <v>3.1733133305047709</v>
      </c>
      <c r="N27">
        <f t="shared" si="4"/>
        <v>5.0125260087726531</v>
      </c>
      <c r="O27">
        <f t="shared" si="4"/>
        <v>2.9221410797373362</v>
      </c>
      <c r="P27">
        <f t="shared" si="4"/>
        <v>0.85748468289971902</v>
      </c>
      <c r="Q27">
        <f t="shared" si="4"/>
        <v>1.8917112498334006</v>
      </c>
      <c r="R27">
        <f t="shared" si="4"/>
        <v>1.1678355777346776</v>
      </c>
      <c r="S27">
        <f t="shared" si="4"/>
        <v>7.5519907821412406</v>
      </c>
      <c r="T27">
        <f t="shared" si="4"/>
        <v>4.1864218619588316</v>
      </c>
      <c r="U27">
        <f t="shared" si="4"/>
        <v>15.811282641621274</v>
      </c>
      <c r="V27">
        <f t="shared" si="4"/>
        <v>11.847569757600487</v>
      </c>
      <c r="W27">
        <f t="shared" si="4"/>
        <v>3.7464140525073129</v>
      </c>
      <c r="X27">
        <f t="shared" si="4"/>
        <v>1.715587771224047</v>
      </c>
    </row>
    <row r="28" spans="1:27" x14ac:dyDescent="0.2">
      <c r="F28" t="s">
        <v>15</v>
      </c>
      <c r="G28">
        <f>G27*100/G26</f>
        <v>14.786146394693631</v>
      </c>
      <c r="H28">
        <f t="shared" ref="H28:X28" si="5">H27*100/H26</f>
        <v>26.53486589576455</v>
      </c>
      <c r="I28">
        <f t="shared" si="5"/>
        <v>17.788184705392229</v>
      </c>
      <c r="J28">
        <f t="shared" si="5"/>
        <v>13.169498787416144</v>
      </c>
      <c r="K28">
        <f t="shared" si="5"/>
        <v>17.068000244010101</v>
      </c>
      <c r="L28">
        <f t="shared" si="5"/>
        <v>12.99277731715053</v>
      </c>
      <c r="M28">
        <f t="shared" si="5"/>
        <v>7.6447589737725608</v>
      </c>
      <c r="N28">
        <f t="shared" si="5"/>
        <v>18.236178211758865</v>
      </c>
      <c r="O28">
        <f t="shared" si="5"/>
        <v>20.774343188872802</v>
      </c>
      <c r="P28">
        <f t="shared" si="5"/>
        <v>10.129553601048986</v>
      </c>
      <c r="Q28">
        <f t="shared" si="5"/>
        <v>21.428566417723196</v>
      </c>
      <c r="R28">
        <f t="shared" si="5"/>
        <v>18.790139122760426</v>
      </c>
      <c r="S28">
        <f t="shared" si="5"/>
        <v>8.4343167262564567</v>
      </c>
      <c r="T28">
        <f t="shared" si="5"/>
        <v>4.3990157925632056</v>
      </c>
      <c r="U28">
        <f t="shared" si="5"/>
        <v>25.098610380392547</v>
      </c>
      <c r="V28">
        <f t="shared" si="5"/>
        <v>11.729611985710099</v>
      </c>
      <c r="W28">
        <f t="shared" si="5"/>
        <v>7.9040505980414668</v>
      </c>
      <c r="X28">
        <f t="shared" si="5"/>
        <v>6.9495554674705344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'2019-07-08_as7265x_reads'!Y371</f>
        <v>18.67244762</v>
      </c>
      <c r="H31">
        <f>'2019-07-08_as7265x_reads'!Z371</f>
        <v>9.6033904759999995</v>
      </c>
      <c r="I31">
        <f>'2019-07-08_as7265x_reads'!AA371</f>
        <v>18.623180949999998</v>
      </c>
      <c r="J31">
        <f>'2019-07-08_as7265x_reads'!AB371</f>
        <v>19.58765</v>
      </c>
      <c r="K31">
        <f>'2019-07-08_as7265x_reads'!AC371</f>
        <v>15.198219050000001</v>
      </c>
      <c r="L31">
        <f>'2019-07-08_as7265x_reads'!AD371</f>
        <v>16.760416670000001</v>
      </c>
      <c r="M31">
        <f>'2019-07-08_as7265x_reads'!AE371</f>
        <v>29.8035</v>
      </c>
      <c r="N31">
        <f>'2019-07-08_as7265x_reads'!AF371</f>
        <v>18.008538099999999</v>
      </c>
      <c r="O31">
        <f>'2019-07-08_as7265x_reads'!AG371</f>
        <v>11.44545952</v>
      </c>
      <c r="P31">
        <f>'2019-07-08_as7265x_reads'!AH371</f>
        <v>7.9943952380000001</v>
      </c>
      <c r="Q31">
        <f>'2019-07-08_as7265x_reads'!AI371</f>
        <v>7.5668476189999998</v>
      </c>
      <c r="R31">
        <f>'2019-07-08_as7265x_reads'!AJ371</f>
        <v>5.9931809520000003</v>
      </c>
      <c r="S31">
        <f>'2019-07-08_as7265x_reads'!AK371</f>
        <v>104.080619</v>
      </c>
      <c r="T31">
        <f>'2019-07-08_as7265x_reads'!AL371</f>
        <v>118.8655952</v>
      </c>
      <c r="U31">
        <f>'2019-07-08_as7265x_reads'!AM371</f>
        <v>85.082690479999997</v>
      </c>
      <c r="V31">
        <f>'2019-07-08_as7265x_reads'!AN371</f>
        <v>118.0849762</v>
      </c>
      <c r="W31">
        <f>'2019-07-08_as7265x_reads'!AO371</f>
        <v>45.76142857</v>
      </c>
      <c r="X31">
        <f>'2019-07-08_as7265x_reads'!AP371</f>
        <v>20.332957140000001</v>
      </c>
      <c r="Y31" s="2">
        <f>'2019-07-08_as7265x_reads'!AQ371</f>
        <v>0.60685185185185186</v>
      </c>
      <c r="Z31" t="str">
        <f>'2019-07-08_as7265x_reads'!AR371</f>
        <v>pos 1</v>
      </c>
      <c r="AA31" t="str">
        <f>'2019-07-08_as7265x_reads'!AS371</f>
        <v>455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'2019-07-08_as7265x_reads'!Y372</f>
        <v>18.00557143</v>
      </c>
      <c r="H32">
        <f>'2019-07-08_as7265x_reads'!Z372</f>
        <v>7.2025428570000001</v>
      </c>
      <c r="I32">
        <f>'2019-07-08_as7265x_reads'!AA372</f>
        <v>15.519317859999999</v>
      </c>
      <c r="J32">
        <f>'2019-07-08_as7265x_reads'!AB372</f>
        <v>14.690737499999999</v>
      </c>
      <c r="K32">
        <f>'2019-07-08_as7265x_reads'!AC372</f>
        <v>13.02704464</v>
      </c>
      <c r="L32">
        <f>'2019-07-08_as7265x_reads'!AD372</f>
        <v>12.5703125</v>
      </c>
      <c r="M32">
        <f>'2019-07-08_as7265x_reads'!AE372</f>
        <v>29.05841071</v>
      </c>
      <c r="N32">
        <f>'2019-07-08_as7265x_reads'!AF372</f>
        <v>16.349855359999999</v>
      </c>
      <c r="O32">
        <f>'2019-07-08_as7265x_reads'!AG372</f>
        <v>10.42354286</v>
      </c>
      <c r="P32">
        <f>'2019-07-08_as7265x_reads'!AH372</f>
        <v>7.1949571429999999</v>
      </c>
      <c r="Q32">
        <f>'2019-07-08_as7265x_reads'!AI372</f>
        <v>6.6209910709999997</v>
      </c>
      <c r="R32">
        <f>'2019-07-08_as7265x_reads'!AJ372</f>
        <v>4.4948857139999996</v>
      </c>
      <c r="S32">
        <f>'2019-07-08_as7265x_reads'!AK372</f>
        <v>99.651642859999995</v>
      </c>
      <c r="T32">
        <f>'2019-07-08_as7265x_reads'!AL372</f>
        <v>114.3801071</v>
      </c>
      <c r="U32">
        <f>'2019-07-08_as7265x_reads'!AM372</f>
        <v>63.812017859999997</v>
      </c>
      <c r="V32">
        <f>'2019-07-08_as7265x_reads'!AN372</f>
        <v>112.9951071</v>
      </c>
      <c r="W32">
        <f>'2019-07-08_as7265x_reads'!AO372</f>
        <v>43.930964289999999</v>
      </c>
      <c r="X32">
        <f>'2019-07-08_as7265x_reads'!AP372</f>
        <v>18.768875000000001</v>
      </c>
      <c r="Y32" s="2">
        <f>'2019-07-08_as7265x_reads'!AQ372</f>
        <v>0.60688657407407409</v>
      </c>
      <c r="Z32" t="str">
        <f>'2019-07-08_as7265x_reads'!AR372</f>
        <v>pos 1</v>
      </c>
      <c r="AA32" t="str">
        <f>'2019-07-08_as7265x_reads'!AS372</f>
        <v>455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'2019-07-08_as7265x_reads'!Y373</f>
        <v>17.60544286</v>
      </c>
      <c r="H33">
        <f>'2019-07-08_as7265x_reads'!Z373</f>
        <v>5.7620342859999996</v>
      </c>
      <c r="I33">
        <f>'2019-07-08_as7265x_reads'!AA373</f>
        <v>14.898542859999999</v>
      </c>
      <c r="J33">
        <f>'2019-07-08_as7265x_reads'!AB373</f>
        <v>15.27837143</v>
      </c>
      <c r="K33">
        <f>'2019-07-08_as7265x_reads'!AC373</f>
        <v>13.027045709999999</v>
      </c>
      <c r="L33">
        <f>'2019-07-08_as7265x_reads'!AD373</f>
        <v>11.732292859999999</v>
      </c>
      <c r="M33">
        <f>'2019-07-08_as7265x_reads'!AE373</f>
        <v>28.611357139999999</v>
      </c>
      <c r="N33">
        <f>'2019-07-08_as7265x_reads'!AF373</f>
        <v>16.492028569999999</v>
      </c>
      <c r="O33">
        <f>'2019-07-08_as7265x_reads'!AG373</f>
        <v>10.79143286</v>
      </c>
      <c r="P33">
        <f>'2019-07-08_as7265x_reads'!AH373</f>
        <v>6.7152928569999997</v>
      </c>
      <c r="Q33">
        <f>'2019-07-08_as7265x_reads'!AI373</f>
        <v>6.0534771430000003</v>
      </c>
      <c r="R33">
        <f>'2019-07-08_as7265x_reads'!AJ373</f>
        <v>4.7945457139999998</v>
      </c>
      <c r="S33">
        <f>'2019-07-08_as7265x_reads'!AK373</f>
        <v>98.32295714</v>
      </c>
      <c r="T33">
        <f>'2019-07-08_as7265x_reads'!AL373</f>
        <v>114.3801</v>
      </c>
      <c r="U33">
        <f>'2019-07-08_as7265x_reads'!AM373</f>
        <v>62.535785709999999</v>
      </c>
      <c r="V33">
        <f>'2019-07-08_as7265x_reads'!AN373</f>
        <v>112.3843286</v>
      </c>
      <c r="W33">
        <f>'2019-07-08_as7265x_reads'!AO373</f>
        <v>43.930957139999997</v>
      </c>
      <c r="X33">
        <f>'2019-07-08_as7265x_reads'!AP373</f>
        <v>18.768885709999999</v>
      </c>
      <c r="Y33" s="2">
        <f>'2019-07-08_as7265x_reads'!AQ373</f>
        <v>0.60693287037037036</v>
      </c>
      <c r="Z33" t="str">
        <f>'2019-07-08_as7265x_reads'!AR373</f>
        <v>pos 1</v>
      </c>
      <c r="AA33" t="str">
        <f>'2019-07-08_as7265x_reads'!AS373</f>
        <v>455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'2019-07-08_as7265x_reads'!Y428</f>
        <v>16.00495476</v>
      </c>
      <c r="H34">
        <f>'2019-07-08_as7265x_reads'!Z428</f>
        <v>12.0042381</v>
      </c>
      <c r="I34">
        <f>'2019-07-08_as7265x_reads'!AA428</f>
        <v>22.761664289999999</v>
      </c>
      <c r="J34">
        <f>'2019-07-08_as7265x_reads'!AB428</f>
        <v>21.546416669999999</v>
      </c>
      <c r="K34">
        <f>'2019-07-08_as7265x_reads'!AC428</f>
        <v>17.369392860000001</v>
      </c>
      <c r="L34">
        <f>'2019-07-08_as7265x_reads'!AD428</f>
        <v>19.553821429999999</v>
      </c>
      <c r="M34">
        <f>'2019-07-08_as7265x_reads'!AE428</f>
        <v>24.8362619</v>
      </c>
      <c r="N34">
        <f>'2019-07-08_as7265x_reads'!AF428</f>
        <v>17.060719049999999</v>
      </c>
      <c r="O34">
        <f>'2019-07-08_as7265x_reads'!AG428</f>
        <v>10.62792619</v>
      </c>
      <c r="P34">
        <f>'2019-07-08_as7265x_reads'!AH428</f>
        <v>7.1949571429999999</v>
      </c>
      <c r="Q34">
        <f>'2019-07-08_as7265x_reads'!AI428</f>
        <v>8.8279880950000003</v>
      </c>
      <c r="R34">
        <f>'2019-07-08_as7265x_reads'!AJ428</f>
        <v>5.9931809520000003</v>
      </c>
      <c r="S34">
        <f>'2019-07-08_as7265x_reads'!AK428</f>
        <v>64.219952379999995</v>
      </c>
      <c r="T34">
        <f>'2019-07-08_as7265x_reads'!AL428</f>
        <v>74.010666670000006</v>
      </c>
      <c r="U34">
        <f>'2019-07-08_as7265x_reads'!AM428</f>
        <v>48.922547620000003</v>
      </c>
      <c r="V34">
        <f>'2019-07-08_as7265x_reads'!AN428</f>
        <v>50.898690479999999</v>
      </c>
      <c r="W34">
        <f>'2019-07-08_as7265x_reads'!AO428</f>
        <v>23.795935709999998</v>
      </c>
      <c r="X34">
        <f>'2019-07-08_as7265x_reads'!AP428</f>
        <v>17.204809520000001</v>
      </c>
      <c r="Y34" s="2">
        <f>'2019-07-08_as7265x_reads'!AQ428</f>
        <v>0.60987268518518511</v>
      </c>
      <c r="Z34" t="str">
        <f>'2019-07-08_as7265x_reads'!AR428</f>
        <v>pos 2</v>
      </c>
      <c r="AA34" t="str">
        <f>'2019-07-08_as7265x_reads'!AS428</f>
        <v>455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'2019-07-08_as7265x_reads'!Y429</f>
        <v>18.00557143</v>
      </c>
      <c r="H35">
        <f>'2019-07-08_as7265x_reads'!Z429</f>
        <v>10.80381429</v>
      </c>
      <c r="I35">
        <f>'2019-07-08_as7265x_reads'!AA429</f>
        <v>23.27898214</v>
      </c>
      <c r="J35">
        <f>'2019-07-08_as7265x_reads'!AB429</f>
        <v>22.036107139999999</v>
      </c>
      <c r="K35">
        <f>'2019-07-08_as7265x_reads'!AC429</f>
        <v>17.912196430000002</v>
      </c>
      <c r="L35">
        <f>'2019-07-08_as7265x_reads'!AD429</f>
        <v>18.85546429</v>
      </c>
      <c r="M35">
        <f>'2019-07-08_as7265x_reads'!AE429</f>
        <v>25.332982139999999</v>
      </c>
      <c r="N35">
        <f>'2019-07-08_as7265x_reads'!AF429</f>
        <v>17.060719639999999</v>
      </c>
      <c r="O35">
        <f>'2019-07-08_as7265x_reads'!AG429</f>
        <v>11.03669286</v>
      </c>
      <c r="P35">
        <f>'2019-07-08_as7265x_reads'!AH429</f>
        <v>7.1949571429999999</v>
      </c>
      <c r="Q35">
        <f>'2019-07-08_as7265x_reads'!AI429</f>
        <v>8.5127017859999992</v>
      </c>
      <c r="R35">
        <f>'2019-07-08_as7265x_reads'!AJ429</f>
        <v>5.9931821430000003</v>
      </c>
      <c r="S35">
        <f>'2019-07-08_as7265x_reads'!AK429</f>
        <v>63.11271429</v>
      </c>
      <c r="T35">
        <f>'2019-07-08_as7265x_reads'!AL429</f>
        <v>72.328589289999996</v>
      </c>
      <c r="U35">
        <f>'2019-07-08_as7265x_reads'!AM429</f>
        <v>47.859017860000002</v>
      </c>
      <c r="V35">
        <f>'2019-07-08_as7265x_reads'!AN429</f>
        <v>48.862749999999998</v>
      </c>
      <c r="W35">
        <f>'2019-07-08_as7265x_reads'!AO429</f>
        <v>24.711160710000001</v>
      </c>
      <c r="X35">
        <f>'2019-07-08_as7265x_reads'!AP429</f>
        <v>16.422773209999999</v>
      </c>
      <c r="Y35" s="2">
        <f>'2019-07-08_as7265x_reads'!AQ429</f>
        <v>0.60990740740740745</v>
      </c>
      <c r="Z35" t="str">
        <f>'2019-07-08_as7265x_reads'!AR429</f>
        <v>pos 2</v>
      </c>
      <c r="AA35" t="str">
        <f>'2019-07-08_as7265x_reads'!AS429</f>
        <v>455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'2019-07-08_as7265x_reads'!Y430</f>
        <v>16.004957139999998</v>
      </c>
      <c r="H36">
        <f>'2019-07-08_as7265x_reads'!Z430</f>
        <v>12.964577139999999</v>
      </c>
      <c r="I36">
        <f>'2019-07-08_as7265x_reads'!AA430</f>
        <v>23.589357140000001</v>
      </c>
      <c r="J36">
        <f>'2019-07-08_as7265x_reads'!AB430</f>
        <v>21.154657140000001</v>
      </c>
      <c r="K36">
        <f>'2019-07-08_as7265x_reads'!AC430</f>
        <v>18.237857139999999</v>
      </c>
      <c r="L36">
        <f>'2019-07-08_as7265x_reads'!AD430</f>
        <v>18.436457140000002</v>
      </c>
      <c r="M36">
        <f>'2019-07-08_as7265x_reads'!AE430</f>
        <v>25.034942860000001</v>
      </c>
      <c r="N36">
        <f>'2019-07-08_as7265x_reads'!AF430</f>
        <v>16.492028569999999</v>
      </c>
      <c r="O36">
        <f>'2019-07-08_as7265x_reads'!AG430</f>
        <v>8.8293542859999992</v>
      </c>
      <c r="P36">
        <f>'2019-07-08_as7265x_reads'!AH430</f>
        <v>7.1949571429999999</v>
      </c>
      <c r="Q36">
        <f>'2019-07-08_as7265x_reads'!AI430</f>
        <v>8.3235314290000009</v>
      </c>
      <c r="R36">
        <f>'2019-07-08_as7265x_reads'!AJ430</f>
        <v>4.7945457139999998</v>
      </c>
      <c r="S36">
        <f>'2019-07-08_as7265x_reads'!AK430</f>
        <v>62.448371430000002</v>
      </c>
      <c r="T36">
        <f>'2019-07-08_as7265x_reads'!AL430</f>
        <v>72.665014290000002</v>
      </c>
      <c r="U36">
        <f>'2019-07-08_as7265x_reads'!AM430</f>
        <v>77.850671430000006</v>
      </c>
      <c r="V36">
        <f>'2019-07-08_as7265x_reads'!AN430</f>
        <v>48.862757139999999</v>
      </c>
      <c r="W36">
        <f>'2019-07-08_as7265x_reads'!AO430</f>
        <v>24.16202857</v>
      </c>
      <c r="X36">
        <f>'2019-07-08_as7265x_reads'!AP430</f>
        <v>16.891999999999999</v>
      </c>
      <c r="Y36" s="2">
        <f>'2019-07-08_as7265x_reads'!AQ430</f>
        <v>0.60995370370370372</v>
      </c>
      <c r="Z36" t="str">
        <f>'2019-07-08_as7265x_reads'!AR430</f>
        <v>pos 2</v>
      </c>
      <c r="AA36" t="str">
        <f>'2019-07-08_as7265x_reads'!AS430</f>
        <v>455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'2019-07-08_as7265x_reads'!Y485</f>
        <v>24.007428569999998</v>
      </c>
      <c r="H37">
        <f>'2019-07-08_as7265x_reads'!Z485</f>
        <v>12.0042381</v>
      </c>
      <c r="I37">
        <f>'2019-07-08_as7265x_reads'!AA485</f>
        <v>28.96940476</v>
      </c>
      <c r="J37">
        <f>'2019-07-08_as7265x_reads'!AB485</f>
        <v>33.298999999999999</v>
      </c>
      <c r="K37">
        <f>'2019-07-08_as7265x_reads'!AC485</f>
        <v>30.396428570000001</v>
      </c>
      <c r="L37">
        <f>'2019-07-08_as7265x_reads'!AD485</f>
        <v>33.520833330000002</v>
      </c>
      <c r="M37">
        <f>'2019-07-08_as7265x_reads'!AE485</f>
        <v>33.777309520000003</v>
      </c>
      <c r="N37">
        <f>'2019-07-08_as7265x_reads'!AF485</f>
        <v>21.799807139999999</v>
      </c>
      <c r="O37">
        <f>'2019-07-08_as7265x_reads'!AG485</f>
        <v>13.080523810000001</v>
      </c>
      <c r="P37">
        <f>'2019-07-08_as7265x_reads'!AH485</f>
        <v>8.7938357140000001</v>
      </c>
      <c r="Q37">
        <f>'2019-07-08_as7265x_reads'!AI485</f>
        <v>11.35026905</v>
      </c>
      <c r="R37">
        <f>'2019-07-08_as7265x_reads'!AJ485</f>
        <v>5.9931809520000003</v>
      </c>
      <c r="S37">
        <f>'2019-07-08_as7265x_reads'!AK485</f>
        <v>93.008214289999998</v>
      </c>
      <c r="T37">
        <f>'2019-07-08_as7265x_reads'!AL485</f>
        <v>89.709880949999999</v>
      </c>
      <c r="U37">
        <f>'2019-07-08_as7265x_reads'!AM485</f>
        <v>55.303738099999997</v>
      </c>
      <c r="V37">
        <f>'2019-07-08_as7265x_reads'!AN485</f>
        <v>114.0130714</v>
      </c>
      <c r="W37">
        <f>'2019-07-08_as7265x_reads'!AO485</f>
        <v>40.27004762</v>
      </c>
      <c r="X37">
        <f>'2019-07-08_as7265x_reads'!AP485</f>
        <v>18.768883330000001</v>
      </c>
      <c r="Y37" s="2">
        <f>'2019-07-08_as7265x_reads'!AQ485</f>
        <v>0.61348379629629635</v>
      </c>
      <c r="Z37" t="str">
        <f>'2019-07-08_as7265x_reads'!AR485</f>
        <v>pos 3</v>
      </c>
      <c r="AA37" t="str">
        <f>'2019-07-08_as7265x_reads'!AS485</f>
        <v>455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'2019-07-08_as7265x_reads'!Y486</f>
        <v>24.007428569999998</v>
      </c>
      <c r="H38">
        <f>'2019-07-08_as7265x_reads'!Z486</f>
        <v>10.80381429</v>
      </c>
      <c r="I38">
        <f>'2019-07-08_as7265x_reads'!AA486</f>
        <v>29.486696429999999</v>
      </c>
      <c r="J38">
        <f>'2019-07-08_as7265x_reads'!AB486</f>
        <v>35.257767860000001</v>
      </c>
      <c r="K38">
        <f>'2019-07-08_as7265x_reads'!AC486</f>
        <v>30.939232140000001</v>
      </c>
      <c r="L38">
        <f>'2019-07-08_as7265x_reads'!AD486</f>
        <v>35.615892860000002</v>
      </c>
      <c r="M38">
        <f>'2019-07-08_as7265x_reads'!AE486</f>
        <v>33.528946429999998</v>
      </c>
      <c r="N38">
        <f>'2019-07-08_as7265x_reads'!AF486</f>
        <v>21.32589286</v>
      </c>
      <c r="O38">
        <f>'2019-07-08_as7265x_reads'!AG486</f>
        <v>12.876141069999999</v>
      </c>
      <c r="P38">
        <f>'2019-07-08_as7265x_reads'!AH486</f>
        <v>8.9936964289999999</v>
      </c>
      <c r="Q38">
        <f>'2019-07-08_as7265x_reads'!AI486</f>
        <v>11.35026964</v>
      </c>
      <c r="R38">
        <f>'2019-07-08_as7265x_reads'!AJ486</f>
        <v>5.9931821430000003</v>
      </c>
      <c r="S38">
        <f>'2019-07-08_as7265x_reads'!AK486</f>
        <v>91.347339289999994</v>
      </c>
      <c r="T38">
        <f>'2019-07-08_as7265x_reads'!AL486</f>
        <v>89.149196430000003</v>
      </c>
      <c r="U38">
        <f>'2019-07-08_as7265x_reads'!AM486</f>
        <v>55.835517860000003</v>
      </c>
      <c r="V38">
        <f>'2019-07-08_as7265x_reads'!AN486</f>
        <v>111.4681607</v>
      </c>
      <c r="W38">
        <f>'2019-07-08_as7265x_reads'!AO486</f>
        <v>41.185267860000003</v>
      </c>
      <c r="X38">
        <f>'2019-07-08_as7265x_reads'!AP486</f>
        <v>18.768875000000001</v>
      </c>
      <c r="Y38" s="2">
        <f>'2019-07-08_as7265x_reads'!AQ486</f>
        <v>0.61351851851851846</v>
      </c>
      <c r="Z38" t="str">
        <f>'2019-07-08_as7265x_reads'!AR486</f>
        <v>pos 3</v>
      </c>
      <c r="AA38" t="str">
        <f>'2019-07-08_as7265x_reads'!AS486</f>
        <v>455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'2019-07-08_as7265x_reads'!Y487</f>
        <v>24.007428569999998</v>
      </c>
      <c r="H39">
        <f>'2019-07-08_as7265x_reads'!Z487</f>
        <v>11.524068570000001</v>
      </c>
      <c r="I39">
        <f>'2019-07-08_as7265x_reads'!AA487</f>
        <v>29.797085710000001</v>
      </c>
      <c r="J39">
        <f>'2019-07-08_as7265x_reads'!AB487</f>
        <v>35.257771429999998</v>
      </c>
      <c r="K39">
        <f>'2019-07-08_as7265x_reads'!AC487</f>
        <v>31.26491429</v>
      </c>
      <c r="L39">
        <f>'2019-07-08_as7265x_reads'!AD487</f>
        <v>35.196871430000002</v>
      </c>
      <c r="M39">
        <f>'2019-07-08_as7265x_reads'!AE487</f>
        <v>33.379928569999997</v>
      </c>
      <c r="N39">
        <f>'2019-07-08_as7265x_reads'!AF487</f>
        <v>21.61024286</v>
      </c>
      <c r="O39">
        <f>'2019-07-08_as7265x_reads'!AG487</f>
        <v>10.30091286</v>
      </c>
      <c r="P39">
        <f>'2019-07-08_as7265x_reads'!AH487</f>
        <v>9.1136128569999997</v>
      </c>
      <c r="Q39">
        <f>'2019-07-08_as7265x_reads'!AI487</f>
        <v>11.35027</v>
      </c>
      <c r="R39">
        <f>'2019-07-08_as7265x_reads'!AJ487</f>
        <v>7.1918185709999998</v>
      </c>
      <c r="S39">
        <f>'2019-07-08_as7265x_reads'!AK487</f>
        <v>90.350828570000004</v>
      </c>
      <c r="T39">
        <f>'2019-07-08_as7265x_reads'!AL487</f>
        <v>87.467142859999996</v>
      </c>
      <c r="U39">
        <f>'2019-07-08_as7265x_reads'!AM487</f>
        <v>54.878342859999997</v>
      </c>
      <c r="V39">
        <f>'2019-07-08_as7265x_reads'!AN487</f>
        <v>109.94118570000001</v>
      </c>
      <c r="W39">
        <f>'2019-07-08_as7265x_reads'!AO487</f>
        <v>40.63614286</v>
      </c>
      <c r="X39">
        <f>'2019-07-08_as7265x_reads'!AP487</f>
        <v>18.768885709999999</v>
      </c>
      <c r="Y39" s="2">
        <f>'2019-07-08_as7265x_reads'!AQ487</f>
        <v>0.6135532407407408</v>
      </c>
      <c r="Z39" t="str">
        <f>'2019-07-08_as7265x_reads'!AR487</f>
        <v>pos 3</v>
      </c>
      <c r="AA39" t="str">
        <f>'2019-07-08_as7265x_reads'!AS487</f>
        <v>455 nm LED</v>
      </c>
    </row>
    <row r="40" spans="1:27" x14ac:dyDescent="0.2">
      <c r="F40" t="s">
        <v>13</v>
      </c>
      <c r="G40">
        <f>AVERAGE(G31:G39)</f>
        <v>19.591247883333335</v>
      </c>
      <c r="H40">
        <f t="shared" ref="H40:X40" si="6">AVERAGE(H31:H39)</f>
        <v>10.296968678777777</v>
      </c>
      <c r="I40">
        <f t="shared" si="6"/>
        <v>22.991581348888886</v>
      </c>
      <c r="J40">
        <f t="shared" si="6"/>
        <v>24.234275463333333</v>
      </c>
      <c r="K40">
        <f t="shared" si="6"/>
        <v>20.819147870000002</v>
      </c>
      <c r="L40">
        <f t="shared" si="6"/>
        <v>22.471373612222223</v>
      </c>
      <c r="M40">
        <f t="shared" si="6"/>
        <v>29.262626585555552</v>
      </c>
      <c r="N40">
        <f t="shared" si="6"/>
        <v>18.466648016666667</v>
      </c>
      <c r="O40">
        <f t="shared" si="6"/>
        <v>11.045776257333333</v>
      </c>
      <c r="P40">
        <f t="shared" si="6"/>
        <v>7.8211846296666652</v>
      </c>
      <c r="Q40">
        <f t="shared" si="6"/>
        <v>8.8840384258888889</v>
      </c>
      <c r="R40">
        <f t="shared" si="6"/>
        <v>5.6935225394444444</v>
      </c>
      <c r="S40">
        <f t="shared" si="6"/>
        <v>85.171404361111115</v>
      </c>
      <c r="T40">
        <f t="shared" si="6"/>
        <v>92.550699198888879</v>
      </c>
      <c r="U40">
        <f t="shared" si="6"/>
        <v>61.342258864444439</v>
      </c>
      <c r="V40">
        <f t="shared" si="6"/>
        <v>91.945669702222233</v>
      </c>
      <c r="W40">
        <f t="shared" si="6"/>
        <v>36.487103703333332</v>
      </c>
      <c r="X40">
        <f t="shared" si="6"/>
        <v>18.299660513333336</v>
      </c>
    </row>
    <row r="41" spans="1:27" x14ac:dyDescent="0.2">
      <c r="F41" t="s">
        <v>14</v>
      </c>
      <c r="G41">
        <f>STDEV(G31:G39)</f>
        <v>3.4286894431028276</v>
      </c>
      <c r="H41">
        <f t="shared" ref="H41:X41" si="7">STDEV(H31:H39)</f>
        <v>2.387136977180663</v>
      </c>
      <c r="I41">
        <f t="shared" si="7"/>
        <v>5.7569902607675241</v>
      </c>
      <c r="J41">
        <f t="shared" si="7"/>
        <v>8.2129708302515763</v>
      </c>
      <c r="K41">
        <f t="shared" si="7"/>
        <v>7.7725257726685602</v>
      </c>
      <c r="L41">
        <f t="shared" si="7"/>
        <v>9.6219059875578949</v>
      </c>
      <c r="M41">
        <f t="shared" si="7"/>
        <v>3.6946336454227668</v>
      </c>
      <c r="N41">
        <f t="shared" si="7"/>
        <v>2.3877188376047935</v>
      </c>
      <c r="O41">
        <f t="shared" si="7"/>
        <v>1.3107285020211494</v>
      </c>
      <c r="P41">
        <f t="shared" si="7"/>
        <v>0.92282492666249838</v>
      </c>
      <c r="Q41">
        <f t="shared" si="7"/>
        <v>2.0484915435385616</v>
      </c>
      <c r="R41">
        <f t="shared" si="7"/>
        <v>0.84756394681397562</v>
      </c>
      <c r="S41">
        <f t="shared" si="7"/>
        <v>16.987012010436455</v>
      </c>
      <c r="T41">
        <f t="shared" si="7"/>
        <v>18.838489702911509</v>
      </c>
      <c r="U41">
        <f t="shared" si="7"/>
        <v>12.689942619842418</v>
      </c>
      <c r="V41">
        <f t="shared" si="7"/>
        <v>31.884845995286028</v>
      </c>
      <c r="W41">
        <f t="shared" si="7"/>
        <v>9.3680247961851482</v>
      </c>
      <c r="X41">
        <f t="shared" si="7"/>
        <v>1.2215792560697223</v>
      </c>
    </row>
    <row r="42" spans="1:27" x14ac:dyDescent="0.2">
      <c r="F42" t="s">
        <v>15</v>
      </c>
      <c r="G42">
        <f>G41*100/G40</f>
        <v>17.501128378961926</v>
      </c>
      <c r="H42">
        <f t="shared" ref="H42:X42" si="8">H41*100/H40</f>
        <v>23.182909957768366</v>
      </c>
      <c r="I42">
        <f t="shared" si="8"/>
        <v>25.039557625059757</v>
      </c>
      <c r="J42">
        <f t="shared" si="8"/>
        <v>33.889896327529456</v>
      </c>
      <c r="K42">
        <f t="shared" si="8"/>
        <v>37.333544202683832</v>
      </c>
      <c r="L42">
        <f t="shared" si="8"/>
        <v>42.818503904561148</v>
      </c>
      <c r="M42">
        <f t="shared" si="8"/>
        <v>12.625775866772296</v>
      </c>
      <c r="N42">
        <f t="shared" si="8"/>
        <v>12.929898460455901</v>
      </c>
      <c r="O42">
        <f t="shared" si="8"/>
        <v>11.866332175169235</v>
      </c>
      <c r="P42">
        <f t="shared" si="8"/>
        <v>11.799042860618785</v>
      </c>
      <c r="Q42">
        <f t="shared" si="8"/>
        <v>23.058112148289144</v>
      </c>
      <c r="R42">
        <f t="shared" si="8"/>
        <v>14.886459848750826</v>
      </c>
      <c r="S42">
        <f t="shared" si="8"/>
        <v>19.944501488333625</v>
      </c>
      <c r="T42">
        <f t="shared" si="8"/>
        <v>20.354778371180231</v>
      </c>
      <c r="U42">
        <f t="shared" si="8"/>
        <v>20.687113345279556</v>
      </c>
      <c r="V42">
        <f t="shared" si="8"/>
        <v>34.677920231098611</v>
      </c>
      <c r="W42">
        <f t="shared" si="8"/>
        <v>25.674892894634766</v>
      </c>
      <c r="X42">
        <f t="shared" si="8"/>
        <v>6.6754203182057177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'2019-07-08_as7265x_reads'!Y542</f>
        <v>24.007428569999998</v>
      </c>
      <c r="H45">
        <f>'2019-07-08_as7265x_reads'!Z542</f>
        <v>16.805933329999998</v>
      </c>
      <c r="I45">
        <f>'2019-07-08_as7265x_reads'!AA542</f>
        <v>26.900142859999999</v>
      </c>
      <c r="J45">
        <f>'2019-07-08_as7265x_reads'!AB542</f>
        <v>29.381476190000001</v>
      </c>
      <c r="K45">
        <f>'2019-07-08_as7265x_reads'!AC542</f>
        <v>23.882928570000001</v>
      </c>
      <c r="L45">
        <f>'2019-07-08_as7265x_reads'!AD542</f>
        <v>25.140619050000002</v>
      </c>
      <c r="M45">
        <f>'2019-07-08_as7265x_reads'!AE542</f>
        <v>35.764214289999998</v>
      </c>
      <c r="N45">
        <f>'2019-07-08_as7265x_reads'!AF542</f>
        <v>22.747626189999998</v>
      </c>
      <c r="O45">
        <f>'2019-07-08_as7265x_reads'!AG542</f>
        <v>13.898057140000001</v>
      </c>
      <c r="P45">
        <f>'2019-07-08_as7265x_reads'!AH542</f>
        <v>9.5932761899999992</v>
      </c>
      <c r="Q45">
        <f>'2019-07-08_as7265x_reads'!AI542</f>
        <v>10.08912857</v>
      </c>
      <c r="R45">
        <f>'2019-07-08_as7265x_reads'!AJ542</f>
        <v>5.9931809520000003</v>
      </c>
      <c r="S45">
        <f>'2019-07-08_as7265x_reads'!AK542</f>
        <v>95.222690479999997</v>
      </c>
      <c r="T45">
        <f>'2019-07-08_as7265x_reads'!AL542</f>
        <v>103.1663571</v>
      </c>
      <c r="U45">
        <f>'2019-07-08_as7265x_reads'!AM542</f>
        <v>65.93909524</v>
      </c>
      <c r="V45">
        <f>'2019-07-08_as7265x_reads'!AN542</f>
        <v>95.689547619999999</v>
      </c>
      <c r="W45">
        <f>'2019-07-08_as7265x_reads'!AO542</f>
        <v>43.930952380000001</v>
      </c>
      <c r="X45">
        <f>'2019-07-08_as7265x_reads'!AP542</f>
        <v>23.46110238</v>
      </c>
      <c r="Y45" s="2">
        <f>'2019-07-08_as7265x_reads'!AQ542</f>
        <v>0.61665509259259255</v>
      </c>
      <c r="Z45" t="str">
        <f>'2019-07-08_as7265x_reads'!AR542</f>
        <v>pos 1</v>
      </c>
      <c r="AA45" t="str">
        <f>'2019-07-08_as7265x_reads'!AS542</f>
        <v>455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'2019-07-08_as7265x_reads'!Y543</f>
        <v>26.008053570000001</v>
      </c>
      <c r="H46">
        <f>'2019-07-08_as7265x_reads'!Z543</f>
        <v>0</v>
      </c>
      <c r="I46">
        <f>'2019-07-08_as7265x_reads'!AA543</f>
        <v>26.38283929</v>
      </c>
      <c r="J46">
        <f>'2019-07-08_as7265x_reads'!AB543</f>
        <v>29.381482139999999</v>
      </c>
      <c r="K46">
        <f>'2019-07-08_as7265x_reads'!AC543</f>
        <v>24.425714289999998</v>
      </c>
      <c r="L46">
        <f>'2019-07-08_as7265x_reads'!AD543</f>
        <v>25.140625</v>
      </c>
      <c r="M46">
        <f>'2019-07-08_as7265x_reads'!AE543</f>
        <v>35.764196429999998</v>
      </c>
      <c r="N46">
        <f>'2019-07-08_as7265x_reads'!AF543</f>
        <v>22.036767860000001</v>
      </c>
      <c r="O46">
        <f>'2019-07-08_as7265x_reads'!AG543</f>
        <v>13.48929107</v>
      </c>
      <c r="P46">
        <f>'2019-07-08_as7265x_reads'!AH543</f>
        <v>9.5932750000000002</v>
      </c>
      <c r="Q46">
        <f>'2019-07-08_as7265x_reads'!AI543</f>
        <v>9.4585589290000005</v>
      </c>
      <c r="R46">
        <f>'2019-07-08_as7265x_reads'!AJ543</f>
        <v>5.9931821430000003</v>
      </c>
      <c r="S46">
        <f>'2019-07-08_as7265x_reads'!AK543</f>
        <v>93.008214289999998</v>
      </c>
      <c r="T46">
        <f>'2019-07-08_as7265x_reads'!AL543</f>
        <v>100.923625</v>
      </c>
      <c r="U46">
        <f>'2019-07-08_as7265x_reads'!AM543</f>
        <v>62.216714289999999</v>
      </c>
      <c r="V46">
        <f>'2019-07-08_as7265x_reads'!AN543</f>
        <v>94.67158929</v>
      </c>
      <c r="W46">
        <f>'2019-07-08_as7265x_reads'!AO543</f>
        <v>43.930964289999999</v>
      </c>
      <c r="X46">
        <f>'2019-07-08_as7265x_reads'!AP543</f>
        <v>22.288053569999999</v>
      </c>
      <c r="Y46" s="2">
        <f>'2019-07-08_as7265x_reads'!AQ543</f>
        <v>0.61668981481481489</v>
      </c>
      <c r="Z46" t="str">
        <f>'2019-07-08_as7265x_reads'!AR543</f>
        <v>pos 1</v>
      </c>
      <c r="AA46" t="str">
        <f>'2019-07-08_as7265x_reads'!AS543</f>
        <v>455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'2019-07-08_as7265x_reads'!Y544</f>
        <v>25.607928569999999</v>
      </c>
      <c r="H47">
        <f>'2019-07-08_as7265x_reads'!Z544</f>
        <v>15.845599999999999</v>
      </c>
      <c r="I47">
        <f>'2019-07-08_as7265x_reads'!AA544</f>
        <v>26.072457140000001</v>
      </c>
      <c r="J47">
        <f>'2019-07-08_as7265x_reads'!AB544</f>
        <v>29.381471430000001</v>
      </c>
      <c r="K47">
        <f>'2019-07-08_as7265x_reads'!AC544</f>
        <v>23.448685709999999</v>
      </c>
      <c r="L47">
        <f>'2019-07-08_as7265x_reads'!AD544</f>
        <v>25.140628570000001</v>
      </c>
      <c r="M47">
        <f>'2019-07-08_as7265x_reads'!AE544</f>
        <v>35.764200000000002</v>
      </c>
      <c r="N47">
        <f>'2019-07-08_as7265x_reads'!AF544</f>
        <v>22.17892857</v>
      </c>
      <c r="O47">
        <f>'2019-07-08_as7265x_reads'!AG544</f>
        <v>13.24403143</v>
      </c>
      <c r="P47">
        <f>'2019-07-08_as7265x_reads'!AH544</f>
        <v>9.5932757140000007</v>
      </c>
      <c r="Q47">
        <f>'2019-07-08_as7265x_reads'!AI544</f>
        <v>9.8369</v>
      </c>
      <c r="R47">
        <f>'2019-07-08_as7265x_reads'!AJ544</f>
        <v>5.9931814289999998</v>
      </c>
      <c r="S47">
        <f>'2019-07-08_as7265x_reads'!AK544</f>
        <v>93.008200000000002</v>
      </c>
      <c r="T47">
        <f>'2019-07-08_as7265x_reads'!AL544</f>
        <v>100.9236143</v>
      </c>
      <c r="U47">
        <f>'2019-07-08_as7265x_reads'!AM544</f>
        <v>61.259542860000003</v>
      </c>
      <c r="V47">
        <f>'2019-07-08_as7265x_reads'!AN544</f>
        <v>92.839228570000003</v>
      </c>
      <c r="W47">
        <f>'2019-07-08_as7265x_reads'!AO544</f>
        <v>43.930957139999997</v>
      </c>
      <c r="X47">
        <f>'2019-07-08_as7265x_reads'!AP544</f>
        <v>22.52265714</v>
      </c>
      <c r="Y47" s="2">
        <f>'2019-07-08_as7265x_reads'!AQ544</f>
        <v>0.616724537037037</v>
      </c>
      <c r="Z47" t="str">
        <f>'2019-07-08_as7265x_reads'!AR544</f>
        <v>pos 1</v>
      </c>
      <c r="AA47" t="str">
        <f>'2019-07-08_as7265x_reads'!AS544</f>
        <v>455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'2019-07-08_as7265x_reads'!Y599</f>
        <v>32.009904759999998</v>
      </c>
      <c r="H48">
        <f>'2019-07-08_as7265x_reads'!Z599</f>
        <v>21.607628569999999</v>
      </c>
      <c r="I48">
        <f>'2019-07-08_as7265x_reads'!AA599</f>
        <v>28.96940476</v>
      </c>
      <c r="J48">
        <f>'2019-07-08_as7265x_reads'!AB599</f>
        <v>31.340238100000001</v>
      </c>
      <c r="K48">
        <f>'2019-07-08_as7265x_reads'!AC599</f>
        <v>30.396428570000001</v>
      </c>
      <c r="L48">
        <f>'2019-07-08_as7265x_reads'!AD599</f>
        <v>33.520833330000002</v>
      </c>
      <c r="M48">
        <f>'2019-07-08_as7265x_reads'!AE599</f>
        <v>46.692166669999999</v>
      </c>
      <c r="N48">
        <f>'2019-07-08_as7265x_reads'!AF599</f>
        <v>32.225809519999999</v>
      </c>
      <c r="O48">
        <f>'2019-07-08_as7265x_reads'!AG599</f>
        <v>19.62078571</v>
      </c>
      <c r="P48">
        <f>'2019-07-08_as7265x_reads'!AH599</f>
        <v>11.192154759999999</v>
      </c>
      <c r="Q48">
        <f>'2019-07-08_as7265x_reads'!AI599</f>
        <v>12.6114119</v>
      </c>
      <c r="R48">
        <f>'2019-07-08_as7265x_reads'!AJ599</f>
        <v>7.9909095240000001</v>
      </c>
      <c r="S48">
        <f>'2019-07-08_as7265x_reads'!AK599</f>
        <v>97.437166669999996</v>
      </c>
      <c r="T48">
        <f>'2019-07-08_as7265x_reads'!AL599</f>
        <v>107.651881</v>
      </c>
      <c r="U48">
        <f>'2019-07-08_as7265x_reads'!AM599</f>
        <v>57.430833329999999</v>
      </c>
      <c r="V48">
        <f>'2019-07-08_as7265x_reads'!AN599</f>
        <v>93.653595240000001</v>
      </c>
      <c r="W48">
        <f>'2019-07-08_as7265x_reads'!AO599</f>
        <v>42.100499999999997</v>
      </c>
      <c r="X48">
        <f>'2019-07-08_as7265x_reads'!AP599</f>
        <v>21.897030950000001</v>
      </c>
      <c r="Y48" s="2">
        <f>'2019-07-08_as7265x_reads'!AQ599</f>
        <v>0.61952546296296296</v>
      </c>
      <c r="Z48" t="str">
        <f>'2019-07-08_as7265x_reads'!AR599</f>
        <v>pos 2</v>
      </c>
      <c r="AA48" t="str">
        <f>'2019-07-08_as7265x_reads'!AS599</f>
        <v>455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'2019-07-08_as7265x_reads'!Y600</f>
        <v>32.00991071</v>
      </c>
      <c r="H49">
        <f>'2019-07-08_as7265x_reads'!Z600</f>
        <v>23.408267859999999</v>
      </c>
      <c r="I49">
        <f>'2019-07-08_as7265x_reads'!AA600</f>
        <v>29.486696429999999</v>
      </c>
      <c r="J49">
        <f>'2019-07-08_as7265x_reads'!AB600</f>
        <v>30.850553569999999</v>
      </c>
      <c r="K49">
        <f>'2019-07-08_as7265x_reads'!AC600</f>
        <v>30.939232140000001</v>
      </c>
      <c r="L49">
        <f>'2019-07-08_as7265x_reads'!AD600</f>
        <v>31.42578571</v>
      </c>
      <c r="M49">
        <f>'2019-07-08_as7265x_reads'!AE600</f>
        <v>46.195428569999997</v>
      </c>
      <c r="N49">
        <f>'2019-07-08_as7265x_reads'!AF600</f>
        <v>31.98885714</v>
      </c>
      <c r="O49">
        <f>'2019-07-08_as7265x_reads'!AG600</f>
        <v>19.62078571</v>
      </c>
      <c r="P49">
        <f>'2019-07-08_as7265x_reads'!AH600</f>
        <v>10.792435709999999</v>
      </c>
      <c r="Q49">
        <f>'2019-07-08_as7265x_reads'!AI600</f>
        <v>12.296125</v>
      </c>
      <c r="R49">
        <f>'2019-07-08_as7265x_reads'!AJ600</f>
        <v>7.4914767859999998</v>
      </c>
      <c r="S49">
        <f>'2019-07-08_as7265x_reads'!AK600</f>
        <v>96.329928570000007</v>
      </c>
      <c r="T49">
        <f>'2019-07-08_as7265x_reads'!AL600</f>
        <v>105.96980360000001</v>
      </c>
      <c r="U49">
        <f>'2019-07-08_as7265x_reads'!AM600</f>
        <v>57.430821430000002</v>
      </c>
      <c r="V49">
        <f>'2019-07-08_as7265x_reads'!AN600</f>
        <v>93.144607140000005</v>
      </c>
      <c r="W49">
        <f>'2019-07-08_as7265x_reads'!AO600</f>
        <v>41.185267860000003</v>
      </c>
      <c r="X49">
        <f>'2019-07-08_as7265x_reads'!AP600</f>
        <v>21.114999999999998</v>
      </c>
      <c r="Y49" s="2">
        <f>'2019-07-08_as7265x_reads'!AQ600</f>
        <v>0.61956018518518519</v>
      </c>
      <c r="Z49" t="str">
        <f>'2019-07-08_as7265x_reads'!AR600</f>
        <v>pos 2</v>
      </c>
      <c r="AA49" t="str">
        <f>'2019-07-08_as7265x_reads'!AS600</f>
        <v>455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'2019-07-08_as7265x_reads'!Y601</f>
        <v>32.009914289999998</v>
      </c>
      <c r="H50">
        <f>'2019-07-08_as7265x_reads'!Z601</f>
        <v>21.607628569999999</v>
      </c>
      <c r="I50">
        <f>'2019-07-08_as7265x_reads'!AA601</f>
        <v>29.797085710000001</v>
      </c>
      <c r="J50">
        <f>'2019-07-08_as7265x_reads'!AB601</f>
        <v>30.55674286</v>
      </c>
      <c r="K50">
        <f>'2019-07-08_as7265x_reads'!AC601</f>
        <v>31.26491429</v>
      </c>
      <c r="L50">
        <f>'2019-07-08_as7265x_reads'!AD601</f>
        <v>31.844799999999999</v>
      </c>
      <c r="M50">
        <f>'2019-07-08_as7265x_reads'!AE601</f>
        <v>45.897399999999998</v>
      </c>
      <c r="N50">
        <f>'2019-07-08_as7265x_reads'!AF601</f>
        <v>31.846671430000001</v>
      </c>
      <c r="O50">
        <f>'2019-07-08_as7265x_reads'!AG601</f>
        <v>19.62078571</v>
      </c>
      <c r="P50">
        <f>'2019-07-08_as7265x_reads'!AH601</f>
        <v>11.03226714</v>
      </c>
      <c r="Q50">
        <f>'2019-07-08_as7265x_reads'!AI601</f>
        <v>12.106954289999999</v>
      </c>
      <c r="R50">
        <f>'2019-07-08_as7265x_reads'!AJ601</f>
        <v>8.3904542860000006</v>
      </c>
      <c r="S50">
        <f>'2019-07-08_as7265x_reads'!AK601</f>
        <v>95.665585710000002</v>
      </c>
      <c r="T50">
        <f>'2019-07-08_as7265x_reads'!AL601</f>
        <v>103.6149143</v>
      </c>
      <c r="U50">
        <f>'2019-07-08_as7265x_reads'!AM601</f>
        <v>56.154571429999997</v>
      </c>
      <c r="V50">
        <f>'2019-07-08_as7265x_reads'!AN601</f>
        <v>91.617657140000006</v>
      </c>
      <c r="W50">
        <f>'2019-07-08_as7265x_reads'!AO601</f>
        <v>41.734414289999997</v>
      </c>
      <c r="X50">
        <f>'2019-07-08_as7265x_reads'!AP601</f>
        <v>21.584214289999998</v>
      </c>
      <c r="Y50" s="2">
        <f>'2019-07-08_as7265x_reads'!AQ601</f>
        <v>0.61959490740740741</v>
      </c>
      <c r="Z50" t="str">
        <f>'2019-07-08_as7265x_reads'!AR601</f>
        <v>pos 2</v>
      </c>
      <c r="AA50" t="str">
        <f>'2019-07-08_as7265x_reads'!AS601</f>
        <v>455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'2019-07-08_as7265x_reads'!Y656</f>
        <v>34.677404760000002</v>
      </c>
      <c r="H51">
        <f>'2019-07-08_as7265x_reads'!Z656</f>
        <v>21.607628569999999</v>
      </c>
      <c r="I51">
        <f>'2019-07-08_as7265x_reads'!AA656</f>
        <v>37.246357140000001</v>
      </c>
      <c r="J51">
        <f>'2019-07-08_as7265x_reads'!AB656</f>
        <v>33.298999999999999</v>
      </c>
      <c r="K51">
        <f>'2019-07-08_as7265x_reads'!AC656</f>
        <v>34.738785710000002</v>
      </c>
      <c r="L51">
        <f>'2019-07-08_as7265x_reads'!AD656</f>
        <v>27.934023809999999</v>
      </c>
      <c r="M51">
        <f>'2019-07-08_as7265x_reads'!AE656</f>
        <v>42.718357140000002</v>
      </c>
      <c r="N51">
        <f>'2019-07-08_as7265x_reads'!AF656</f>
        <v>36.964880950000001</v>
      </c>
      <c r="O51">
        <f>'2019-07-08_as7265x_reads'!AG656</f>
        <v>20.43831905</v>
      </c>
      <c r="P51">
        <f>'2019-07-08_as7265x_reads'!AH656</f>
        <v>11.991595240000001</v>
      </c>
      <c r="Q51">
        <f>'2019-07-08_as7265x_reads'!AI656</f>
        <v>17.655973809999999</v>
      </c>
      <c r="R51">
        <f>'2019-07-08_as7265x_reads'!AJ656</f>
        <v>9.9886357140000008</v>
      </c>
      <c r="S51">
        <f>'2019-07-08_as7265x_reads'!AK656</f>
        <v>75.292357139999993</v>
      </c>
      <c r="T51">
        <f>'2019-07-08_as7265x_reads'!AL656</f>
        <v>76.253404759999995</v>
      </c>
      <c r="U51">
        <f>'2019-07-08_as7265x_reads'!AM656</f>
        <v>51.049619049999997</v>
      </c>
      <c r="V51">
        <f>'2019-07-08_as7265x_reads'!AN656</f>
        <v>71.258166669999994</v>
      </c>
      <c r="W51">
        <f>'2019-07-08_as7265x_reads'!AO656</f>
        <v>34.77866667</v>
      </c>
      <c r="X51">
        <f>'2019-07-08_as7265x_reads'!AP656</f>
        <v>21.897030950000001</v>
      </c>
      <c r="Y51" s="2">
        <f>'2019-07-08_as7265x_reads'!AQ656</f>
        <v>0.62266203703703704</v>
      </c>
      <c r="Z51" t="str">
        <f>'2019-07-08_as7265x_reads'!AR656</f>
        <v>pos 3</v>
      </c>
      <c r="AA51" t="str">
        <f>'2019-07-08_as7265x_reads'!AS656</f>
        <v>455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'2019-07-08_as7265x_reads'!Y657</f>
        <v>34.010535709999999</v>
      </c>
      <c r="H52">
        <f>'2019-07-08_as7265x_reads'!Z657</f>
        <v>21.607624999999999</v>
      </c>
      <c r="I52">
        <f>'2019-07-08_as7265x_reads'!AA657</f>
        <v>37.246357140000001</v>
      </c>
      <c r="J52">
        <f>'2019-07-08_as7265x_reads'!AB657</f>
        <v>33.788696430000002</v>
      </c>
      <c r="K52">
        <f>'2019-07-08_as7265x_reads'!AC657</f>
        <v>34.195999999999998</v>
      </c>
      <c r="L52">
        <f>'2019-07-08_as7265x_reads'!AD657</f>
        <v>29.330732139999999</v>
      </c>
      <c r="M52">
        <f>'2019-07-08_as7265x_reads'!AE657</f>
        <v>42.47</v>
      </c>
      <c r="N52">
        <f>'2019-07-08_as7265x_reads'!AF657</f>
        <v>36.254035709999997</v>
      </c>
      <c r="O52">
        <f>'2019-07-08_as7265x_reads'!AG657</f>
        <v>20.23392857</v>
      </c>
      <c r="P52">
        <f>'2019-07-08_as7265x_reads'!AH657</f>
        <v>11.991594640000001</v>
      </c>
      <c r="Q52">
        <f>'2019-07-08_as7265x_reads'!AI657</f>
        <v>17.971267860000001</v>
      </c>
      <c r="R52">
        <f>'2019-07-08_as7265x_reads'!AJ657</f>
        <v>10.488067859999999</v>
      </c>
      <c r="S52">
        <f>'2019-07-08_as7265x_reads'!AK657</f>
        <v>74.738732139999996</v>
      </c>
      <c r="T52">
        <f>'2019-07-08_as7265x_reads'!AL657</f>
        <v>75.692714289999998</v>
      </c>
      <c r="U52">
        <f>'2019-07-08_as7265x_reads'!AM657</f>
        <v>51.049624999999999</v>
      </c>
      <c r="V52">
        <f>'2019-07-08_as7265x_reads'!AN657</f>
        <v>68.713250000000002</v>
      </c>
      <c r="W52">
        <f>'2019-07-08_as7265x_reads'!AO657</f>
        <v>35.693910709999997</v>
      </c>
      <c r="X52">
        <f>'2019-07-08_as7265x_reads'!AP657</f>
        <v>21.114999999999998</v>
      </c>
      <c r="Y52" s="2">
        <f>'2019-07-08_as7265x_reads'!AQ657</f>
        <v>0.62269675925925927</v>
      </c>
      <c r="Z52" t="str">
        <f>'2019-07-08_as7265x_reads'!AR657</f>
        <v>pos 3</v>
      </c>
      <c r="AA52" t="str">
        <f>'2019-07-08_as7265x_reads'!AS657</f>
        <v>455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'2019-07-08_as7265x_reads'!Y658</f>
        <v>33.610399999999998</v>
      </c>
      <c r="H53">
        <f>'2019-07-08_as7265x_reads'!Z658</f>
        <v>21.607628569999999</v>
      </c>
      <c r="I53">
        <f>'2019-07-08_as7265x_reads'!AA658</f>
        <v>37.246357140000001</v>
      </c>
      <c r="J53">
        <f>'2019-07-08_as7265x_reads'!AB658</f>
        <v>32.907257139999999</v>
      </c>
      <c r="K53">
        <f>'2019-07-08_as7265x_reads'!AC658</f>
        <v>33.870314290000003</v>
      </c>
      <c r="L53">
        <f>'2019-07-08_as7265x_reads'!AD658</f>
        <v>28.492714289999999</v>
      </c>
      <c r="M53">
        <f>'2019-07-08_as7265x_reads'!AE658</f>
        <v>42.917042860000002</v>
      </c>
      <c r="N53">
        <f>'2019-07-08_as7265x_reads'!AF658</f>
        <v>36.3962</v>
      </c>
      <c r="O53">
        <f>'2019-07-08_as7265x_reads'!AG658</f>
        <v>20.601828569999999</v>
      </c>
      <c r="P53">
        <f>'2019-07-08_as7265x_reads'!AH658</f>
        <v>12.47125857</v>
      </c>
      <c r="Q53">
        <f>'2019-07-08_as7265x_reads'!AI658</f>
        <v>18.160428570000001</v>
      </c>
      <c r="R53">
        <f>'2019-07-08_as7265x_reads'!AJ658</f>
        <v>9.5890900000000006</v>
      </c>
      <c r="S53">
        <f>'2019-07-08_as7265x_reads'!AK658</f>
        <v>74.40657143</v>
      </c>
      <c r="T53">
        <f>'2019-07-08_as7265x_reads'!AL658</f>
        <v>75.356300000000005</v>
      </c>
      <c r="U53">
        <f>'2019-07-08_as7265x_reads'!AM658</f>
        <v>51.049614290000001</v>
      </c>
      <c r="V53">
        <f>'2019-07-08_as7265x_reads'!AN658</f>
        <v>69.62941429</v>
      </c>
      <c r="W53">
        <f>'2019-07-08_as7265x_reads'!AO658</f>
        <v>35.144771429999999</v>
      </c>
      <c r="X53">
        <f>'2019-07-08_as7265x_reads'!AP658</f>
        <v>21.584214289999998</v>
      </c>
      <c r="Y53" s="2">
        <f>'2019-07-08_as7265x_reads'!AQ658</f>
        <v>0.6227314814814815</v>
      </c>
      <c r="Z53" t="str">
        <f>'2019-07-08_as7265x_reads'!AR658</f>
        <v>pos 3</v>
      </c>
      <c r="AA53" t="str">
        <f>'2019-07-08_as7265x_reads'!AS658</f>
        <v>455 nm LED</v>
      </c>
    </row>
    <row r="54" spans="1:27" x14ac:dyDescent="0.2">
      <c r="F54" t="s">
        <v>13</v>
      </c>
      <c r="G54">
        <f>AVERAGE(G45:G53)</f>
        <v>30.43905343777778</v>
      </c>
      <c r="H54">
        <f t="shared" ref="H54:X54" si="9">AVERAGE(H45:H53)</f>
        <v>18.233104496666666</v>
      </c>
      <c r="I54">
        <f t="shared" si="9"/>
        <v>31.038633067777774</v>
      </c>
      <c r="J54">
        <f t="shared" si="9"/>
        <v>31.209657539999998</v>
      </c>
      <c r="K54">
        <f t="shared" si="9"/>
        <v>29.684778174444446</v>
      </c>
      <c r="L54">
        <f t="shared" si="9"/>
        <v>28.663417988888892</v>
      </c>
      <c r="M54">
        <f t="shared" si="9"/>
        <v>41.575889551111111</v>
      </c>
      <c r="N54">
        <f t="shared" si="9"/>
        <v>30.293308596666666</v>
      </c>
      <c r="O54">
        <f t="shared" si="9"/>
        <v>17.863090328888891</v>
      </c>
      <c r="P54">
        <f t="shared" si="9"/>
        <v>10.916792551555556</v>
      </c>
      <c r="Q54">
        <f t="shared" si="9"/>
        <v>13.354083214333334</v>
      </c>
      <c r="R54">
        <f t="shared" si="9"/>
        <v>7.9909087437777782</v>
      </c>
      <c r="S54">
        <f t="shared" si="9"/>
        <v>88.345494047777777</v>
      </c>
      <c r="T54">
        <f t="shared" si="9"/>
        <v>94.394734927777776</v>
      </c>
      <c r="U54">
        <f t="shared" si="9"/>
        <v>57.064492991111102</v>
      </c>
      <c r="V54">
        <f t="shared" si="9"/>
        <v>85.690783995555563</v>
      </c>
      <c r="W54">
        <f t="shared" si="9"/>
        <v>40.270044974444453</v>
      </c>
      <c r="X54">
        <f t="shared" si="9"/>
        <v>21.940478174444443</v>
      </c>
    </row>
    <row r="55" spans="1:27" x14ac:dyDescent="0.2">
      <c r="F55" t="s">
        <v>14</v>
      </c>
      <c r="G55">
        <f>STDEV(G45:G53)</f>
        <v>4.0699914402319024</v>
      </c>
      <c r="H55">
        <f t="shared" ref="H55:X55" si="10">STDEV(H45:H53)</f>
        <v>7.2792723726135842</v>
      </c>
      <c r="I55">
        <f t="shared" si="10"/>
        <v>4.8387186795194159</v>
      </c>
      <c r="J55">
        <f t="shared" si="10"/>
        <v>1.7499171134278237</v>
      </c>
      <c r="K55">
        <f t="shared" si="10"/>
        <v>4.5852728828647455</v>
      </c>
      <c r="L55">
        <f t="shared" si="10"/>
        <v>3.1540260504797759</v>
      </c>
      <c r="M55">
        <f t="shared" si="10"/>
        <v>4.6290161544010839</v>
      </c>
      <c r="N55">
        <f t="shared" si="10"/>
        <v>6.2974078077353974</v>
      </c>
      <c r="O55">
        <f t="shared" si="10"/>
        <v>3.2636091314039213</v>
      </c>
      <c r="P55">
        <f t="shared" si="10"/>
        <v>1.1228579267455148</v>
      </c>
      <c r="Q55">
        <f t="shared" si="10"/>
        <v>3.6117411884000883</v>
      </c>
      <c r="R55">
        <f t="shared" si="10"/>
        <v>1.7735103352352706</v>
      </c>
      <c r="S55">
        <f t="shared" si="10"/>
        <v>10.25056694631251</v>
      </c>
      <c r="T55">
        <f t="shared" si="10"/>
        <v>14.134511452729235</v>
      </c>
      <c r="U55">
        <f t="shared" si="10"/>
        <v>5.3913688321544821</v>
      </c>
      <c r="V55">
        <f t="shared" si="10"/>
        <v>11.93905757114271</v>
      </c>
      <c r="W55">
        <f t="shared" si="10"/>
        <v>3.9354811740158686</v>
      </c>
      <c r="X55">
        <f t="shared" si="10"/>
        <v>0.74098672764458251</v>
      </c>
    </row>
    <row r="56" spans="1:27" x14ac:dyDescent="0.2">
      <c r="F56" t="s">
        <v>15</v>
      </c>
      <c r="G56">
        <f>G55*100/G54</f>
        <v>13.370952708998018</v>
      </c>
      <c r="H56">
        <f t="shared" ref="H56:X56" si="11">H55*100/H54</f>
        <v>39.923384270321954</v>
      </c>
      <c r="I56">
        <f t="shared" si="11"/>
        <v>15.589342059469264</v>
      </c>
      <c r="J56">
        <f t="shared" si="11"/>
        <v>5.6069731338289586</v>
      </c>
      <c r="K56">
        <f t="shared" si="11"/>
        <v>15.446545889341346</v>
      </c>
      <c r="L56">
        <f t="shared" si="11"/>
        <v>11.003663455985622</v>
      </c>
      <c r="M56">
        <f t="shared" si="11"/>
        <v>11.133895640910884</v>
      </c>
      <c r="N56">
        <f t="shared" si="11"/>
        <v>20.788114931851105</v>
      </c>
      <c r="O56">
        <f t="shared" si="11"/>
        <v>18.270126116564974</v>
      </c>
      <c r="P56">
        <f t="shared" si="11"/>
        <v>10.285602858556805</v>
      </c>
      <c r="Q56">
        <f t="shared" si="11"/>
        <v>27.045968865339248</v>
      </c>
      <c r="R56">
        <f t="shared" si="11"/>
        <v>22.194100722477113</v>
      </c>
      <c r="S56">
        <f t="shared" si="11"/>
        <v>11.602818068761879</v>
      </c>
      <c r="T56">
        <f t="shared" si="11"/>
        <v>14.973834571963861</v>
      </c>
      <c r="U56">
        <f t="shared" si="11"/>
        <v>9.4478519821323772</v>
      </c>
      <c r="V56">
        <f t="shared" si="11"/>
        <v>13.932720666626111</v>
      </c>
      <c r="W56">
        <f t="shared" si="11"/>
        <v>9.7727260461550074</v>
      </c>
      <c r="X56">
        <f t="shared" si="11"/>
        <v>3.3772587896815298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'2019-07-08_as7265x_reads'!Y713</f>
        <v>16.00495476</v>
      </c>
      <c r="H59">
        <f>'2019-07-08_as7265x_reads'!Z713</f>
        <v>7.2025428570000001</v>
      </c>
      <c r="I59">
        <f>'2019-07-08_as7265x_reads'!AA713</f>
        <v>16.5539381</v>
      </c>
      <c r="J59">
        <f>'2019-07-08_as7265x_reads'!AB713</f>
        <v>15.67012143</v>
      </c>
      <c r="K59">
        <f>'2019-07-08_as7265x_reads'!AC713</f>
        <v>13.02704524</v>
      </c>
      <c r="L59">
        <f>'2019-07-08_as7265x_reads'!AD713</f>
        <v>11.173611899999999</v>
      </c>
      <c r="M59">
        <f>'2019-07-08_as7265x_reads'!AE713</f>
        <v>27.816595240000002</v>
      </c>
      <c r="N59">
        <f>'2019-07-08_as7265x_reads'!AF713</f>
        <v>16.112902380000001</v>
      </c>
      <c r="O59">
        <f>'2019-07-08_as7265x_reads'!AG713</f>
        <v>10.62792619</v>
      </c>
      <c r="P59">
        <f>'2019-07-08_as7265x_reads'!AH713</f>
        <v>7.1949571429999999</v>
      </c>
      <c r="Q59">
        <f>'2019-07-08_as7265x_reads'!AI713</f>
        <v>6.3057047620000004</v>
      </c>
      <c r="R59">
        <f>'2019-07-08_as7265x_reads'!AJ713</f>
        <v>3.995454762</v>
      </c>
      <c r="S59">
        <f>'2019-07-08_as7265x_reads'!AK713</f>
        <v>97.437166669999996</v>
      </c>
      <c r="T59">
        <f>'2019-07-08_as7265x_reads'!AL713</f>
        <v>107.651881</v>
      </c>
      <c r="U59">
        <f>'2019-07-08_as7265x_reads'!AM713</f>
        <v>55.303738099999997</v>
      </c>
      <c r="V59">
        <f>'2019-07-08_as7265x_reads'!AN713</f>
        <v>81.437928569999997</v>
      </c>
      <c r="W59">
        <f>'2019-07-08_as7265x_reads'!AO713</f>
        <v>32.948214290000003</v>
      </c>
      <c r="X59">
        <f>'2019-07-08_as7265x_reads'!AP713</f>
        <v>17.204809520000001</v>
      </c>
      <c r="Y59" s="2">
        <f>'2019-07-08_as7265x_reads'!AQ713</f>
        <v>0.6300810185185185</v>
      </c>
      <c r="Z59" t="str">
        <f>'2019-07-08_as7265x_reads'!AR713</f>
        <v>pos 1</v>
      </c>
      <c r="AA59" t="str">
        <f>'2019-07-08_as7265x_reads'!AS713</f>
        <v>455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'2019-07-08_as7265x_reads'!Y714</f>
        <v>18.00557143</v>
      </c>
      <c r="H60">
        <f>'2019-07-08_as7265x_reads'!Z714</f>
        <v>0</v>
      </c>
      <c r="I60">
        <f>'2019-07-08_as7265x_reads'!AA714</f>
        <v>15.519317859999999</v>
      </c>
      <c r="J60">
        <f>'2019-07-08_as7265x_reads'!AB714</f>
        <v>16.159812500000001</v>
      </c>
      <c r="K60">
        <f>'2019-07-08_as7265x_reads'!AC714</f>
        <v>13.02704464</v>
      </c>
      <c r="L60">
        <f>'2019-07-08_as7265x_reads'!AD714</f>
        <v>12.5703125</v>
      </c>
      <c r="M60">
        <f>'2019-07-08_as7265x_reads'!AE714</f>
        <v>28.313321429999998</v>
      </c>
      <c r="N60">
        <f>'2019-07-08_as7265x_reads'!AF714</f>
        <v>16.349855359999999</v>
      </c>
      <c r="O60">
        <f>'2019-07-08_as7265x_reads'!AG714</f>
        <v>11.03669286</v>
      </c>
      <c r="P60">
        <f>'2019-07-08_as7265x_reads'!AH714</f>
        <v>7.1949571429999999</v>
      </c>
      <c r="Q60">
        <f>'2019-07-08_as7265x_reads'!AI714</f>
        <v>5.6751357139999996</v>
      </c>
      <c r="R60">
        <f>'2019-07-08_as7265x_reads'!AJ714</f>
        <v>4.4948857139999996</v>
      </c>
      <c r="S60">
        <f>'2019-07-08_as7265x_reads'!AK714</f>
        <v>96.329928570000007</v>
      </c>
      <c r="T60">
        <f>'2019-07-08_as7265x_reads'!AL714</f>
        <v>105.96980360000001</v>
      </c>
      <c r="U60">
        <f>'2019-07-08_as7265x_reads'!AM714</f>
        <v>55.835517860000003</v>
      </c>
      <c r="V60">
        <f>'2019-07-08_as7265x_reads'!AN714</f>
        <v>80.928928569999997</v>
      </c>
      <c r="W60">
        <f>'2019-07-08_as7265x_reads'!AO714</f>
        <v>32.948214290000003</v>
      </c>
      <c r="X60">
        <f>'2019-07-08_as7265x_reads'!AP714</f>
        <v>16.422773209999999</v>
      </c>
      <c r="Y60" s="2">
        <f>'2019-07-08_as7265x_reads'!AQ714</f>
        <v>0.63011574074074073</v>
      </c>
      <c r="Z60" t="str">
        <f>'2019-07-08_as7265x_reads'!AR714</f>
        <v>pos 1</v>
      </c>
      <c r="AA60" t="str">
        <f>'2019-07-08_as7265x_reads'!AS714</f>
        <v>455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'2019-07-08_as7265x_reads'!Y715</f>
        <v>17.60544286</v>
      </c>
      <c r="H61">
        <f>'2019-07-08_as7265x_reads'!Z715</f>
        <v>7.2025428570000001</v>
      </c>
      <c r="I61">
        <f>'2019-07-08_as7265x_reads'!AA715</f>
        <v>16.140085710000001</v>
      </c>
      <c r="J61">
        <f>'2019-07-08_as7265x_reads'!AB715</f>
        <v>15.27837143</v>
      </c>
      <c r="K61">
        <f>'2019-07-08_as7265x_reads'!AC715</f>
        <v>13.027045709999999</v>
      </c>
      <c r="L61">
        <f>'2019-07-08_as7265x_reads'!AD715</f>
        <v>13.408334290000001</v>
      </c>
      <c r="M61">
        <f>'2019-07-08_as7265x_reads'!AE715</f>
        <v>28.0153</v>
      </c>
      <c r="N61">
        <f>'2019-07-08_as7265x_reads'!AF715</f>
        <v>16.492028569999999</v>
      </c>
      <c r="O61">
        <f>'2019-07-08_as7265x_reads'!AG715</f>
        <v>10.79143286</v>
      </c>
      <c r="P61">
        <f>'2019-07-08_as7265x_reads'!AH715</f>
        <v>7.1949571429999999</v>
      </c>
      <c r="Q61">
        <f>'2019-07-08_as7265x_reads'!AI715</f>
        <v>6.0534771430000003</v>
      </c>
      <c r="R61">
        <f>'2019-07-08_as7265x_reads'!AJ715</f>
        <v>4.7945457139999998</v>
      </c>
      <c r="S61">
        <f>'2019-07-08_as7265x_reads'!AK715</f>
        <v>95.665585710000002</v>
      </c>
      <c r="T61">
        <f>'2019-07-08_as7265x_reads'!AL715</f>
        <v>103.6149143</v>
      </c>
      <c r="U61">
        <f>'2019-07-08_as7265x_reads'!AM715</f>
        <v>54.878342859999997</v>
      </c>
      <c r="V61">
        <f>'2019-07-08_as7265x_reads'!AN715</f>
        <v>79.401971430000003</v>
      </c>
      <c r="W61">
        <f>'2019-07-08_as7265x_reads'!AO715</f>
        <v>32.948214290000003</v>
      </c>
      <c r="X61">
        <f>'2019-07-08_as7265x_reads'!AP715</f>
        <v>16.891999999999999</v>
      </c>
      <c r="Y61" s="2">
        <f>'2019-07-08_as7265x_reads'!AQ715</f>
        <v>0.63015046296296295</v>
      </c>
      <c r="Z61" t="str">
        <f>'2019-07-08_as7265x_reads'!AR715</f>
        <v>pos 1</v>
      </c>
      <c r="AA61" t="str">
        <f>'2019-07-08_as7265x_reads'!AS715</f>
        <v>455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'2019-07-08_as7265x_reads'!Y770</f>
        <v>21.339938100000001</v>
      </c>
      <c r="H62">
        <f>'2019-07-08_as7265x_reads'!Z770</f>
        <v>12.0042381</v>
      </c>
      <c r="I62">
        <f>'2019-07-08_as7265x_reads'!AA770</f>
        <v>22.761664289999999</v>
      </c>
      <c r="J62">
        <f>'2019-07-08_as7265x_reads'!AB770</f>
        <v>23.50518095</v>
      </c>
      <c r="K62">
        <f>'2019-07-08_as7265x_reads'!AC770</f>
        <v>19.54056667</v>
      </c>
      <c r="L62">
        <f>'2019-07-08_as7265x_reads'!AD770</f>
        <v>19.553821429999999</v>
      </c>
      <c r="M62">
        <f>'2019-07-08_as7265x_reads'!AE770</f>
        <v>30.79695238</v>
      </c>
      <c r="N62">
        <f>'2019-07-08_as7265x_reads'!AF770</f>
        <v>19.90417381</v>
      </c>
      <c r="O62">
        <f>'2019-07-08_as7265x_reads'!AG770</f>
        <v>13.080523810000001</v>
      </c>
      <c r="P62">
        <f>'2019-07-08_as7265x_reads'!AH770</f>
        <v>8.7938357140000001</v>
      </c>
      <c r="Q62">
        <f>'2019-07-08_as7265x_reads'!AI770</f>
        <v>8.8279880950000003</v>
      </c>
      <c r="R62">
        <f>'2019-07-08_as7265x_reads'!AJ770</f>
        <v>5.9931809520000003</v>
      </c>
      <c r="S62">
        <f>'2019-07-08_as7265x_reads'!AK770</f>
        <v>106.29509520000001</v>
      </c>
      <c r="T62">
        <f>'2019-07-08_as7265x_reads'!AL770</f>
        <v>114.3800952</v>
      </c>
      <c r="U62">
        <f>'2019-07-08_as7265x_reads'!AM770</f>
        <v>63.812023809999999</v>
      </c>
      <c r="V62">
        <f>'2019-07-08_as7265x_reads'!AN770</f>
        <v>105.86928570000001</v>
      </c>
      <c r="W62">
        <f>'2019-07-08_as7265x_reads'!AO770</f>
        <v>40.27004762</v>
      </c>
      <c r="X62">
        <f>'2019-07-08_as7265x_reads'!AP770</f>
        <v>18.768883330000001</v>
      </c>
      <c r="Y62" s="2">
        <f>'2019-07-08_as7265x_reads'!AQ770</f>
        <v>0.6331134259259259</v>
      </c>
      <c r="Z62" t="str">
        <f>'2019-07-08_as7265x_reads'!AR770</f>
        <v>pos 2</v>
      </c>
      <c r="AA62" t="str">
        <f>'2019-07-08_as7265x_reads'!AS770</f>
        <v>455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'2019-07-08_as7265x_reads'!Y771</f>
        <v>22.006803569999999</v>
      </c>
      <c r="H63">
        <f>'2019-07-08_as7265x_reads'!Z771</f>
        <v>12.60445</v>
      </c>
      <c r="I63">
        <f>'2019-07-08_as7265x_reads'!AA771</f>
        <v>21.727053569999999</v>
      </c>
      <c r="J63">
        <f>'2019-07-08_as7265x_reads'!AB771</f>
        <v>22.036107139999999</v>
      </c>
      <c r="K63">
        <f>'2019-07-08_as7265x_reads'!AC771</f>
        <v>19.54057143</v>
      </c>
      <c r="L63">
        <f>'2019-07-08_as7265x_reads'!AD771</f>
        <v>20.950517860000001</v>
      </c>
      <c r="M63">
        <f>'2019-07-08_as7265x_reads'!AE771</f>
        <v>30.548589289999999</v>
      </c>
      <c r="N63">
        <f>'2019-07-08_as7265x_reads'!AF771</f>
        <v>19.193303570000001</v>
      </c>
      <c r="O63">
        <f>'2019-07-08_as7265x_reads'!AG771</f>
        <v>12.876141069999999</v>
      </c>
      <c r="P63">
        <f>'2019-07-08_as7265x_reads'!AH771</f>
        <v>8.3941160709999991</v>
      </c>
      <c r="Q63">
        <f>'2019-07-08_as7265x_reads'!AI771</f>
        <v>8.5127017859999992</v>
      </c>
      <c r="R63">
        <f>'2019-07-08_as7265x_reads'!AJ771</f>
        <v>5.9931821430000003</v>
      </c>
      <c r="S63">
        <f>'2019-07-08_as7265x_reads'!AK771</f>
        <v>102.973375</v>
      </c>
      <c r="T63">
        <f>'2019-07-08_as7265x_reads'!AL771</f>
        <v>112.69803570000001</v>
      </c>
      <c r="U63">
        <f>'2019-07-08_as7265x_reads'!AM771</f>
        <v>63.812017859999997</v>
      </c>
      <c r="V63">
        <f>'2019-07-08_as7265x_reads'!AN771</f>
        <v>105.36030359999999</v>
      </c>
      <c r="W63">
        <f>'2019-07-08_as7265x_reads'!AO771</f>
        <v>39.812428570000002</v>
      </c>
      <c r="X63">
        <f>'2019-07-08_as7265x_reads'!AP771</f>
        <v>18.768875000000001</v>
      </c>
      <c r="Y63" s="2">
        <f>'2019-07-08_as7265x_reads'!AQ771</f>
        <v>0.63314814814814813</v>
      </c>
      <c r="Z63" t="str">
        <f>'2019-07-08_as7265x_reads'!AR771</f>
        <v>pos 2</v>
      </c>
      <c r="AA63" t="str">
        <f>'2019-07-08_as7265x_reads'!AS771</f>
        <v>455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'2019-07-08_as7265x_reads'!Y772</f>
        <v>22.406942860000001</v>
      </c>
      <c r="H64">
        <f>'2019-07-08_as7265x_reads'!Z772</f>
        <v>12.964577139999999</v>
      </c>
      <c r="I64">
        <f>'2019-07-08_as7265x_reads'!AA772</f>
        <v>22.347814289999999</v>
      </c>
      <c r="J64">
        <f>'2019-07-08_as7265x_reads'!AB772</f>
        <v>22.32992857</v>
      </c>
      <c r="K64">
        <f>'2019-07-08_as7265x_reads'!AC772</f>
        <v>19.54057143</v>
      </c>
      <c r="L64">
        <f>'2019-07-08_as7265x_reads'!AD772</f>
        <v>20.112500000000001</v>
      </c>
      <c r="M64">
        <f>'2019-07-08_as7265x_reads'!AE772</f>
        <v>30.399571430000002</v>
      </c>
      <c r="N64">
        <f>'2019-07-08_as7265x_reads'!AF772</f>
        <v>19.33548571</v>
      </c>
      <c r="O64">
        <f>'2019-07-08_as7265x_reads'!AG772</f>
        <v>12.75351143</v>
      </c>
      <c r="P64">
        <f>'2019-07-08_as7265x_reads'!AH772</f>
        <v>8.6339485709999995</v>
      </c>
      <c r="Q64">
        <f>'2019-07-08_as7265x_reads'!AI772</f>
        <v>8.3235314290000009</v>
      </c>
      <c r="R64">
        <f>'2019-07-08_as7265x_reads'!AJ772</f>
        <v>5.9931814289999998</v>
      </c>
      <c r="S64">
        <f>'2019-07-08_as7265x_reads'!AK772</f>
        <v>102.3090286</v>
      </c>
      <c r="T64">
        <f>'2019-07-08_as7265x_reads'!AL772</f>
        <v>110.3431571</v>
      </c>
      <c r="U64">
        <f>'2019-07-08_as7265x_reads'!AM772</f>
        <v>63.812028570000003</v>
      </c>
      <c r="V64">
        <f>'2019-07-08_as7265x_reads'!AN772</f>
        <v>103.83334290000001</v>
      </c>
      <c r="W64">
        <f>'2019-07-08_as7265x_reads'!AO772</f>
        <v>39.53785714</v>
      </c>
      <c r="X64">
        <f>'2019-07-08_as7265x_reads'!AP772</f>
        <v>18.768885709999999</v>
      </c>
      <c r="Y64" s="2">
        <f>'2019-07-08_as7265x_reads'!AQ772</f>
        <v>0.63318287037037035</v>
      </c>
      <c r="Z64" t="str">
        <f>'2019-07-08_as7265x_reads'!AR772</f>
        <v>pos 2</v>
      </c>
      <c r="AA64" t="str">
        <f>'2019-07-08_as7265x_reads'!AS772</f>
        <v>455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'2019-07-08_as7265x_reads'!Y827</f>
        <v>24.007428569999998</v>
      </c>
      <c r="H65">
        <f>'2019-07-08_as7265x_reads'!Z827</f>
        <v>14.40508571</v>
      </c>
      <c r="I65">
        <f>'2019-07-08_as7265x_reads'!AA827</f>
        <v>26.900142859999999</v>
      </c>
      <c r="J65">
        <f>'2019-07-08_as7265x_reads'!AB827</f>
        <v>33.298999999999999</v>
      </c>
      <c r="K65">
        <f>'2019-07-08_as7265x_reads'!AC827</f>
        <v>28.2252619</v>
      </c>
      <c r="L65">
        <f>'2019-07-08_as7265x_reads'!AD827</f>
        <v>36.314238099999997</v>
      </c>
      <c r="M65">
        <f>'2019-07-08_as7265x_reads'!AE827</f>
        <v>31.790404760000001</v>
      </c>
      <c r="N65">
        <f>'2019-07-08_as7265x_reads'!AF827</f>
        <v>19.90417381</v>
      </c>
      <c r="O65">
        <f>'2019-07-08_as7265x_reads'!AG827</f>
        <v>13.080523810000001</v>
      </c>
      <c r="P65">
        <f>'2019-07-08_as7265x_reads'!AH827</f>
        <v>10.39271667</v>
      </c>
      <c r="Q65">
        <f>'2019-07-08_as7265x_reads'!AI827</f>
        <v>8.8279880950000003</v>
      </c>
      <c r="R65">
        <f>'2019-07-08_as7265x_reads'!AJ827</f>
        <v>5.9931809520000003</v>
      </c>
      <c r="S65">
        <f>'2019-07-08_as7265x_reads'!AK827</f>
        <v>97.437166669999996</v>
      </c>
      <c r="T65">
        <f>'2019-07-08_as7265x_reads'!AL827</f>
        <v>100.923619</v>
      </c>
      <c r="U65">
        <f>'2019-07-08_as7265x_reads'!AM827</f>
        <v>57.430833329999999</v>
      </c>
      <c r="V65">
        <f>'2019-07-08_as7265x_reads'!AN827</f>
        <v>101.7974048</v>
      </c>
      <c r="W65">
        <f>'2019-07-08_as7265x_reads'!AO827</f>
        <v>38.439595240000003</v>
      </c>
      <c r="X65">
        <f>'2019-07-08_as7265x_reads'!AP827</f>
        <v>17.204809520000001</v>
      </c>
      <c r="Y65" s="2">
        <f>'2019-07-08_as7265x_reads'!AQ827</f>
        <v>0.63671296296296298</v>
      </c>
      <c r="Z65" t="str">
        <f>'2019-07-08_as7265x_reads'!AR827</f>
        <v>pos 3</v>
      </c>
      <c r="AA65" t="str">
        <f>'2019-07-08_as7265x_reads'!AS827</f>
        <v>455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'2019-07-08_as7265x_reads'!Y828</f>
        <v>24.007428569999998</v>
      </c>
      <c r="H66">
        <f>'2019-07-08_as7265x_reads'!Z828</f>
        <v>16.205721430000001</v>
      </c>
      <c r="I66">
        <f>'2019-07-08_as7265x_reads'!AA828</f>
        <v>26.38283929</v>
      </c>
      <c r="J66">
        <f>'2019-07-08_as7265x_reads'!AB828</f>
        <v>32.319625000000002</v>
      </c>
      <c r="K66">
        <f>'2019-07-08_as7265x_reads'!AC828</f>
        <v>29.31085714</v>
      </c>
      <c r="L66">
        <f>'2019-07-08_as7265x_reads'!AD828</f>
        <v>37.71094643</v>
      </c>
      <c r="M66">
        <f>'2019-07-08_as7265x_reads'!AE828</f>
        <v>32.03876786</v>
      </c>
      <c r="N66">
        <f>'2019-07-08_as7265x_reads'!AF828</f>
        <v>19.904178569999999</v>
      </c>
      <c r="O66">
        <f>'2019-07-08_as7265x_reads'!AG828</f>
        <v>12.876141069999999</v>
      </c>
      <c r="P66">
        <f>'2019-07-08_as7265x_reads'!AH828</f>
        <v>10.192855359999999</v>
      </c>
      <c r="Q66">
        <f>'2019-07-08_as7265x_reads'!AI828</f>
        <v>9.4585589290000005</v>
      </c>
      <c r="R66">
        <f>'2019-07-08_as7265x_reads'!AJ828</f>
        <v>5.9931821430000003</v>
      </c>
      <c r="S66">
        <f>'2019-07-08_as7265x_reads'!AK828</f>
        <v>96.329928570000007</v>
      </c>
      <c r="T66">
        <f>'2019-07-08_as7265x_reads'!AL828</f>
        <v>99.241553569999994</v>
      </c>
      <c r="U66">
        <f>'2019-07-08_as7265x_reads'!AM828</f>
        <v>57.430821430000002</v>
      </c>
      <c r="V66">
        <f>'2019-07-08_as7265x_reads'!AN828</f>
        <v>100.7794286</v>
      </c>
      <c r="W66">
        <f>'2019-07-08_as7265x_reads'!AO828</f>
        <v>39.812428570000002</v>
      </c>
      <c r="X66">
        <f>'2019-07-08_as7265x_reads'!AP828</f>
        <v>17.59582679</v>
      </c>
      <c r="Y66" s="2">
        <f>'2019-07-08_as7265x_reads'!AQ828</f>
        <v>0.63674768518518521</v>
      </c>
      <c r="Z66" t="str">
        <f>'2019-07-08_as7265x_reads'!AR828</f>
        <v>pos 3</v>
      </c>
      <c r="AA66" t="str">
        <f>'2019-07-08_as7265x_reads'!AS828</f>
        <v>455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'2019-07-08_as7265x_reads'!Y829</f>
        <v>24.007428569999998</v>
      </c>
      <c r="H67">
        <f>'2019-07-08_as7265x_reads'!Z829</f>
        <v>15.845599999999999</v>
      </c>
      <c r="I67">
        <f>'2019-07-08_as7265x_reads'!AA829</f>
        <v>27.314</v>
      </c>
      <c r="J67">
        <f>'2019-07-08_as7265x_reads'!AB829</f>
        <v>32.907257139999999</v>
      </c>
      <c r="K67">
        <f>'2019-07-08_as7265x_reads'!AC829</f>
        <v>29.962199999999999</v>
      </c>
      <c r="L67">
        <f>'2019-07-08_as7265x_reads'!AD829</f>
        <v>36.872914289999997</v>
      </c>
      <c r="M67">
        <f>'2019-07-08_as7265x_reads'!AE829</f>
        <v>31.591714289999999</v>
      </c>
      <c r="N67">
        <f>'2019-07-08_as7265x_reads'!AF829</f>
        <v>19.904171430000002</v>
      </c>
      <c r="O67">
        <f>'2019-07-08_as7265x_reads'!AG829</f>
        <v>12.75351143</v>
      </c>
      <c r="P67">
        <f>'2019-07-08_as7265x_reads'!AH829</f>
        <v>10.55260286</v>
      </c>
      <c r="Q67">
        <f>'2019-07-08_as7265x_reads'!AI829</f>
        <v>9.0802157139999995</v>
      </c>
      <c r="R67">
        <f>'2019-07-08_as7265x_reads'!AJ829</f>
        <v>5.9931814289999998</v>
      </c>
      <c r="S67">
        <f>'2019-07-08_as7265x_reads'!AK829</f>
        <v>95.665585710000002</v>
      </c>
      <c r="T67">
        <f>'2019-07-08_as7265x_reads'!AL829</f>
        <v>99.577985709999993</v>
      </c>
      <c r="U67">
        <f>'2019-07-08_as7265x_reads'!AM829</f>
        <v>57.430814290000001</v>
      </c>
      <c r="V67">
        <f>'2019-07-08_as7265x_reads'!AN829</f>
        <v>101.39019999999999</v>
      </c>
      <c r="W67">
        <f>'2019-07-08_as7265x_reads'!AO829</f>
        <v>39.53785714</v>
      </c>
      <c r="X67">
        <f>'2019-07-08_as7265x_reads'!AP829</f>
        <v>17.830442860000002</v>
      </c>
      <c r="Y67" s="2">
        <f>'2019-07-08_as7265x_reads'!AQ829</f>
        <v>0.63679398148148147</v>
      </c>
      <c r="Z67" t="str">
        <f>'2019-07-08_as7265x_reads'!AR829</f>
        <v>pos 3</v>
      </c>
      <c r="AA67" t="str">
        <f>'2019-07-08_as7265x_reads'!AS829</f>
        <v>455 nm LED</v>
      </c>
    </row>
    <row r="68" spans="1:27" x14ac:dyDescent="0.2">
      <c r="F68" t="s">
        <v>13</v>
      </c>
      <c r="G68">
        <f>AVERAGE(G59:G67)</f>
        <v>21.043548810000001</v>
      </c>
      <c r="H68">
        <f t="shared" ref="H68:X68" si="12">AVERAGE(H59:H67)</f>
        <v>10.937195343777779</v>
      </c>
      <c r="I68">
        <f t="shared" si="12"/>
        <v>21.738539552222221</v>
      </c>
      <c r="J68">
        <f t="shared" si="12"/>
        <v>23.722822684444445</v>
      </c>
      <c r="K68">
        <f t="shared" si="12"/>
        <v>20.577907128888889</v>
      </c>
      <c r="L68">
        <f t="shared" si="12"/>
        <v>23.18524408888889</v>
      </c>
      <c r="M68">
        <f t="shared" si="12"/>
        <v>30.145690742222225</v>
      </c>
      <c r="N68">
        <f t="shared" si="12"/>
        <v>18.566697023333333</v>
      </c>
      <c r="O68">
        <f t="shared" si="12"/>
        <v>12.208489392222225</v>
      </c>
      <c r="P68">
        <f t="shared" si="12"/>
        <v>8.7272162972222223</v>
      </c>
      <c r="Q68">
        <f t="shared" si="12"/>
        <v>7.8961446296666669</v>
      </c>
      <c r="R68">
        <f t="shared" si="12"/>
        <v>5.471552804222223</v>
      </c>
      <c r="S68">
        <f t="shared" si="12"/>
        <v>98.938095633333333</v>
      </c>
      <c r="T68">
        <f t="shared" si="12"/>
        <v>106.04456057555555</v>
      </c>
      <c r="U68">
        <f t="shared" si="12"/>
        <v>58.860682012222213</v>
      </c>
      <c r="V68">
        <f t="shared" si="12"/>
        <v>95.644310463333312</v>
      </c>
      <c r="W68">
        <f t="shared" si="12"/>
        <v>37.361650794444444</v>
      </c>
      <c r="X68">
        <f t="shared" si="12"/>
        <v>17.717478437777778</v>
      </c>
    </row>
    <row r="69" spans="1:27" x14ac:dyDescent="0.2">
      <c r="F69" t="s">
        <v>14</v>
      </c>
      <c r="G69">
        <f>STDEV(G59:G67)</f>
        <v>3.0754188426169917</v>
      </c>
      <c r="H69">
        <f t="shared" ref="H69:X69" si="13">STDEV(H59:H67)</f>
        <v>5.237152884016087</v>
      </c>
      <c r="I69">
        <f t="shared" si="13"/>
        <v>4.711913835265598</v>
      </c>
      <c r="J69">
        <f t="shared" si="13"/>
        <v>7.4845543212223387</v>
      </c>
      <c r="K69">
        <f t="shared" si="13"/>
        <v>7.0452657621365153</v>
      </c>
      <c r="L69">
        <f t="shared" si="13"/>
        <v>10.902326939440883</v>
      </c>
      <c r="M69">
        <f t="shared" si="13"/>
        <v>1.6715098529666599</v>
      </c>
      <c r="N69">
        <f t="shared" si="13"/>
        <v>1.7094881945401512</v>
      </c>
      <c r="O69">
        <f t="shared" si="13"/>
        <v>1.0539117601372374</v>
      </c>
      <c r="P69">
        <f t="shared" si="13"/>
        <v>1.3884151297829537</v>
      </c>
      <c r="Q69">
        <f t="shared" si="13"/>
        <v>1.4577565172683826</v>
      </c>
      <c r="R69">
        <f t="shared" si="13"/>
        <v>0.80805798548257701</v>
      </c>
      <c r="S69">
        <f t="shared" si="13"/>
        <v>3.8939279657536865</v>
      </c>
      <c r="T69">
        <f t="shared" si="13"/>
        <v>5.6462552500878509</v>
      </c>
      <c r="U69">
        <f t="shared" si="13"/>
        <v>3.8298715467808782</v>
      </c>
      <c r="V69">
        <f t="shared" si="13"/>
        <v>11.431499662509463</v>
      </c>
      <c r="W69">
        <f t="shared" si="13"/>
        <v>3.3455263634083172</v>
      </c>
      <c r="X69">
        <f t="shared" si="13"/>
        <v>0.88227259330665353</v>
      </c>
    </row>
    <row r="70" spans="1:27" x14ac:dyDescent="0.2">
      <c r="F70" t="s">
        <v>15</v>
      </c>
      <c r="G70">
        <f>G69*100/G68</f>
        <v>14.614544677728203</v>
      </c>
      <c r="H70">
        <f t="shared" ref="H70:X70" si="14">H69*100/H68</f>
        <v>47.883874424859094</v>
      </c>
      <c r="I70">
        <f t="shared" si="14"/>
        <v>21.675392792354916</v>
      </c>
      <c r="J70">
        <f t="shared" si="14"/>
        <v>31.550015867758095</v>
      </c>
      <c r="K70">
        <f t="shared" si="14"/>
        <v>34.237037411087428</v>
      </c>
      <c r="L70">
        <f t="shared" si="14"/>
        <v>47.022696408297143</v>
      </c>
      <c r="M70">
        <f t="shared" si="14"/>
        <v>5.5447721110783297</v>
      </c>
      <c r="N70">
        <f t="shared" si="14"/>
        <v>9.2072822236059828</v>
      </c>
      <c r="O70">
        <f t="shared" si="14"/>
        <v>8.6326139645799476</v>
      </c>
      <c r="P70">
        <f t="shared" si="14"/>
        <v>15.909026228957691</v>
      </c>
      <c r="Q70">
        <f t="shared" si="14"/>
        <v>18.461623813112972</v>
      </c>
      <c r="R70">
        <f t="shared" si="14"/>
        <v>14.768348481605155</v>
      </c>
      <c r="S70">
        <f t="shared" si="14"/>
        <v>3.9357215649113217</v>
      </c>
      <c r="T70">
        <f t="shared" si="14"/>
        <v>5.3244176027915717</v>
      </c>
      <c r="U70">
        <f t="shared" si="14"/>
        <v>6.5066720531468167</v>
      </c>
      <c r="V70">
        <f t="shared" si="14"/>
        <v>11.952095850899465</v>
      </c>
      <c r="W70">
        <f t="shared" si="14"/>
        <v>8.9544393576575754</v>
      </c>
      <c r="X70">
        <f t="shared" si="14"/>
        <v>4.9796735828132483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'2019-07-08_as7265x_reads'!Y884</f>
        <v>18.67244762</v>
      </c>
      <c r="H73">
        <f>'2019-07-08_as7265x_reads'!Z884</f>
        <v>2.4008476189999999</v>
      </c>
      <c r="I73">
        <f>'2019-07-08_as7265x_reads'!AA884</f>
        <v>22.761664289999999</v>
      </c>
      <c r="J73">
        <f>'2019-07-08_as7265x_reads'!AB884</f>
        <v>23.50518095</v>
      </c>
      <c r="K73">
        <f>'2019-07-08_as7265x_reads'!AC884</f>
        <v>15.198219050000001</v>
      </c>
      <c r="L73">
        <f>'2019-07-08_as7265x_reads'!AD884</f>
        <v>13.96701429</v>
      </c>
      <c r="M73">
        <f>'2019-07-08_as7265x_reads'!AE884</f>
        <v>31.790404760000001</v>
      </c>
      <c r="N73">
        <f>'2019-07-08_as7265x_reads'!AF884</f>
        <v>19.90417381</v>
      </c>
      <c r="O73">
        <f>'2019-07-08_as7265x_reads'!AG884</f>
        <v>12.262990479999999</v>
      </c>
      <c r="P73">
        <f>'2019-07-08_as7265x_reads'!AH884</f>
        <v>8.7938357140000001</v>
      </c>
      <c r="Q73">
        <f>'2019-07-08_as7265x_reads'!AI884</f>
        <v>7.5668476189999998</v>
      </c>
      <c r="R73">
        <f>'2019-07-08_as7265x_reads'!AJ884</f>
        <v>5.9931809520000003</v>
      </c>
      <c r="S73">
        <f>'2019-07-08_as7265x_reads'!AK884</f>
        <v>88.579261900000006</v>
      </c>
      <c r="T73">
        <f>'2019-07-08_as7265x_reads'!AL884</f>
        <v>96.438119049999997</v>
      </c>
      <c r="U73">
        <f>'2019-07-08_as7265x_reads'!AM884</f>
        <v>55.303738099999997</v>
      </c>
      <c r="V73">
        <f>'2019-07-08_as7265x_reads'!AN884</f>
        <v>103.8333571</v>
      </c>
      <c r="W73">
        <f>'2019-07-08_as7265x_reads'!AO884</f>
        <v>42.100499999999997</v>
      </c>
      <c r="X73">
        <f>'2019-07-08_as7265x_reads'!AP884</f>
        <v>20.332957140000001</v>
      </c>
      <c r="Y73" s="2">
        <f>'2019-07-08_as7265x_reads'!AQ884</f>
        <v>0.63996527777777779</v>
      </c>
      <c r="Z73" t="str">
        <f>'2019-07-08_as7265x_reads'!AR884</f>
        <v>pos 1</v>
      </c>
      <c r="AA73" t="str">
        <f>'2019-07-08_as7265x_reads'!AS884</f>
        <v>455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'2019-07-08_as7265x_reads'!Y885</f>
        <v>22.006803569999999</v>
      </c>
      <c r="H74">
        <f>'2019-07-08_as7265x_reads'!Z885</f>
        <v>12.60445</v>
      </c>
      <c r="I74">
        <f>'2019-07-08_as7265x_reads'!AA885</f>
        <v>27.934767860000001</v>
      </c>
      <c r="J74">
        <f>'2019-07-08_as7265x_reads'!AB885</f>
        <v>27.91241071</v>
      </c>
      <c r="K74">
        <f>'2019-07-08_as7265x_reads'!AC885</f>
        <v>21.168946429999998</v>
      </c>
      <c r="L74">
        <f>'2019-07-08_as7265x_reads'!AD885</f>
        <v>18.85546429</v>
      </c>
      <c r="M74">
        <f>'2019-07-08_as7265x_reads'!AE885</f>
        <v>33.528946429999998</v>
      </c>
      <c r="N74">
        <f>'2019-07-08_as7265x_reads'!AF885</f>
        <v>22.747624999999999</v>
      </c>
      <c r="O74">
        <f>'2019-07-08_as7265x_reads'!AG885</f>
        <v>14.102441069999999</v>
      </c>
      <c r="P74">
        <f>'2019-07-08_as7265x_reads'!AH885</f>
        <v>9.5932750000000002</v>
      </c>
      <c r="Q74">
        <f>'2019-07-08_as7265x_reads'!AI885</f>
        <v>10.40441429</v>
      </c>
      <c r="R74">
        <f>'2019-07-08_as7265x_reads'!AJ885</f>
        <v>5.9931821430000003</v>
      </c>
      <c r="S74">
        <f>'2019-07-08_as7265x_reads'!AK885</f>
        <v>88.025625000000005</v>
      </c>
      <c r="T74">
        <f>'2019-07-08_as7265x_reads'!AL885</f>
        <v>95.877428570000006</v>
      </c>
      <c r="U74">
        <f>'2019-07-08_as7265x_reads'!AM885</f>
        <v>55.835517860000003</v>
      </c>
      <c r="V74">
        <f>'2019-07-08_as7265x_reads'!AN885</f>
        <v>103.83333930000001</v>
      </c>
      <c r="W74">
        <f>'2019-07-08_as7265x_reads'!AO885</f>
        <v>43.930964289999999</v>
      </c>
      <c r="X74">
        <f>'2019-07-08_as7265x_reads'!AP885</f>
        <v>21.114999999999998</v>
      </c>
      <c r="Y74" s="2">
        <f>'2019-07-08_as7265x_reads'!AQ885</f>
        <v>0.64</v>
      </c>
      <c r="Z74" t="str">
        <f>'2019-07-08_as7265x_reads'!AR885</f>
        <v>pos 1</v>
      </c>
      <c r="AA74" t="str">
        <f>'2019-07-08_as7265x_reads'!AS885</f>
        <v>455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'2019-07-08_as7265x_reads'!Y886</f>
        <v>20.806442860000001</v>
      </c>
      <c r="H75">
        <f>'2019-07-08_as7265x_reads'!Z886</f>
        <v>12.964577139999999</v>
      </c>
      <c r="I75">
        <f>'2019-07-08_as7265x_reads'!AA886</f>
        <v>26.072457140000001</v>
      </c>
      <c r="J75">
        <f>'2019-07-08_as7265x_reads'!AB886</f>
        <v>25.855699999999999</v>
      </c>
      <c r="K75">
        <f>'2019-07-08_as7265x_reads'!AC886</f>
        <v>19.54057143</v>
      </c>
      <c r="L75">
        <f>'2019-07-08_as7265x_reads'!AD886</f>
        <v>16.76041429</v>
      </c>
      <c r="M75">
        <f>'2019-07-08_as7265x_reads'!AE886</f>
        <v>32.783857140000002</v>
      </c>
      <c r="N75">
        <f>'2019-07-08_as7265x_reads'!AF886</f>
        <v>21.61024286</v>
      </c>
      <c r="O75">
        <f>'2019-07-08_as7265x_reads'!AG886</f>
        <v>14.225070000000001</v>
      </c>
      <c r="P75">
        <f>'2019-07-08_as7265x_reads'!AH886</f>
        <v>9.1136128569999997</v>
      </c>
      <c r="Q75">
        <f>'2019-07-08_as7265x_reads'!AI886</f>
        <v>9.8369</v>
      </c>
      <c r="R75">
        <f>'2019-07-08_as7265x_reads'!AJ886</f>
        <v>5.9931814289999998</v>
      </c>
      <c r="S75">
        <f>'2019-07-08_as7265x_reads'!AK886</f>
        <v>85.036085709999995</v>
      </c>
      <c r="T75">
        <f>'2019-07-08_as7265x_reads'!AL886</f>
        <v>94.195385709999996</v>
      </c>
      <c r="U75">
        <f>'2019-07-08_as7265x_reads'!AM886</f>
        <v>57.430814290000001</v>
      </c>
      <c r="V75">
        <f>'2019-07-08_as7265x_reads'!AN886</f>
        <v>102.61177139999999</v>
      </c>
      <c r="W75">
        <f>'2019-07-08_as7265x_reads'!AO886</f>
        <v>42.83268571</v>
      </c>
      <c r="X75">
        <f>'2019-07-08_as7265x_reads'!AP886</f>
        <v>20.64577143</v>
      </c>
      <c r="Y75" s="2">
        <f>'2019-07-08_as7265x_reads'!AQ886</f>
        <v>0.64003472222222224</v>
      </c>
      <c r="Z75" t="str">
        <f>'2019-07-08_as7265x_reads'!AR886</f>
        <v>pos 1</v>
      </c>
      <c r="AA75" t="str">
        <f>'2019-07-08_as7265x_reads'!AS886</f>
        <v>455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'2019-07-08_as7265x_reads'!Y941</f>
        <v>21.339938100000001</v>
      </c>
      <c r="H76">
        <f>'2019-07-08_as7265x_reads'!Z941</f>
        <v>12.0042381</v>
      </c>
      <c r="I76">
        <f>'2019-07-08_as7265x_reads'!AA941</f>
        <v>41.384857140000001</v>
      </c>
      <c r="J76">
        <f>'2019-07-08_as7265x_reads'!AB941</f>
        <v>25.463952379999998</v>
      </c>
      <c r="K76">
        <f>'2019-07-08_as7265x_reads'!AC941</f>
        <v>23.882928570000001</v>
      </c>
      <c r="L76">
        <f>'2019-07-08_as7265x_reads'!AD941</f>
        <v>19.553821429999999</v>
      </c>
      <c r="M76">
        <f>'2019-07-08_as7265x_reads'!AE941</f>
        <v>27.816595240000002</v>
      </c>
      <c r="N76">
        <f>'2019-07-08_as7265x_reads'!AF941</f>
        <v>20.851990480000001</v>
      </c>
      <c r="O76">
        <f>'2019-07-08_as7265x_reads'!AG941</f>
        <v>11.44545952</v>
      </c>
      <c r="P76">
        <f>'2019-07-08_as7265x_reads'!AH941</f>
        <v>11.192154759999999</v>
      </c>
      <c r="Q76">
        <f>'2019-07-08_as7265x_reads'!AI941</f>
        <v>16.394833330000001</v>
      </c>
      <c r="R76">
        <f>'2019-07-08_as7265x_reads'!AJ941</f>
        <v>7.9909095240000001</v>
      </c>
      <c r="S76">
        <f>'2019-07-08_as7265x_reads'!AK941</f>
        <v>73.077880949999994</v>
      </c>
      <c r="T76">
        <f>'2019-07-08_as7265x_reads'!AL941</f>
        <v>60.554166670000001</v>
      </c>
      <c r="U76">
        <f>'2019-07-08_as7265x_reads'!AM941</f>
        <v>46.795476190000002</v>
      </c>
      <c r="V76">
        <f>'2019-07-08_as7265x_reads'!AN941</f>
        <v>59.042499999999997</v>
      </c>
      <c r="W76">
        <f>'2019-07-08_as7265x_reads'!AO941</f>
        <v>29.287309520000001</v>
      </c>
      <c r="X76">
        <f>'2019-07-08_as7265x_reads'!AP941</f>
        <v>23.46110238</v>
      </c>
      <c r="Y76" s="2">
        <f>'2019-07-08_as7265x_reads'!AQ941</f>
        <v>0.64320601851851855</v>
      </c>
      <c r="Z76" t="str">
        <f>'2019-07-08_as7265x_reads'!AR941</f>
        <v>pos 2</v>
      </c>
      <c r="AA76" t="str">
        <f>'2019-07-08_as7265x_reads'!AS941</f>
        <v>455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'2019-07-08_as7265x_reads'!Y942</f>
        <v>24.007428569999998</v>
      </c>
      <c r="H77">
        <f>'2019-07-08_as7265x_reads'!Z942</f>
        <v>12.60445</v>
      </c>
      <c r="I77">
        <f>'2019-07-08_as7265x_reads'!AA942</f>
        <v>41.902160709999997</v>
      </c>
      <c r="J77">
        <f>'2019-07-08_as7265x_reads'!AB942</f>
        <v>26.443321430000001</v>
      </c>
      <c r="K77">
        <f>'2019-07-08_as7265x_reads'!AC942</f>
        <v>22.79732143</v>
      </c>
      <c r="L77">
        <f>'2019-07-08_as7265x_reads'!AD942</f>
        <v>20.950517860000001</v>
      </c>
      <c r="M77">
        <f>'2019-07-08_as7265x_reads'!AE942</f>
        <v>27.568249999999999</v>
      </c>
      <c r="N77">
        <f>'2019-07-08_as7265x_reads'!AF942</f>
        <v>20.615035710000001</v>
      </c>
      <c r="O77">
        <f>'2019-07-08_as7265x_reads'!AG942</f>
        <v>11.03669286</v>
      </c>
      <c r="P77">
        <f>'2019-07-08_as7265x_reads'!AH942</f>
        <v>11.39201607</v>
      </c>
      <c r="Q77">
        <f>'2019-07-08_as7265x_reads'!AI942</f>
        <v>17.025403570000002</v>
      </c>
      <c r="R77">
        <f>'2019-07-08_as7265x_reads'!AJ942</f>
        <v>8.9897732139999995</v>
      </c>
      <c r="S77">
        <f>'2019-07-08_as7265x_reads'!AK942</f>
        <v>71.417017860000001</v>
      </c>
      <c r="T77">
        <f>'2019-07-08_as7265x_reads'!AL942</f>
        <v>60.554178569999998</v>
      </c>
      <c r="U77">
        <f>'2019-07-08_as7265x_reads'!AM942</f>
        <v>47.859017860000002</v>
      </c>
      <c r="V77">
        <f>'2019-07-08_as7265x_reads'!AN942</f>
        <v>58.024517860000003</v>
      </c>
      <c r="W77">
        <f>'2019-07-08_as7265x_reads'!AO942</f>
        <v>28.829696429999998</v>
      </c>
      <c r="X77">
        <f>'2019-07-08_as7265x_reads'!AP942</f>
        <v>23.461107139999999</v>
      </c>
      <c r="Y77" s="2">
        <f>'2019-07-08_as7265x_reads'!AQ942</f>
        <v>0.64324074074074067</v>
      </c>
      <c r="Z77" t="str">
        <f>'2019-07-08_as7265x_reads'!AR942</f>
        <v>pos 2</v>
      </c>
      <c r="AA77" t="str">
        <f>'2019-07-08_as7265x_reads'!AS942</f>
        <v>455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'2019-07-08_as7265x_reads'!Y943</f>
        <v>24.007428569999998</v>
      </c>
      <c r="H78">
        <f>'2019-07-08_as7265x_reads'!Z943</f>
        <v>14.40508571</v>
      </c>
      <c r="I78">
        <f>'2019-07-08_as7265x_reads'!AA943</f>
        <v>42.212542859999999</v>
      </c>
      <c r="J78">
        <f>'2019-07-08_as7265x_reads'!AB943</f>
        <v>27.030957140000002</v>
      </c>
      <c r="K78">
        <f>'2019-07-08_as7265x_reads'!AC943</f>
        <v>24.751385710000001</v>
      </c>
      <c r="L78">
        <f>'2019-07-08_as7265x_reads'!AD943</f>
        <v>20.112500000000001</v>
      </c>
      <c r="M78">
        <f>'2019-07-08_as7265x_reads'!AE943</f>
        <v>27.419228570000001</v>
      </c>
      <c r="N78">
        <f>'2019-07-08_as7265x_reads'!AF943</f>
        <v>21.041557139999998</v>
      </c>
      <c r="O78">
        <f>'2019-07-08_as7265x_reads'!AG943</f>
        <v>11.281952860000001</v>
      </c>
      <c r="P78">
        <f>'2019-07-08_as7265x_reads'!AH943</f>
        <v>11.03226714</v>
      </c>
      <c r="Q78">
        <f>'2019-07-08_as7265x_reads'!AI943</f>
        <v>16.647057140000001</v>
      </c>
      <c r="R78">
        <f>'2019-07-08_as7265x_reads'!AJ943</f>
        <v>9.5890900000000006</v>
      </c>
      <c r="S78">
        <f>'2019-07-08_as7265x_reads'!AK943</f>
        <v>71.749185710000006</v>
      </c>
      <c r="T78">
        <f>'2019-07-08_as7265x_reads'!AL943</f>
        <v>60.554171429999997</v>
      </c>
      <c r="U78">
        <f>'2019-07-08_as7265x_reads'!AM943</f>
        <v>48.497128570000001</v>
      </c>
      <c r="V78">
        <f>'2019-07-08_as7265x_reads'!AN943</f>
        <v>58.635300000000001</v>
      </c>
      <c r="W78">
        <f>'2019-07-08_as7265x_reads'!AO943</f>
        <v>29.653400000000001</v>
      </c>
      <c r="X78">
        <f>'2019-07-08_as7265x_reads'!AP943</f>
        <v>23.461099999999998</v>
      </c>
      <c r="Y78" s="2">
        <f>'2019-07-08_as7265x_reads'!AQ943</f>
        <v>0.64328703703703705</v>
      </c>
      <c r="Z78" t="str">
        <f>'2019-07-08_as7265x_reads'!AR943</f>
        <v>pos 2</v>
      </c>
      <c r="AA78" t="str">
        <f>'2019-07-08_as7265x_reads'!AS943</f>
        <v>455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'2019-07-08_as7265x_reads'!Y998</f>
        <v>26.674928569999999</v>
      </c>
      <c r="H79">
        <f>'2019-07-08_as7265x_reads'!Z998</f>
        <v>14.40508571</v>
      </c>
      <c r="I79">
        <f>'2019-07-08_as7265x_reads'!AA998</f>
        <v>41.384857140000001</v>
      </c>
      <c r="J79">
        <f>'2019-07-08_as7265x_reads'!AB998</f>
        <v>31.340238100000001</v>
      </c>
      <c r="K79">
        <f>'2019-07-08_as7265x_reads'!AC998</f>
        <v>32.567619049999998</v>
      </c>
      <c r="L79">
        <f>'2019-07-08_as7265x_reads'!AD998</f>
        <v>22.347223809999999</v>
      </c>
      <c r="M79">
        <f>'2019-07-08_as7265x_reads'!AE998</f>
        <v>31.790404760000001</v>
      </c>
      <c r="N79">
        <f>'2019-07-08_as7265x_reads'!AF998</f>
        <v>24.643261899999999</v>
      </c>
      <c r="O79">
        <f>'2019-07-08_as7265x_reads'!AG998</f>
        <v>12.262990479999999</v>
      </c>
      <c r="P79">
        <f>'2019-07-08_as7265x_reads'!AH998</f>
        <v>13.590473810000001</v>
      </c>
      <c r="Q79">
        <f>'2019-07-08_as7265x_reads'!AI998</f>
        <v>20.178257139999999</v>
      </c>
      <c r="R79">
        <f>'2019-07-08_as7265x_reads'!AJ998</f>
        <v>9.9886357140000008</v>
      </c>
      <c r="S79">
        <f>'2019-07-08_as7265x_reads'!AK998</f>
        <v>62.005476190000003</v>
      </c>
      <c r="T79">
        <f>'2019-07-08_as7265x_reads'!AL998</f>
        <v>65.039666670000003</v>
      </c>
      <c r="U79">
        <f>'2019-07-08_as7265x_reads'!AM998</f>
        <v>48.922547620000003</v>
      </c>
      <c r="V79">
        <f>'2019-07-08_as7265x_reads'!AN998</f>
        <v>69.222238099999998</v>
      </c>
      <c r="W79">
        <f>'2019-07-08_as7265x_reads'!AO998</f>
        <v>31.117761900000001</v>
      </c>
      <c r="X79">
        <f>'2019-07-08_as7265x_reads'!AP998</f>
        <v>20.332957140000001</v>
      </c>
      <c r="Y79" s="2">
        <f>'2019-07-08_as7265x_reads'!AQ998</f>
        <v>0.64634259259259264</v>
      </c>
      <c r="Z79" t="str">
        <f>'2019-07-08_as7265x_reads'!AR998</f>
        <v>pos 3</v>
      </c>
      <c r="AA79" t="str">
        <f>'2019-07-08_as7265x_reads'!AS998</f>
        <v>455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'2019-07-08_as7265x_reads'!Y999</f>
        <v>26.008053570000001</v>
      </c>
      <c r="H80">
        <f>'2019-07-08_as7265x_reads'!Z999</f>
        <v>14.40508571</v>
      </c>
      <c r="I80">
        <f>'2019-07-08_as7265x_reads'!AA999</f>
        <v>43.454089289999999</v>
      </c>
      <c r="J80">
        <f>'2019-07-08_as7265x_reads'!AB999</f>
        <v>32.319625000000002</v>
      </c>
      <c r="K80">
        <f>'2019-07-08_as7265x_reads'!AC999</f>
        <v>32.56760714</v>
      </c>
      <c r="L80">
        <f>'2019-07-08_as7265x_reads'!AD999</f>
        <v>20.950517860000001</v>
      </c>
      <c r="M80">
        <f>'2019-07-08_as7265x_reads'!AE999</f>
        <v>32.03876786</v>
      </c>
      <c r="N80">
        <f>'2019-07-08_as7265x_reads'!AF999</f>
        <v>24.880214290000001</v>
      </c>
      <c r="O80">
        <f>'2019-07-08_as7265x_reads'!AG999</f>
        <v>12.26299107</v>
      </c>
      <c r="P80">
        <f>'2019-07-08_as7265x_reads'!AH999</f>
        <v>13.790333929999999</v>
      </c>
      <c r="Q80">
        <f>'2019-07-08_as7265x_reads'!AI999</f>
        <v>19.86298214</v>
      </c>
      <c r="R80">
        <f>'2019-07-08_as7265x_reads'!AJ999</f>
        <v>10.488067859999999</v>
      </c>
      <c r="S80">
        <f>'2019-07-08_as7265x_reads'!AK999</f>
        <v>61.451857140000001</v>
      </c>
      <c r="T80">
        <f>'2019-07-08_as7265x_reads'!AL999</f>
        <v>63.918285709999999</v>
      </c>
      <c r="U80">
        <f>'2019-07-08_as7265x_reads'!AM999</f>
        <v>49.45432143</v>
      </c>
      <c r="V80">
        <f>'2019-07-08_as7265x_reads'!AN999</f>
        <v>67.186285710000007</v>
      </c>
      <c r="W80">
        <f>'2019-07-08_as7265x_reads'!AO999</f>
        <v>31.575375000000001</v>
      </c>
      <c r="X80">
        <f>'2019-07-08_as7265x_reads'!AP999</f>
        <v>21.114999999999998</v>
      </c>
      <c r="Y80" s="2">
        <f>'2019-07-08_as7265x_reads'!AQ999</f>
        <v>0.64637731481481475</v>
      </c>
      <c r="Z80" t="str">
        <f>'2019-07-08_as7265x_reads'!AR999</f>
        <v>pos 3</v>
      </c>
      <c r="AA80" t="str">
        <f>'2019-07-08_as7265x_reads'!AS999</f>
        <v>455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'2019-07-08_as7265x_reads'!Y1000</f>
        <v>25.607928569999999</v>
      </c>
      <c r="H81">
        <f>'2019-07-08_as7265x_reads'!Z1000</f>
        <v>12.964577139999999</v>
      </c>
      <c r="I81">
        <f>'2019-07-08_as7265x_reads'!AA1000</f>
        <v>42.212542859999999</v>
      </c>
      <c r="J81">
        <f>'2019-07-08_as7265x_reads'!AB1000</f>
        <v>31.731999999999999</v>
      </c>
      <c r="K81">
        <f>'2019-07-08_as7265x_reads'!AC1000</f>
        <v>32.567614290000002</v>
      </c>
      <c r="L81">
        <f>'2019-07-08_as7265x_reads'!AD1000</f>
        <v>21.78854286</v>
      </c>
      <c r="M81">
        <f>'2019-07-08_as7265x_reads'!AE1000</f>
        <v>32.18778571</v>
      </c>
      <c r="N81">
        <f>'2019-07-08_as7265x_reads'!AF1000</f>
        <v>24.453700000000001</v>
      </c>
      <c r="O81">
        <f>'2019-07-08_as7265x_reads'!AG1000</f>
        <v>12.26299143</v>
      </c>
      <c r="P81">
        <f>'2019-07-08_as7265x_reads'!AH1000</f>
        <v>13.430585710000001</v>
      </c>
      <c r="Q81">
        <f>'2019-07-08_as7265x_reads'!AI1000</f>
        <v>20.430485709999999</v>
      </c>
      <c r="R81">
        <f>'2019-07-08_as7265x_reads'!AJ1000</f>
        <v>9.5890900000000006</v>
      </c>
      <c r="S81">
        <f>'2019-07-08_as7265x_reads'!AK1000</f>
        <v>59.790985710000001</v>
      </c>
      <c r="T81">
        <f>'2019-07-08_as7265x_reads'!AL1000</f>
        <v>63.245471430000002</v>
      </c>
      <c r="U81">
        <f>'2019-07-08_as7265x_reads'!AM1000</f>
        <v>48.497128570000001</v>
      </c>
      <c r="V81">
        <f>'2019-07-08_as7265x_reads'!AN1000</f>
        <v>67.186285710000007</v>
      </c>
      <c r="W81">
        <f>'2019-07-08_as7265x_reads'!AO1000</f>
        <v>30.751671429999998</v>
      </c>
      <c r="X81">
        <f>'2019-07-08_as7265x_reads'!AP1000</f>
        <v>19.707328570000001</v>
      </c>
      <c r="Y81" s="2">
        <f>'2019-07-08_as7265x_reads'!AQ1000</f>
        <v>0.64641203703703709</v>
      </c>
      <c r="Z81" t="str">
        <f>'2019-07-08_as7265x_reads'!AR1000</f>
        <v>pos 3</v>
      </c>
      <c r="AA81" t="str">
        <f>'2019-07-08_as7265x_reads'!AS1000</f>
        <v>455 nm LED</v>
      </c>
    </row>
    <row r="82" spans="1:27" x14ac:dyDescent="0.2">
      <c r="F82" t="s">
        <v>13</v>
      </c>
      <c r="G82">
        <f>AVERAGE(G73:G81)</f>
        <v>23.236822222222219</v>
      </c>
      <c r="H82">
        <f t="shared" ref="H82:X82" si="15">AVERAGE(H73:H81)</f>
        <v>12.084266347666665</v>
      </c>
      <c r="I82">
        <f t="shared" si="15"/>
        <v>36.591104365555559</v>
      </c>
      <c r="J82">
        <f t="shared" si="15"/>
        <v>27.955931745555556</v>
      </c>
      <c r="K82">
        <f t="shared" si="15"/>
        <v>25.004690344444445</v>
      </c>
      <c r="L82">
        <f t="shared" si="15"/>
        <v>19.476224076666668</v>
      </c>
      <c r="M82">
        <f t="shared" si="15"/>
        <v>30.769360052222225</v>
      </c>
      <c r="N82">
        <f t="shared" si="15"/>
        <v>22.305311243333332</v>
      </c>
      <c r="O82">
        <f t="shared" si="15"/>
        <v>12.349286641111112</v>
      </c>
      <c r="P82">
        <f t="shared" si="15"/>
        <v>11.325394999000002</v>
      </c>
      <c r="Q82">
        <f t="shared" si="15"/>
        <v>15.371908993222222</v>
      </c>
      <c r="R82">
        <f t="shared" si="15"/>
        <v>8.290567870666667</v>
      </c>
      <c r="S82">
        <f t="shared" si="15"/>
        <v>73.459264018888888</v>
      </c>
      <c r="T82">
        <f t="shared" si="15"/>
        <v>73.375208201111093</v>
      </c>
      <c r="U82">
        <f t="shared" si="15"/>
        <v>50.955076721111105</v>
      </c>
      <c r="V82">
        <f t="shared" si="15"/>
        <v>76.619510575555566</v>
      </c>
      <c r="W82">
        <f t="shared" si="15"/>
        <v>34.453262697777774</v>
      </c>
      <c r="X82">
        <f t="shared" si="15"/>
        <v>21.514702644444444</v>
      </c>
    </row>
    <row r="83" spans="1:27" x14ac:dyDescent="0.2">
      <c r="F83" t="s">
        <v>14</v>
      </c>
      <c r="G83">
        <f>STDEV(G73:G81)</f>
        <v>2.6963282128702244</v>
      </c>
      <c r="H83">
        <f t="shared" ref="H83:X83" si="16">STDEV(H73:H81)</f>
        <v>3.7420697244200243</v>
      </c>
      <c r="I83">
        <f t="shared" si="16"/>
        <v>8.3762810090615947</v>
      </c>
      <c r="J83">
        <f t="shared" si="16"/>
        <v>3.1290897046416863</v>
      </c>
      <c r="K83">
        <f t="shared" si="16"/>
        <v>6.3099605391606097</v>
      </c>
      <c r="L83">
        <f t="shared" si="16"/>
        <v>2.6565901153350198</v>
      </c>
      <c r="M83">
        <f t="shared" si="16"/>
        <v>2.4385245068392711</v>
      </c>
      <c r="N83">
        <f t="shared" si="16"/>
        <v>1.9275043050057896</v>
      </c>
      <c r="O83">
        <f t="shared" si="16"/>
        <v>1.1347306290638346</v>
      </c>
      <c r="P83">
        <f t="shared" si="16"/>
        <v>1.9380228811042408</v>
      </c>
      <c r="Q83">
        <f t="shared" si="16"/>
        <v>4.879775244115665</v>
      </c>
      <c r="R83">
        <f t="shared" si="16"/>
        <v>1.8539618246943947</v>
      </c>
      <c r="S83">
        <f t="shared" si="16"/>
        <v>11.425002770128332</v>
      </c>
      <c r="T83">
        <f t="shared" si="16"/>
        <v>16.682290996584328</v>
      </c>
      <c r="U83">
        <f t="shared" si="16"/>
        <v>4.0314242958780229</v>
      </c>
      <c r="V83">
        <f t="shared" si="16"/>
        <v>20.517162105667545</v>
      </c>
      <c r="W83">
        <f t="shared" si="16"/>
        <v>6.45156597901582</v>
      </c>
      <c r="X83">
        <f t="shared" si="16"/>
        <v>1.5206757066972783</v>
      </c>
    </row>
    <row r="84" spans="1:27" x14ac:dyDescent="0.2">
      <c r="F84" t="s">
        <v>15</v>
      </c>
      <c r="G84">
        <f>G83*100/G82</f>
        <v>11.603687402194039</v>
      </c>
      <c r="H84">
        <f t="shared" ref="H84:X84" si="17">H83*100/H82</f>
        <v>30.966461817043413</v>
      </c>
      <c r="I84">
        <f t="shared" si="17"/>
        <v>22.891577486648561</v>
      </c>
      <c r="J84">
        <f t="shared" si="17"/>
        <v>11.192936558586176</v>
      </c>
      <c r="K84">
        <f t="shared" si="17"/>
        <v>25.235107702753698</v>
      </c>
      <c r="L84">
        <f t="shared" si="17"/>
        <v>13.640170214090555</v>
      </c>
      <c r="M84">
        <f t="shared" si="17"/>
        <v>7.9251713480571917</v>
      </c>
      <c r="N84">
        <f t="shared" si="17"/>
        <v>8.6414589062588725</v>
      </c>
      <c r="O84">
        <f t="shared" si="17"/>
        <v>9.1886330120987338</v>
      </c>
      <c r="P84">
        <f t="shared" si="17"/>
        <v>17.112187974683113</v>
      </c>
      <c r="Q84">
        <f t="shared" si="17"/>
        <v>31.744757572187385</v>
      </c>
      <c r="R84">
        <f t="shared" si="17"/>
        <v>22.362301999287688</v>
      </c>
      <c r="S84">
        <f t="shared" si="17"/>
        <v>15.552841323308895</v>
      </c>
      <c r="T84">
        <f t="shared" si="17"/>
        <v>22.735596130590217</v>
      </c>
      <c r="U84">
        <f t="shared" si="17"/>
        <v>7.9117225511070037</v>
      </c>
      <c r="V84">
        <f t="shared" si="17"/>
        <v>26.777986379115909</v>
      </c>
      <c r="W84">
        <f t="shared" si="17"/>
        <v>18.725558840707254</v>
      </c>
      <c r="X84">
        <f t="shared" si="17"/>
        <v>7.0680768023068588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26B1-DFDA-415D-AC98-0A1378527334}">
  <dimension ref="A1:AB84"/>
  <sheetViews>
    <sheetView topLeftCell="A46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8" x14ac:dyDescent="0.2">
      <c r="A1" t="s">
        <v>0</v>
      </c>
    </row>
    <row r="2" spans="1:2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8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'2019-07-08_as7265x_reads'!Y26</f>
        <v>37.344904759999999</v>
      </c>
      <c r="H3">
        <f>'2019-07-08_as7265x_reads'!Z26</f>
        <v>26.409333329999999</v>
      </c>
      <c r="I3">
        <f>'2019-07-08_as7265x_reads'!AA26</f>
        <v>28.96940476</v>
      </c>
      <c r="J3">
        <f>'2019-07-08_as7265x_reads'!AB26</f>
        <v>35.257761899999998</v>
      </c>
      <c r="K3">
        <f>'2019-07-08_as7265x_reads'!AC26</f>
        <v>36.90995238</v>
      </c>
      <c r="L3">
        <f>'2019-07-08_as7265x_reads'!AD26</f>
        <v>36.314238099999997</v>
      </c>
      <c r="M3">
        <f>'2019-07-08_as7265x_reads'!AE26</f>
        <v>90.403976189999995</v>
      </c>
      <c r="N3">
        <f>'2019-07-08_as7265x_reads'!AF26</f>
        <v>33.173619049999999</v>
      </c>
      <c r="O3">
        <f>'2019-07-08_as7265x_reads'!AG26</f>
        <v>16.350654760000001</v>
      </c>
      <c r="P3">
        <f>'2019-07-08_as7265x_reads'!AH26</f>
        <v>63.155738100000001</v>
      </c>
      <c r="Q3">
        <f>'2019-07-08_as7265x_reads'!AI26</f>
        <v>12.6114119</v>
      </c>
      <c r="R3">
        <f>'2019-07-08_as7265x_reads'!AJ26</f>
        <v>5.9931809520000003</v>
      </c>
      <c r="S3">
        <f>'2019-07-08_as7265x_reads'!AK26</f>
        <v>380.89071430000001</v>
      </c>
      <c r="T3">
        <f>'2019-07-08_as7265x_reads'!AL26</f>
        <v>53.825928570000002</v>
      </c>
      <c r="U3">
        <f>'2019-07-08_as7265x_reads'!AM26</f>
        <v>46.795476190000002</v>
      </c>
      <c r="V3">
        <f>'2019-07-08_as7265x_reads'!AN26</f>
        <v>22.395426189999998</v>
      </c>
      <c r="W3">
        <f>'2019-07-08_as7265x_reads'!AO26</f>
        <v>31.117761900000001</v>
      </c>
      <c r="X3">
        <f>'2019-07-08_as7265x_reads'!AP26</f>
        <v>26.5892619</v>
      </c>
      <c r="Y3" s="2">
        <f>'2019-07-08_as7265x_reads'!AQ26</f>
        <v>0.57855324074074077</v>
      </c>
      <c r="Z3" t="str">
        <f>'2019-07-08_as7265x_reads'!AR26</f>
        <v>pos 1</v>
      </c>
      <c r="AA3" t="str">
        <f>'2019-07-08_as7265x_reads'!AS26</f>
        <v>425 nm LED</v>
      </c>
    </row>
    <row r="4" spans="1:28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'2019-07-08_as7265x_reads'!Y27</f>
        <v>38.011767859999999</v>
      </c>
      <c r="H4">
        <f>'2019-07-08_as7265x_reads'!Z27</f>
        <v>12.60445</v>
      </c>
      <c r="I4">
        <f>'2019-07-08_as7265x_reads'!AA27</f>
        <v>27.934767860000001</v>
      </c>
      <c r="J4">
        <f>'2019-07-08_as7265x_reads'!AB27</f>
        <v>35.257767860000001</v>
      </c>
      <c r="K4">
        <f>'2019-07-08_as7265x_reads'!AC27</f>
        <v>37.452750000000002</v>
      </c>
      <c r="L4">
        <f>'2019-07-08_as7265x_reads'!AD27</f>
        <v>37.71094643</v>
      </c>
      <c r="M4">
        <f>'2019-07-08_as7265x_reads'!AE27</f>
        <v>90.155607140000001</v>
      </c>
      <c r="N4">
        <f>'2019-07-08_as7265x_reads'!AF27</f>
        <v>33.410571429999997</v>
      </c>
      <c r="O4">
        <f>'2019-07-08_as7265x_reads'!AG27</f>
        <v>14.71558929</v>
      </c>
      <c r="P4">
        <f>'2019-07-08_as7265x_reads'!AH27</f>
        <v>62.955874999999999</v>
      </c>
      <c r="Q4">
        <f>'2019-07-08_as7265x_reads'!AI27</f>
        <v>12.296125</v>
      </c>
      <c r="R4">
        <f>'2019-07-08_as7265x_reads'!AJ27</f>
        <v>7.4914767859999998</v>
      </c>
      <c r="S4">
        <f>'2019-07-08_as7265x_reads'!AK27</f>
        <v>383.65892860000002</v>
      </c>
      <c r="T4">
        <f>'2019-07-08_as7265x_reads'!AL27</f>
        <v>53.825928570000002</v>
      </c>
      <c r="U4">
        <f>'2019-07-08_as7265x_reads'!AM27</f>
        <v>35.096607140000003</v>
      </c>
      <c r="V4">
        <f>'2019-07-08_as7265x_reads'!AN27</f>
        <v>22.904410710000001</v>
      </c>
      <c r="W4">
        <f>'2019-07-08_as7265x_reads'!AO27</f>
        <v>31.575375000000001</v>
      </c>
      <c r="X4">
        <f>'2019-07-08_as7265x_reads'!AP27</f>
        <v>25.807214290000001</v>
      </c>
      <c r="Y4" s="2">
        <f>'2019-07-08_as7265x_reads'!AQ27</f>
        <v>0.578587962962963</v>
      </c>
      <c r="Z4" t="str">
        <f>'2019-07-08_as7265x_reads'!AR27</f>
        <v>pos 1</v>
      </c>
      <c r="AA4" t="str">
        <f>'2019-07-08_as7265x_reads'!AS27</f>
        <v>425 nm LED</v>
      </c>
    </row>
    <row r="5" spans="1:28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'2019-07-08_as7265x_reads'!Y28</f>
        <v>38.41188571</v>
      </c>
      <c r="H5">
        <f>'2019-07-08_as7265x_reads'!Z28</f>
        <v>27.369657140000001</v>
      </c>
      <c r="I5">
        <f>'2019-07-08_as7265x_reads'!AA28</f>
        <v>28.555542859999999</v>
      </c>
      <c r="J5">
        <f>'2019-07-08_as7265x_reads'!AB28</f>
        <v>35.257771429999998</v>
      </c>
      <c r="K5">
        <f>'2019-07-08_as7265x_reads'!AC28</f>
        <v>37.778428570000003</v>
      </c>
      <c r="L5">
        <f>'2019-07-08_as7265x_reads'!AD28</f>
        <v>38.548957139999999</v>
      </c>
      <c r="M5">
        <f>'2019-07-08_as7265x_reads'!AE28</f>
        <v>89.410514289999995</v>
      </c>
      <c r="N5">
        <f>'2019-07-08_as7265x_reads'!AF28</f>
        <v>33.552742860000002</v>
      </c>
      <c r="O5">
        <f>'2019-07-08_as7265x_reads'!AG28</f>
        <v>14.225070000000001</v>
      </c>
      <c r="P5">
        <f>'2019-07-08_as7265x_reads'!AH28</f>
        <v>62.835957139999998</v>
      </c>
      <c r="Q5">
        <f>'2019-07-08_as7265x_reads'!AI28</f>
        <v>12.106954289999999</v>
      </c>
      <c r="R5">
        <f>'2019-07-08_as7265x_reads'!AJ28</f>
        <v>7.1918185709999998</v>
      </c>
      <c r="S5">
        <f>'2019-07-08_as7265x_reads'!AK28</f>
        <v>383.99099999999999</v>
      </c>
      <c r="T5">
        <f>'2019-07-08_as7265x_reads'!AL28</f>
        <v>53.825928570000002</v>
      </c>
      <c r="U5">
        <f>'2019-07-08_as7265x_reads'!AM28</f>
        <v>34.458500000000001</v>
      </c>
      <c r="V5">
        <f>'2019-07-08_as7265x_reads'!AN28</f>
        <v>21.98824286</v>
      </c>
      <c r="W5">
        <f>'2019-07-08_as7265x_reads'!AO28</f>
        <v>30.751671429999998</v>
      </c>
      <c r="X5">
        <f>'2019-07-08_as7265x_reads'!AP28</f>
        <v>26.27644286</v>
      </c>
      <c r="Y5" s="2">
        <f>'2019-07-08_as7265x_reads'!AQ28</f>
        <v>0.57862268518518511</v>
      </c>
      <c r="Z5" t="str">
        <f>'2019-07-08_as7265x_reads'!AR28</f>
        <v>pos 1</v>
      </c>
      <c r="AA5" t="str">
        <f>'2019-07-08_as7265x_reads'!AS28</f>
        <v>425 nm LED</v>
      </c>
    </row>
    <row r="6" spans="1:28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'2019-07-08_as7265x_reads'!Y83</f>
        <v>34.677404760000002</v>
      </c>
      <c r="H6">
        <f>'2019-07-08_as7265x_reads'!Z83</f>
        <v>24.00847619</v>
      </c>
      <c r="I6">
        <f>'2019-07-08_as7265x_reads'!AA83</f>
        <v>26.900142859999999</v>
      </c>
      <c r="J6">
        <f>'2019-07-08_as7265x_reads'!AB83</f>
        <v>35.257761899999998</v>
      </c>
      <c r="K6">
        <f>'2019-07-08_as7265x_reads'!AC83</f>
        <v>36.90995238</v>
      </c>
      <c r="L6">
        <f>'2019-07-08_as7265x_reads'!AD83</f>
        <v>39.107642859999999</v>
      </c>
      <c r="M6">
        <f>'2019-07-08_as7265x_reads'!AE83</f>
        <v>92.390857139999994</v>
      </c>
      <c r="N6">
        <f>'2019-07-08_as7265x_reads'!AF83</f>
        <v>32.225809519999999</v>
      </c>
      <c r="O6">
        <f>'2019-07-08_as7265x_reads'!AG83</f>
        <v>13.080523810000001</v>
      </c>
      <c r="P6">
        <f>'2019-07-08_as7265x_reads'!AH83</f>
        <v>67.952380950000006</v>
      </c>
      <c r="Q6">
        <f>'2019-07-08_as7265x_reads'!AI83</f>
        <v>10.08912857</v>
      </c>
      <c r="R6">
        <f>'2019-07-08_as7265x_reads'!AJ83</f>
        <v>5.9931809520000003</v>
      </c>
      <c r="S6">
        <f>'2019-07-08_as7265x_reads'!AK83</f>
        <v>296.74047619999999</v>
      </c>
      <c r="T6">
        <f>'2019-07-08_as7265x_reads'!AL83</f>
        <v>47.097690479999997</v>
      </c>
      <c r="U6">
        <f>'2019-07-08_as7265x_reads'!AM83</f>
        <v>27.651880949999999</v>
      </c>
      <c r="V6">
        <f>'2019-07-08_as7265x_reads'!AN83</f>
        <v>20.359480949999998</v>
      </c>
      <c r="W6">
        <f>'2019-07-08_as7265x_reads'!AO83</f>
        <v>25.62640476</v>
      </c>
      <c r="X6">
        <f>'2019-07-08_as7265x_reads'!AP83</f>
        <v>20.332957140000001</v>
      </c>
      <c r="Y6" s="2">
        <f>'2019-07-08_as7265x_reads'!AQ83</f>
        <v>0.58180555555555558</v>
      </c>
      <c r="Z6" t="str">
        <f>'2019-07-08_as7265x_reads'!AR83</f>
        <v>pos 2</v>
      </c>
      <c r="AA6" t="str">
        <f>'2019-07-08_as7265x_reads'!AS83</f>
        <v>425 nm LED</v>
      </c>
    </row>
    <row r="7" spans="1:28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'2019-07-08_as7265x_reads'!Y84</f>
        <v>38.011767859999999</v>
      </c>
      <c r="H7">
        <f>'2019-07-08_as7265x_reads'!Z84</f>
        <v>10.80381429</v>
      </c>
      <c r="I7">
        <f>'2019-07-08_as7265x_reads'!AA84</f>
        <v>27.934767860000001</v>
      </c>
      <c r="J7">
        <f>'2019-07-08_as7265x_reads'!AB84</f>
        <v>36.726839290000001</v>
      </c>
      <c r="K7">
        <f>'2019-07-08_as7265x_reads'!AC84</f>
        <v>40.709517859999998</v>
      </c>
      <c r="L7">
        <f>'2019-07-08_as7265x_reads'!AD84</f>
        <v>41.901035710000002</v>
      </c>
      <c r="M7">
        <f>'2019-07-08_as7265x_reads'!AE84</f>
        <v>92.390874999999994</v>
      </c>
      <c r="N7">
        <f>'2019-07-08_as7265x_reads'!AF84</f>
        <v>33.410571429999997</v>
      </c>
      <c r="O7">
        <f>'2019-07-08_as7265x_reads'!AG84</f>
        <v>16.55503929</v>
      </c>
      <c r="P7">
        <f>'2019-07-08_as7265x_reads'!AH84</f>
        <v>68.951678569999999</v>
      </c>
      <c r="Q7">
        <f>'2019-07-08_as7265x_reads'!AI84</f>
        <v>10.40441429</v>
      </c>
      <c r="R7">
        <f>'2019-07-08_as7265x_reads'!AJ84</f>
        <v>5.9931821430000003</v>
      </c>
      <c r="S7">
        <f>'2019-07-08_as7265x_reads'!AK84</f>
        <v>297.29410710000002</v>
      </c>
      <c r="T7">
        <f>'2019-07-08_as7265x_reads'!AL84</f>
        <v>47.097696429999999</v>
      </c>
      <c r="U7">
        <f>'2019-07-08_as7265x_reads'!AM84</f>
        <v>28.71541071</v>
      </c>
      <c r="V7">
        <f>'2019-07-08_as7265x_reads'!AN84</f>
        <v>19.8505</v>
      </c>
      <c r="W7">
        <f>'2019-07-08_as7265x_reads'!AO84</f>
        <v>26.084</v>
      </c>
      <c r="X7">
        <f>'2019-07-08_as7265x_reads'!AP84</f>
        <v>19.941946430000002</v>
      </c>
      <c r="Y7" s="2">
        <f>'2019-07-08_as7265x_reads'!AQ84</f>
        <v>0.5818402777777778</v>
      </c>
      <c r="Z7" t="str">
        <f>'2019-07-08_as7265x_reads'!AR84</f>
        <v>pos 2</v>
      </c>
      <c r="AA7" t="str">
        <f>'2019-07-08_as7265x_reads'!AS84</f>
        <v>425 nm LED</v>
      </c>
    </row>
    <row r="8" spans="1:28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'2019-07-08_as7265x_reads'!Y85</f>
        <v>38.41188571</v>
      </c>
      <c r="H8">
        <f>'2019-07-08_as7265x_reads'!Z85</f>
        <v>27.369657140000001</v>
      </c>
      <c r="I8">
        <f>'2019-07-08_as7265x_reads'!AA85</f>
        <v>28.555542859999999</v>
      </c>
      <c r="J8">
        <f>'2019-07-08_as7265x_reads'!AB85</f>
        <v>36.433028569999998</v>
      </c>
      <c r="K8">
        <f>'2019-07-08_as7265x_reads'!AC85</f>
        <v>41.686542860000003</v>
      </c>
      <c r="L8">
        <f>'2019-07-08_as7265x_reads'!AD85</f>
        <v>40.225000000000001</v>
      </c>
      <c r="M8">
        <f>'2019-07-08_as7265x_reads'!AE85</f>
        <v>91.794799999999995</v>
      </c>
      <c r="N8">
        <f>'2019-07-08_as7265x_reads'!AF85</f>
        <v>32.984057139999997</v>
      </c>
      <c r="O8">
        <f>'2019-07-08_as7265x_reads'!AG85</f>
        <v>13.24403143</v>
      </c>
      <c r="P8">
        <f>'2019-07-08_as7265x_reads'!AH85</f>
        <v>68.112257139999997</v>
      </c>
      <c r="Q8">
        <f>'2019-07-08_as7265x_reads'!AI85</f>
        <v>10.593584290000001</v>
      </c>
      <c r="R8">
        <f>'2019-07-08_as7265x_reads'!AJ85</f>
        <v>5.9931814289999998</v>
      </c>
      <c r="S8">
        <f>'2019-07-08_as7265x_reads'!AK85</f>
        <v>296.29757139999998</v>
      </c>
      <c r="T8">
        <f>'2019-07-08_as7265x_reads'!AL85</f>
        <v>47.097700000000003</v>
      </c>
      <c r="U8">
        <f>'2019-07-08_as7265x_reads'!AM85</f>
        <v>28.077285710000002</v>
      </c>
      <c r="V8">
        <f>'2019-07-08_as7265x_reads'!AN85</f>
        <v>19.545100000000001</v>
      </c>
      <c r="W8">
        <f>'2019-07-08_as7265x_reads'!AO85</f>
        <v>25.260300000000001</v>
      </c>
      <c r="X8">
        <f>'2019-07-08_as7265x_reads'!AP85</f>
        <v>19.707328570000001</v>
      </c>
      <c r="Y8" s="2">
        <f>'2019-07-08_as7265x_reads'!AQ85</f>
        <v>0.58187500000000003</v>
      </c>
      <c r="Z8" t="str">
        <f>'2019-07-08_as7265x_reads'!AR85</f>
        <v>pos 2</v>
      </c>
      <c r="AA8" t="str">
        <f>'2019-07-08_as7265x_reads'!AS85</f>
        <v>425 nm LED</v>
      </c>
    </row>
    <row r="9" spans="1:28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'2019-07-08_as7265x_reads'!Y140</f>
        <v>32.009904759999998</v>
      </c>
      <c r="H9">
        <f>'2019-07-08_as7265x_reads'!Z140</f>
        <v>2.4008476189999999</v>
      </c>
      <c r="I9">
        <f>'2019-07-08_as7265x_reads'!AA140</f>
        <v>18.623180949999998</v>
      </c>
      <c r="J9">
        <f>'2019-07-08_as7265x_reads'!AB140</f>
        <v>27.422714289999998</v>
      </c>
      <c r="K9">
        <f>'2019-07-08_as7265x_reads'!AC140</f>
        <v>32.567619049999998</v>
      </c>
      <c r="L9">
        <f>'2019-07-08_as7265x_reads'!AD140</f>
        <v>30.727428570000001</v>
      </c>
      <c r="M9">
        <f>'2019-07-08_as7265x_reads'!AE140</f>
        <v>75.502214289999998</v>
      </c>
      <c r="N9">
        <f>'2019-07-08_as7265x_reads'!AF140</f>
        <v>24.643261899999999</v>
      </c>
      <c r="O9">
        <f>'2019-07-08_as7265x_reads'!AG140</f>
        <v>10.62792619</v>
      </c>
      <c r="P9">
        <f>'2019-07-08_as7265x_reads'!AH140</f>
        <v>51.963571430000002</v>
      </c>
      <c r="Q9">
        <f>'2019-07-08_as7265x_reads'!AI140</f>
        <v>7.5668476189999998</v>
      </c>
      <c r="R9">
        <f>'2019-07-08_as7265x_reads'!AJ140</f>
        <v>3.995454762</v>
      </c>
      <c r="S9">
        <f>'2019-07-08_as7265x_reads'!AK140</f>
        <v>265.737619</v>
      </c>
      <c r="T9">
        <f>'2019-07-08_as7265x_reads'!AL140</f>
        <v>38.126690480000001</v>
      </c>
      <c r="U9">
        <f>'2019-07-08_as7265x_reads'!AM140</f>
        <v>23.39774048</v>
      </c>
      <c r="V9">
        <f>'2019-07-08_as7265x_reads'!AN140</f>
        <v>16.28758333</v>
      </c>
      <c r="W9">
        <f>'2019-07-08_as7265x_reads'!AO140</f>
        <v>20.13502381</v>
      </c>
      <c r="X9">
        <f>'2019-07-08_as7265x_reads'!AP140</f>
        <v>17.204809520000001</v>
      </c>
      <c r="Y9" s="2">
        <f>'2019-07-08_as7265x_reads'!AQ140</f>
        <v>0.58483796296296298</v>
      </c>
      <c r="Z9" t="str">
        <f>'2019-07-08_as7265x_reads'!AR140</f>
        <v>pos 3</v>
      </c>
      <c r="AA9" t="str">
        <f>'2019-07-08_as7265x_reads'!AS140</f>
        <v>425 nm LED</v>
      </c>
      <c r="AB9">
        <f>'2019-07-08_as7265x_reads'!AT140</f>
        <v>0</v>
      </c>
    </row>
    <row r="10" spans="1:28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'2019-07-08_as7265x_reads'!Y141</f>
        <v>32.00991071</v>
      </c>
      <c r="H10">
        <f>'2019-07-08_as7265x_reads'!Z141</f>
        <v>12.60445</v>
      </c>
      <c r="I10">
        <f>'2019-07-08_as7265x_reads'!AA141</f>
        <v>18.62317857</v>
      </c>
      <c r="J10">
        <f>'2019-07-08_as7265x_reads'!AB141</f>
        <v>27.91241071</v>
      </c>
      <c r="K10">
        <f>'2019-07-08_as7265x_reads'!AC141</f>
        <v>32.56760714</v>
      </c>
      <c r="L10">
        <f>'2019-07-08_as7265x_reads'!AD141</f>
        <v>31.42578571</v>
      </c>
      <c r="M10">
        <f>'2019-07-08_as7265x_reads'!AE141</f>
        <v>75.253857139999994</v>
      </c>
      <c r="N10">
        <f>'2019-07-08_as7265x_reads'!AF141</f>
        <v>24.880214290000001</v>
      </c>
      <c r="O10">
        <f>'2019-07-08_as7265x_reads'!AG141</f>
        <v>11.03669286</v>
      </c>
      <c r="P10">
        <f>'2019-07-08_as7265x_reads'!AH141</f>
        <v>52.16344643</v>
      </c>
      <c r="Q10">
        <f>'2019-07-08_as7265x_reads'!AI141</f>
        <v>7.5668464289999999</v>
      </c>
      <c r="R10">
        <f>'2019-07-08_as7265x_reads'!AJ141</f>
        <v>4.4948857139999996</v>
      </c>
      <c r="S10">
        <f>'2019-07-08_as7265x_reads'!AK141</f>
        <v>270.7203571</v>
      </c>
      <c r="T10">
        <f>'2019-07-08_as7265x_reads'!AL141</f>
        <v>38.687392860000003</v>
      </c>
      <c r="U10">
        <f>'2019-07-08_as7265x_reads'!AM141</f>
        <v>23.929500000000001</v>
      </c>
      <c r="V10">
        <f>'2019-07-08_as7265x_reads'!AN141</f>
        <v>15.26961071</v>
      </c>
      <c r="W10">
        <f>'2019-07-08_as7265x_reads'!AO141</f>
        <v>20.592642860000002</v>
      </c>
      <c r="X10">
        <f>'2019-07-08_as7265x_reads'!AP141</f>
        <v>16.422773209999999</v>
      </c>
      <c r="Y10" s="2">
        <f>'2019-07-08_as7265x_reads'!AQ141</f>
        <v>0.5848726851851852</v>
      </c>
      <c r="Z10" t="str">
        <f>'2019-07-08_as7265x_reads'!AR141</f>
        <v>pos 3</v>
      </c>
      <c r="AA10" t="str">
        <f>'2019-07-08_as7265x_reads'!AS141</f>
        <v>425 nm LED</v>
      </c>
      <c r="AB10">
        <f>'2019-07-08_as7265x_reads'!AT141</f>
        <v>0</v>
      </c>
    </row>
    <row r="11" spans="1:28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'2019-07-08_as7265x_reads'!Y142</f>
        <v>32.009914289999998</v>
      </c>
      <c r="H11">
        <f>'2019-07-08_as7265x_reads'!Z142</f>
        <v>1.4405085710000001</v>
      </c>
      <c r="I11">
        <f>'2019-07-08_as7265x_reads'!AA142</f>
        <v>19.86472857</v>
      </c>
      <c r="J11">
        <f>'2019-07-08_as7265x_reads'!AB142</f>
        <v>28.206214289999998</v>
      </c>
      <c r="K11">
        <f>'2019-07-08_as7265x_reads'!AC142</f>
        <v>32.567614290000002</v>
      </c>
      <c r="L11">
        <f>'2019-07-08_as7265x_reads'!AD142</f>
        <v>31.844799999999999</v>
      </c>
      <c r="M11">
        <f>'2019-07-08_as7265x_reads'!AE142</f>
        <v>74.50875714</v>
      </c>
      <c r="N11">
        <f>'2019-07-08_as7265x_reads'!AF142</f>
        <v>24.453700000000001</v>
      </c>
      <c r="O11">
        <f>'2019-07-08_as7265x_reads'!AG142</f>
        <v>10.79143286</v>
      </c>
      <c r="P11">
        <f>'2019-07-08_as7265x_reads'!AH142</f>
        <v>51.803685710000003</v>
      </c>
      <c r="Q11">
        <f>'2019-07-08_as7265x_reads'!AI142</f>
        <v>7.5668471430000004</v>
      </c>
      <c r="R11">
        <f>'2019-07-08_as7265x_reads'!AJ142</f>
        <v>3.5959085709999998</v>
      </c>
      <c r="S11">
        <f>'2019-07-08_as7265x_reads'!AK142</f>
        <v>269.72371429999998</v>
      </c>
      <c r="T11">
        <f>'2019-07-08_as7265x_reads'!AL142</f>
        <v>39.023800000000001</v>
      </c>
      <c r="U11">
        <f>'2019-07-08_as7265x_reads'!AM142</f>
        <v>24.248571429999998</v>
      </c>
      <c r="V11">
        <f>'2019-07-08_as7265x_reads'!AN142</f>
        <v>15.8804</v>
      </c>
      <c r="W11">
        <f>'2019-07-08_as7265x_reads'!AO142</f>
        <v>20.8672</v>
      </c>
      <c r="X11">
        <f>'2019-07-08_as7265x_reads'!AP142</f>
        <v>16.891999999999999</v>
      </c>
      <c r="Y11" s="2">
        <f>'2019-07-08_as7265x_reads'!AQ142</f>
        <v>0.58491898148148147</v>
      </c>
      <c r="Z11" t="str">
        <f>'2019-07-08_as7265x_reads'!AR142</f>
        <v>pos 3</v>
      </c>
      <c r="AA11" t="str">
        <f>'2019-07-08_as7265x_reads'!AS142</f>
        <v>425 nm LED</v>
      </c>
      <c r="AB11">
        <f>'2019-07-08_as7265x_reads'!AT142</f>
        <v>0</v>
      </c>
    </row>
    <row r="12" spans="1:28" x14ac:dyDescent="0.2">
      <c r="F12" t="s">
        <v>13</v>
      </c>
      <c r="G12">
        <f>AVERAGE(G3:G11)</f>
        <v>35.655482935555554</v>
      </c>
      <c r="H12">
        <f t="shared" ref="H12:X12" si="0">AVERAGE(H3:H11)</f>
        <v>16.112354919999998</v>
      </c>
      <c r="I12">
        <f t="shared" si="0"/>
        <v>25.106806350000003</v>
      </c>
      <c r="J12">
        <f t="shared" si="0"/>
        <v>33.08136335999999</v>
      </c>
      <c r="K12">
        <f t="shared" si="0"/>
        <v>36.572220503333341</v>
      </c>
      <c r="L12">
        <f t="shared" si="0"/>
        <v>36.422870502222224</v>
      </c>
      <c r="M12">
        <f t="shared" si="0"/>
        <v>85.756828703333341</v>
      </c>
      <c r="N12">
        <f t="shared" si="0"/>
        <v>30.303838624444445</v>
      </c>
      <c r="O12">
        <f t="shared" si="0"/>
        <v>13.40299561</v>
      </c>
      <c r="P12">
        <f t="shared" si="0"/>
        <v>61.099398941111112</v>
      </c>
      <c r="Q12">
        <f t="shared" si="0"/>
        <v>10.089128836777778</v>
      </c>
      <c r="R12">
        <f t="shared" si="0"/>
        <v>5.638029986666667</v>
      </c>
      <c r="S12">
        <f t="shared" si="0"/>
        <v>316.11716533333333</v>
      </c>
      <c r="T12">
        <f t="shared" si="0"/>
        <v>46.51208399555555</v>
      </c>
      <c r="U12">
        <f t="shared" si="0"/>
        <v>30.263441401111109</v>
      </c>
      <c r="V12">
        <f t="shared" si="0"/>
        <v>19.386750527777778</v>
      </c>
      <c r="W12">
        <f t="shared" si="0"/>
        <v>25.778931084444444</v>
      </c>
      <c r="X12">
        <f t="shared" si="0"/>
        <v>21.019414880000003</v>
      </c>
    </row>
    <row r="13" spans="1:28" x14ac:dyDescent="0.2">
      <c r="F13" t="s">
        <v>14</v>
      </c>
      <c r="G13">
        <f>STDEV(G3:G11)</f>
        <v>2.9576396977563144</v>
      </c>
      <c r="H13">
        <f t="shared" ref="H13:X13" si="1">STDEV(H3:H11)</f>
        <v>10.475507787580687</v>
      </c>
      <c r="I13">
        <f t="shared" si="1"/>
        <v>4.6026110649094187</v>
      </c>
      <c r="J13">
        <f t="shared" si="1"/>
        <v>3.968241479717781</v>
      </c>
      <c r="K13">
        <f t="shared" si="1"/>
        <v>3.4249552959619445</v>
      </c>
      <c r="L13">
        <f t="shared" si="1"/>
        <v>4.1266408116624858</v>
      </c>
      <c r="M13">
        <f t="shared" si="1"/>
        <v>8.0681572642729353</v>
      </c>
      <c r="N13">
        <f t="shared" si="1"/>
        <v>4.2522654401381912</v>
      </c>
      <c r="O13">
        <f t="shared" si="1"/>
        <v>2.2713624478674426</v>
      </c>
      <c r="P13">
        <f t="shared" si="1"/>
        <v>7.2302954853392825</v>
      </c>
      <c r="Q13">
        <f t="shared" si="1"/>
        <v>2.0839853563956545</v>
      </c>
      <c r="R13">
        <f t="shared" si="1"/>
        <v>1.3476435959389161</v>
      </c>
      <c r="S13">
        <f t="shared" si="1"/>
        <v>51.524582670898631</v>
      </c>
      <c r="T13">
        <f t="shared" si="1"/>
        <v>6.6060654263309218</v>
      </c>
      <c r="U13">
        <f t="shared" si="1"/>
        <v>7.5141319297803282</v>
      </c>
      <c r="V13">
        <f t="shared" si="1"/>
        <v>2.9204096240482276</v>
      </c>
      <c r="W13">
        <f t="shared" si="1"/>
        <v>4.6110154755717447</v>
      </c>
      <c r="X13">
        <f t="shared" si="1"/>
        <v>4.1480745150628131</v>
      </c>
    </row>
    <row r="14" spans="1:28" x14ac:dyDescent="0.2">
      <c r="F14" t="s">
        <v>15</v>
      </c>
      <c r="G14">
        <f>G13*100/G12</f>
        <v>8.2950487673999884</v>
      </c>
      <c r="H14">
        <f t="shared" ref="H14:X14" si="2">H13*100/H12</f>
        <v>65.015373851885627</v>
      </c>
      <c r="I14">
        <f t="shared" si="2"/>
        <v>18.332124766276451</v>
      </c>
      <c r="J14">
        <f t="shared" si="2"/>
        <v>11.995398848996476</v>
      </c>
      <c r="K14">
        <f t="shared" si="2"/>
        <v>9.3649093460151818</v>
      </c>
      <c r="L14">
        <f t="shared" si="2"/>
        <v>11.329806670264256</v>
      </c>
      <c r="M14">
        <f t="shared" si="2"/>
        <v>9.4081805335687836</v>
      </c>
      <c r="N14">
        <f t="shared" si="2"/>
        <v>14.032101651663766</v>
      </c>
      <c r="O14">
        <f t="shared" si="2"/>
        <v>16.946677548508447</v>
      </c>
      <c r="P14">
        <f t="shared" si="2"/>
        <v>11.833660577099938</v>
      </c>
      <c r="Q14">
        <f t="shared" si="2"/>
        <v>20.655751255737048</v>
      </c>
      <c r="R14">
        <f t="shared" si="2"/>
        <v>23.902739061799032</v>
      </c>
      <c r="S14">
        <f t="shared" si="2"/>
        <v>16.299204320830839</v>
      </c>
      <c r="T14">
        <f t="shared" si="2"/>
        <v>14.202901394317578</v>
      </c>
      <c r="U14">
        <f t="shared" si="2"/>
        <v>24.829072907433623</v>
      </c>
      <c r="V14">
        <f t="shared" si="2"/>
        <v>15.063945965899743</v>
      </c>
      <c r="W14">
        <f t="shared" si="2"/>
        <v>17.886759774745389</v>
      </c>
      <c r="X14">
        <f t="shared" si="2"/>
        <v>19.73449089208335</v>
      </c>
    </row>
    <row r="15" spans="1:28" x14ac:dyDescent="0.2">
      <c r="A15" t="s">
        <v>0</v>
      </c>
    </row>
    <row r="16" spans="1:28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'2019-07-08_as7265x_reads'!Y197</f>
        <v>26.674928569999999</v>
      </c>
      <c r="H17">
        <f>'2019-07-08_as7265x_reads'!Z197</f>
        <v>0</v>
      </c>
      <c r="I17">
        <f>'2019-07-08_as7265x_reads'!AA197</f>
        <v>24.830904759999999</v>
      </c>
      <c r="J17">
        <f>'2019-07-08_as7265x_reads'!AB197</f>
        <v>31.340238100000001</v>
      </c>
      <c r="K17">
        <f>'2019-07-08_as7265x_reads'!AC197</f>
        <v>32.567619049999998</v>
      </c>
      <c r="L17">
        <f>'2019-07-08_as7265x_reads'!AD197</f>
        <v>30.727428570000001</v>
      </c>
      <c r="M17">
        <f>'2019-07-08_as7265x_reads'!AE197</f>
        <v>66.561166670000006</v>
      </c>
      <c r="N17">
        <f>'2019-07-08_as7265x_reads'!AF197</f>
        <v>26.538904760000001</v>
      </c>
      <c r="O17">
        <f>'2019-07-08_as7265x_reads'!AG197</f>
        <v>9.8103928570000001</v>
      </c>
      <c r="P17">
        <f>'2019-07-08_as7265x_reads'!AH197</f>
        <v>52.76302381</v>
      </c>
      <c r="Q17">
        <f>'2019-07-08_as7265x_reads'!AI197</f>
        <v>8.8279880950000003</v>
      </c>
      <c r="R17">
        <f>'2019-07-08_as7265x_reads'!AJ197</f>
        <v>3.995454762</v>
      </c>
      <c r="S17">
        <f>'2019-07-08_as7265x_reads'!AK197</f>
        <v>285.66809519999998</v>
      </c>
      <c r="T17">
        <f>'2019-07-08_as7265x_reads'!AL197</f>
        <v>40.369452379999998</v>
      </c>
      <c r="U17">
        <f>'2019-07-08_as7265x_reads'!AM197</f>
        <v>25.524809520000002</v>
      </c>
      <c r="V17">
        <f>'2019-07-08_as7265x_reads'!AN197</f>
        <v>16.28758333</v>
      </c>
      <c r="W17">
        <f>'2019-07-08_as7265x_reads'!AO197</f>
        <v>20.13502381</v>
      </c>
      <c r="X17">
        <f>'2019-07-08_as7265x_reads'!AP197</f>
        <v>17.204809520000001</v>
      </c>
      <c r="Y17" s="2">
        <f>'2019-07-08_as7265x_reads'!AQ197</f>
        <v>0.58849537037037036</v>
      </c>
      <c r="Z17" t="str">
        <f>'2019-07-08_as7265x_reads'!AR197</f>
        <v>pos 1</v>
      </c>
      <c r="AA17" t="str">
        <f>'2019-07-08_as7265x_reads'!AS197</f>
        <v>425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'2019-07-08_as7265x_reads'!Y198</f>
        <v>26.008053570000001</v>
      </c>
      <c r="H18">
        <f>'2019-07-08_as7265x_reads'!Z198</f>
        <v>25.208892859999999</v>
      </c>
      <c r="I18">
        <f>'2019-07-08_as7265x_reads'!AA198</f>
        <v>24.830910710000001</v>
      </c>
      <c r="J18">
        <f>'2019-07-08_as7265x_reads'!AB198</f>
        <v>32.319625000000002</v>
      </c>
      <c r="K18">
        <f>'2019-07-08_as7265x_reads'!AC198</f>
        <v>34.195999999999998</v>
      </c>
      <c r="L18">
        <f>'2019-07-08_as7265x_reads'!AD198</f>
        <v>31.42578571</v>
      </c>
      <c r="M18">
        <f>'2019-07-08_as7265x_reads'!AE198</f>
        <v>67.057874999999996</v>
      </c>
      <c r="N18">
        <f>'2019-07-08_as7265x_reads'!AF198</f>
        <v>27.012803569999999</v>
      </c>
      <c r="O18">
        <f>'2019-07-08_as7265x_reads'!AG198</f>
        <v>11.03669286</v>
      </c>
      <c r="P18">
        <f>'2019-07-08_as7265x_reads'!AH198</f>
        <v>53.362589290000003</v>
      </c>
      <c r="Q18">
        <f>'2019-07-08_as7265x_reads'!AI198</f>
        <v>8.5127017859999992</v>
      </c>
      <c r="R18">
        <f>'2019-07-08_as7265x_reads'!AJ198</f>
        <v>4.4948857139999996</v>
      </c>
      <c r="S18">
        <f>'2019-07-08_as7265x_reads'!AK198</f>
        <v>285.66803570000002</v>
      </c>
      <c r="T18">
        <f>'2019-07-08_as7265x_reads'!AL198</f>
        <v>42.051517859999997</v>
      </c>
      <c r="U18">
        <f>'2019-07-08_as7265x_reads'!AM198</f>
        <v>25.52480357</v>
      </c>
      <c r="V18">
        <f>'2019-07-08_as7265x_reads'!AN198</f>
        <v>16.796569640000001</v>
      </c>
      <c r="W18">
        <f>'2019-07-08_as7265x_reads'!AO198</f>
        <v>21.965482139999999</v>
      </c>
      <c r="X18">
        <f>'2019-07-08_as7265x_reads'!AP198</f>
        <v>17.59582679</v>
      </c>
      <c r="Y18" s="2">
        <f>'2019-07-08_as7265x_reads'!AQ198</f>
        <v>0.58853009259259259</v>
      </c>
      <c r="Z18" t="str">
        <f>'2019-07-08_as7265x_reads'!AR198</f>
        <v>pos 1</v>
      </c>
      <c r="AA18" t="str">
        <f>'2019-07-08_as7265x_reads'!AS198</f>
        <v>425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'2019-07-08_as7265x_reads'!Y199</f>
        <v>27.208428569999999</v>
      </c>
      <c r="H19">
        <f>'2019-07-08_as7265x_reads'!Z199</f>
        <v>0</v>
      </c>
      <c r="I19">
        <f>'2019-07-08_as7265x_reads'!AA199</f>
        <v>24.830914289999999</v>
      </c>
      <c r="J19">
        <f>'2019-07-08_as7265x_reads'!AB199</f>
        <v>31.731999999999999</v>
      </c>
      <c r="K19">
        <f>'2019-07-08_as7265x_reads'!AC199</f>
        <v>35.173014289999998</v>
      </c>
      <c r="L19">
        <f>'2019-07-08_as7265x_reads'!AD199</f>
        <v>31.844799999999999</v>
      </c>
      <c r="M19">
        <f>'2019-07-08_as7265x_reads'!AE199</f>
        <v>66.163771429999997</v>
      </c>
      <c r="N19">
        <f>'2019-07-08_as7265x_reads'!AF199</f>
        <v>26.72845714</v>
      </c>
      <c r="O19">
        <f>'2019-07-08_as7265x_reads'!AG199</f>
        <v>13.24403143</v>
      </c>
      <c r="P19">
        <f>'2019-07-08_as7265x_reads'!AH199</f>
        <v>52.763014290000001</v>
      </c>
      <c r="Q19">
        <f>'2019-07-08_as7265x_reads'!AI199</f>
        <v>8.3235314290000009</v>
      </c>
      <c r="R19">
        <f>'2019-07-08_as7265x_reads'!AJ199</f>
        <v>4.7945457139999998</v>
      </c>
      <c r="S19">
        <f>'2019-07-08_as7265x_reads'!AK199</f>
        <v>285.66814290000002</v>
      </c>
      <c r="T19">
        <f>'2019-07-08_as7265x_reads'!AL199</f>
        <v>41.7151</v>
      </c>
      <c r="U19">
        <f>'2019-07-08_as7265x_reads'!AM199</f>
        <v>25.524814289999998</v>
      </c>
      <c r="V19">
        <f>'2019-07-08_as7265x_reads'!AN199</f>
        <v>17.10195714</v>
      </c>
      <c r="W19">
        <f>'2019-07-08_as7265x_reads'!AO199</f>
        <v>21.965485709999999</v>
      </c>
      <c r="X19">
        <f>'2019-07-08_as7265x_reads'!AP199</f>
        <v>16.891999999999999</v>
      </c>
      <c r="Y19" s="2">
        <f>'2019-07-08_as7265x_reads'!AQ199</f>
        <v>0.58856481481481482</v>
      </c>
      <c r="Z19" t="str">
        <f>'2019-07-08_as7265x_reads'!AR199</f>
        <v>pos 1</v>
      </c>
      <c r="AA19" t="str">
        <f>'2019-07-08_as7265x_reads'!AS199</f>
        <v>425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'2019-07-08_as7265x_reads'!Y254</f>
        <v>34.677404760000002</v>
      </c>
      <c r="H20">
        <f>'2019-07-08_as7265x_reads'!Z254</f>
        <v>26.409333329999999</v>
      </c>
      <c r="I20">
        <f>'2019-07-08_as7265x_reads'!AA254</f>
        <v>24.830904759999999</v>
      </c>
      <c r="J20">
        <f>'2019-07-08_as7265x_reads'!AB254</f>
        <v>35.257761899999998</v>
      </c>
      <c r="K20">
        <f>'2019-07-08_as7265x_reads'!AC254</f>
        <v>36.90995238</v>
      </c>
      <c r="L20">
        <f>'2019-07-08_as7265x_reads'!AD254</f>
        <v>36.314238099999997</v>
      </c>
      <c r="M20">
        <f>'2019-07-08_as7265x_reads'!AE254</f>
        <v>87.423619049999999</v>
      </c>
      <c r="N20">
        <f>'2019-07-08_as7265x_reads'!AF254</f>
        <v>28.434523810000002</v>
      </c>
      <c r="O20">
        <f>'2019-07-08_as7265x_reads'!AG254</f>
        <v>10.62792619</v>
      </c>
      <c r="P20">
        <f>'2019-07-08_as7265x_reads'!AH254</f>
        <v>64.754619050000002</v>
      </c>
      <c r="Q20">
        <f>'2019-07-08_as7265x_reads'!AI254</f>
        <v>7.5668476189999998</v>
      </c>
      <c r="R20">
        <f>'2019-07-08_as7265x_reads'!AJ254</f>
        <v>3.995454762</v>
      </c>
      <c r="S20">
        <f>'2019-07-08_as7265x_reads'!AK254</f>
        <v>285.66809519999998</v>
      </c>
      <c r="T20">
        <f>'2019-07-08_as7265x_reads'!AL254</f>
        <v>40.369452379999998</v>
      </c>
      <c r="U20">
        <f>'2019-07-08_as7265x_reads'!AM254</f>
        <v>23.39774048</v>
      </c>
      <c r="V20">
        <f>'2019-07-08_as7265x_reads'!AN254</f>
        <v>14.25163571</v>
      </c>
      <c r="W20">
        <f>'2019-07-08_as7265x_reads'!AO254</f>
        <v>21.96548095</v>
      </c>
      <c r="X20">
        <f>'2019-07-08_as7265x_reads'!AP254</f>
        <v>17.204809520000001</v>
      </c>
      <c r="Y20" s="2">
        <f>'2019-07-08_as7265x_reads'!AQ254</f>
        <v>0.59160879629629626</v>
      </c>
      <c r="Z20" t="str">
        <f>'2019-07-08_as7265x_reads'!AR254</f>
        <v>pos 2</v>
      </c>
      <c r="AA20" t="str">
        <f>'2019-07-08_as7265x_reads'!AS254</f>
        <v>425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'2019-07-08_as7265x_reads'!Y255</f>
        <v>36.01114286</v>
      </c>
      <c r="H21">
        <f>'2019-07-08_as7265x_reads'!Z255</f>
        <v>28.810178570000001</v>
      </c>
      <c r="I21">
        <f>'2019-07-08_as7265x_reads'!AA255</f>
        <v>26.38283929</v>
      </c>
      <c r="J21">
        <f>'2019-07-08_as7265x_reads'!AB255</f>
        <v>35.257767860000001</v>
      </c>
      <c r="K21">
        <f>'2019-07-08_as7265x_reads'!AC255</f>
        <v>39.08114286</v>
      </c>
      <c r="L21">
        <f>'2019-07-08_as7265x_reads'!AD255</f>
        <v>37.71094643</v>
      </c>
      <c r="M21">
        <f>'2019-07-08_as7265x_reads'!AE255</f>
        <v>87.920339290000001</v>
      </c>
      <c r="N21">
        <f>'2019-07-08_as7265x_reads'!AF255</f>
        <v>28.434535709999999</v>
      </c>
      <c r="O21">
        <f>'2019-07-08_as7265x_reads'!AG255</f>
        <v>12.876141069999999</v>
      </c>
      <c r="P21">
        <f>'2019-07-08_as7265x_reads'!AH255</f>
        <v>64.754607140000005</v>
      </c>
      <c r="Q21">
        <f>'2019-07-08_as7265x_reads'!AI255</f>
        <v>8.5127017859999992</v>
      </c>
      <c r="R21">
        <f>'2019-07-08_as7265x_reads'!AJ255</f>
        <v>4.4948857139999996</v>
      </c>
      <c r="S21">
        <f>'2019-07-08_as7265x_reads'!AK255</f>
        <v>287.32892859999998</v>
      </c>
      <c r="T21">
        <f>'2019-07-08_as7265x_reads'!AL255</f>
        <v>40.369446430000004</v>
      </c>
      <c r="U21">
        <f>'2019-07-08_as7265x_reads'!AM255</f>
        <v>23.929500000000001</v>
      </c>
      <c r="V21">
        <f>'2019-07-08_as7265x_reads'!AN255</f>
        <v>15.26961071</v>
      </c>
      <c r="W21">
        <f>'2019-07-08_as7265x_reads'!AO255</f>
        <v>21.965482139999999</v>
      </c>
      <c r="X21">
        <f>'2019-07-08_as7265x_reads'!AP255</f>
        <v>17.59582679</v>
      </c>
      <c r="Y21" s="2">
        <f>'2019-07-08_as7265x_reads'!AQ255</f>
        <v>0.59164351851851849</v>
      </c>
      <c r="Z21" t="str">
        <f>'2019-07-08_as7265x_reads'!AR255</f>
        <v>pos 2</v>
      </c>
      <c r="AA21" t="str">
        <f>'2019-07-08_as7265x_reads'!AS255</f>
        <v>425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'2019-07-08_as7265x_reads'!Y256</f>
        <v>35.210900000000002</v>
      </c>
      <c r="H22">
        <f>'2019-07-08_as7265x_reads'!Z256</f>
        <v>1.4405085710000001</v>
      </c>
      <c r="I22">
        <f>'2019-07-08_as7265x_reads'!AA256</f>
        <v>26.072457140000001</v>
      </c>
      <c r="J22">
        <f>'2019-07-08_as7265x_reads'!AB256</f>
        <v>34.082514289999999</v>
      </c>
      <c r="K22">
        <f>'2019-07-08_as7265x_reads'!AC256</f>
        <v>39.081128569999997</v>
      </c>
      <c r="L22">
        <f>'2019-07-08_as7265x_reads'!AD256</f>
        <v>36.872914289999997</v>
      </c>
      <c r="M22">
        <f>'2019-07-08_as7265x_reads'!AE256</f>
        <v>87.622299999999996</v>
      </c>
      <c r="N22">
        <f>'2019-07-08_as7265x_reads'!AF256</f>
        <v>28.434528570000001</v>
      </c>
      <c r="O22">
        <f>'2019-07-08_as7265x_reads'!AG256</f>
        <v>12.75351143</v>
      </c>
      <c r="P22">
        <f>'2019-07-08_as7265x_reads'!AH256</f>
        <v>64.274942859999996</v>
      </c>
      <c r="Q22">
        <f>'2019-07-08_as7265x_reads'!AI256</f>
        <v>8.3235314290000009</v>
      </c>
      <c r="R22">
        <f>'2019-07-08_as7265x_reads'!AJ256</f>
        <v>4.7945457139999998</v>
      </c>
      <c r="S22">
        <f>'2019-07-08_as7265x_reads'!AK256</f>
        <v>288.32542860000001</v>
      </c>
      <c r="T22">
        <f>'2019-07-08_as7265x_reads'!AL256</f>
        <v>40.369442859999999</v>
      </c>
      <c r="U22">
        <f>'2019-07-08_as7265x_reads'!AM256</f>
        <v>24.248571429999998</v>
      </c>
      <c r="V22">
        <f>'2019-07-08_as7265x_reads'!AN256</f>
        <v>15.8804</v>
      </c>
      <c r="W22">
        <f>'2019-07-08_as7265x_reads'!AO256</f>
        <v>21.965485709999999</v>
      </c>
      <c r="X22">
        <f>'2019-07-08_as7265x_reads'!AP256</f>
        <v>16.891999999999999</v>
      </c>
      <c r="Y22" s="2">
        <f>'2019-07-08_as7265x_reads'!AQ256</f>
        <v>0.59167824074074071</v>
      </c>
      <c r="Z22" t="str">
        <f>'2019-07-08_as7265x_reads'!AR256</f>
        <v>pos 2</v>
      </c>
      <c r="AA22" t="str">
        <f>'2019-07-08_as7265x_reads'!AS256</f>
        <v>425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'2019-07-08_as7265x_reads'!Y311</f>
        <v>42.679880949999998</v>
      </c>
      <c r="H23">
        <f>'2019-07-08_as7265x_reads'!Z311</f>
        <v>31.21102381</v>
      </c>
      <c r="I23">
        <f>'2019-07-08_as7265x_reads'!AA311</f>
        <v>31.03864286</v>
      </c>
      <c r="J23">
        <f>'2019-07-08_as7265x_reads'!AB311</f>
        <v>41.134071429999999</v>
      </c>
      <c r="K23">
        <f>'2019-07-08_as7265x_reads'!AC311</f>
        <v>43.423476190000002</v>
      </c>
      <c r="L23">
        <f>'2019-07-08_as7265x_reads'!AD311</f>
        <v>41.90104762</v>
      </c>
      <c r="M23">
        <f>'2019-07-08_as7265x_reads'!AE311</f>
        <v>90.403976189999995</v>
      </c>
      <c r="N23">
        <f>'2019-07-08_as7265x_reads'!AF311</f>
        <v>38.860523809999997</v>
      </c>
      <c r="O23">
        <f>'2019-07-08_as7265x_reads'!AG311</f>
        <v>19.62078571</v>
      </c>
      <c r="P23">
        <f>'2019-07-08_as7265x_reads'!AH311</f>
        <v>63.955166669999997</v>
      </c>
      <c r="Q23">
        <f>'2019-07-08_as7265x_reads'!AI311</f>
        <v>11.35026905</v>
      </c>
      <c r="R23">
        <f>'2019-07-08_as7265x_reads'!AJ311</f>
        <v>5.9931809520000003</v>
      </c>
      <c r="S23">
        <f>'2019-07-08_as7265x_reads'!AK311</f>
        <v>310.02738099999999</v>
      </c>
      <c r="T23">
        <f>'2019-07-08_as7265x_reads'!AL311</f>
        <v>47.097690479999997</v>
      </c>
      <c r="U23">
        <f>'2019-07-08_as7265x_reads'!AM311</f>
        <v>27.651880949999999</v>
      </c>
      <c r="V23">
        <f>'2019-07-08_as7265x_reads'!AN311</f>
        <v>24.431380950000001</v>
      </c>
      <c r="W23">
        <f>'2019-07-08_as7265x_reads'!AO311</f>
        <v>27.45685714</v>
      </c>
      <c r="X23">
        <f>'2019-07-08_as7265x_reads'!AP311</f>
        <v>20.332957140000001</v>
      </c>
      <c r="Y23" s="2">
        <f>'2019-07-08_as7265x_reads'!AQ311</f>
        <v>0.59462962962962962</v>
      </c>
      <c r="Z23" t="str">
        <f>'2019-07-08_as7265x_reads'!AR311</f>
        <v>pos 3</v>
      </c>
      <c r="AA23" t="str">
        <f>'2019-07-08_as7265x_reads'!AS311</f>
        <v>425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'2019-07-08_as7265x_reads'!Y312</f>
        <v>42.012999999999998</v>
      </c>
      <c r="H24">
        <f>'2019-07-08_as7265x_reads'!Z312</f>
        <v>32.411446429999998</v>
      </c>
      <c r="I24">
        <f>'2019-07-08_as7265x_reads'!AA312</f>
        <v>32.590571429999997</v>
      </c>
      <c r="J24">
        <f>'2019-07-08_as7265x_reads'!AB312</f>
        <v>41.134071429999999</v>
      </c>
      <c r="K24">
        <f>'2019-07-08_as7265x_reads'!AC312</f>
        <v>43.966267860000002</v>
      </c>
      <c r="L24">
        <f>'2019-07-08_as7265x_reads'!AD312</f>
        <v>41.901035710000002</v>
      </c>
      <c r="M24">
        <f>'2019-07-08_as7265x_reads'!AE312</f>
        <v>90.900678569999997</v>
      </c>
      <c r="N24">
        <f>'2019-07-08_as7265x_reads'!AF312</f>
        <v>39.097482139999997</v>
      </c>
      <c r="O24">
        <f>'2019-07-08_as7265x_reads'!AG312</f>
        <v>19.62078571</v>
      </c>
      <c r="P24">
        <f>'2019-07-08_as7265x_reads'!AH312</f>
        <v>64.155035710000007</v>
      </c>
      <c r="Q24">
        <f>'2019-07-08_as7265x_reads'!AI312</f>
        <v>11.35026964</v>
      </c>
      <c r="R24">
        <f>'2019-07-08_as7265x_reads'!AJ312</f>
        <v>5.9931821430000003</v>
      </c>
      <c r="S24">
        <f>'2019-07-08_as7265x_reads'!AK312</f>
        <v>310.58107139999998</v>
      </c>
      <c r="T24">
        <f>'2019-07-08_as7265x_reads'!AL312</f>
        <v>47.097696429999999</v>
      </c>
      <c r="U24">
        <f>'2019-07-08_as7265x_reads'!AM312</f>
        <v>28.71541071</v>
      </c>
      <c r="V24">
        <f>'2019-07-08_as7265x_reads'!AN312</f>
        <v>24.431374999999999</v>
      </c>
      <c r="W24">
        <f>'2019-07-08_as7265x_reads'!AO312</f>
        <v>27.45685714</v>
      </c>
      <c r="X24">
        <f>'2019-07-08_as7265x_reads'!AP312</f>
        <v>21.114999999999998</v>
      </c>
      <c r="Y24" s="2">
        <f>'2019-07-08_as7265x_reads'!AQ312</f>
        <v>0.59466435185185185</v>
      </c>
      <c r="Z24" t="str">
        <f>'2019-07-08_as7265x_reads'!AR312</f>
        <v>pos 3</v>
      </c>
      <c r="AA24" t="str">
        <f>'2019-07-08_as7265x_reads'!AS312</f>
        <v>425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'2019-07-08_as7265x_reads'!Y313</f>
        <v>41.61288571</v>
      </c>
      <c r="H25">
        <f>'2019-07-08_as7265x_reads'!Z313</f>
        <v>17.286100000000001</v>
      </c>
      <c r="I25">
        <f>'2019-07-08_as7265x_reads'!AA313</f>
        <v>32.280185709999998</v>
      </c>
      <c r="J25">
        <f>'2019-07-08_as7265x_reads'!AB313</f>
        <v>41.134071429999999</v>
      </c>
      <c r="K25">
        <f>'2019-07-08_as7265x_reads'!AC313</f>
        <v>45.594657140000002</v>
      </c>
      <c r="L25">
        <f>'2019-07-08_as7265x_reads'!AD313</f>
        <v>41.901042859999997</v>
      </c>
      <c r="M25">
        <f>'2019-07-08_as7265x_reads'!AE313</f>
        <v>90.006585709999996</v>
      </c>
      <c r="N25">
        <f>'2019-07-08_as7265x_reads'!AF313</f>
        <v>39.239657139999998</v>
      </c>
      <c r="O25">
        <f>'2019-07-08_as7265x_reads'!AG313</f>
        <v>19.62078571</v>
      </c>
      <c r="P25">
        <f>'2019-07-08_as7265x_reads'!AH313</f>
        <v>63.795285710000002</v>
      </c>
      <c r="Q25">
        <f>'2019-07-08_as7265x_reads'!AI313</f>
        <v>12.106954289999999</v>
      </c>
      <c r="R25">
        <f>'2019-07-08_as7265x_reads'!AJ313</f>
        <v>5.9931814289999998</v>
      </c>
      <c r="S25">
        <f>'2019-07-08_as7265x_reads'!AK313</f>
        <v>310.91314290000003</v>
      </c>
      <c r="T25">
        <f>'2019-07-08_as7265x_reads'!AL313</f>
        <v>47.097700000000003</v>
      </c>
      <c r="U25">
        <f>'2019-07-08_as7265x_reads'!AM313</f>
        <v>28.077285710000002</v>
      </c>
      <c r="V25">
        <f>'2019-07-08_as7265x_reads'!AN313</f>
        <v>24.431371429999999</v>
      </c>
      <c r="W25">
        <f>'2019-07-08_as7265x_reads'!AO313</f>
        <v>28.555128570000001</v>
      </c>
      <c r="X25">
        <f>'2019-07-08_as7265x_reads'!AP313</f>
        <v>19.707328570000001</v>
      </c>
      <c r="Y25" s="2">
        <f>'2019-07-08_as7265x_reads'!AQ313</f>
        <v>0.59469907407407407</v>
      </c>
      <c r="Z25" t="str">
        <f>'2019-07-08_as7265x_reads'!AR313</f>
        <v>pos 3</v>
      </c>
      <c r="AA25" t="str">
        <f>'2019-07-08_as7265x_reads'!AS313</f>
        <v>425 nm LED</v>
      </c>
    </row>
    <row r="26" spans="1:27" x14ac:dyDescent="0.2">
      <c r="F26" t="s">
        <v>13</v>
      </c>
      <c r="G26">
        <f>AVERAGE(G17:G25)</f>
        <v>34.677402776666668</v>
      </c>
      <c r="H26">
        <f t="shared" ref="H26:X26" si="3">AVERAGE(H17:H25)</f>
        <v>18.086387063444445</v>
      </c>
      <c r="I26">
        <f t="shared" si="3"/>
        <v>27.520925661111114</v>
      </c>
      <c r="J26">
        <f t="shared" si="3"/>
        <v>35.932457937777777</v>
      </c>
      <c r="K26">
        <f t="shared" si="3"/>
        <v>38.888139815555554</v>
      </c>
      <c r="L26">
        <f t="shared" si="3"/>
        <v>36.733248810000006</v>
      </c>
      <c r="M26">
        <f t="shared" si="3"/>
        <v>81.562256878888888</v>
      </c>
      <c r="N26">
        <f t="shared" si="3"/>
        <v>31.420157405555553</v>
      </c>
      <c r="O26">
        <f t="shared" si="3"/>
        <v>14.356783663000003</v>
      </c>
      <c r="P26">
        <f t="shared" si="3"/>
        <v>60.508698281111116</v>
      </c>
      <c r="Q26">
        <f t="shared" si="3"/>
        <v>9.4305327915555566</v>
      </c>
      <c r="R26">
        <f t="shared" si="3"/>
        <v>4.9499241004444441</v>
      </c>
      <c r="S26">
        <f t="shared" si="3"/>
        <v>294.42759127777776</v>
      </c>
      <c r="T26">
        <f t="shared" si="3"/>
        <v>42.948610979999998</v>
      </c>
      <c r="U26">
        <f t="shared" si="3"/>
        <v>25.843868517777778</v>
      </c>
      <c r="V26">
        <f t="shared" si="3"/>
        <v>18.764653767777776</v>
      </c>
      <c r="W26">
        <f t="shared" si="3"/>
        <v>23.714587034444445</v>
      </c>
      <c r="X26">
        <f t="shared" si="3"/>
        <v>18.28228425888889</v>
      </c>
    </row>
    <row r="27" spans="1:27" x14ac:dyDescent="0.2">
      <c r="F27" t="s">
        <v>14</v>
      </c>
      <c r="G27">
        <f>STDEV(G17:G25)</f>
        <v>6.7360766933426959</v>
      </c>
      <c r="H27">
        <f t="shared" ref="H27:X27" si="4">STDEV(H17:H25)</f>
        <v>13.894356621597266</v>
      </c>
      <c r="I27">
        <f t="shared" si="4"/>
        <v>3.4107232898942317</v>
      </c>
      <c r="J27">
        <f t="shared" si="4"/>
        <v>4.1425830328675195</v>
      </c>
      <c r="K27">
        <f t="shared" si="4"/>
        <v>4.6245144599200367</v>
      </c>
      <c r="L27">
        <f t="shared" si="4"/>
        <v>4.6017008196190101</v>
      </c>
      <c r="M27">
        <f t="shared" si="4"/>
        <v>11.295557012638058</v>
      </c>
      <c r="N27">
        <f t="shared" si="4"/>
        <v>5.781979704547588</v>
      </c>
      <c r="O27">
        <f t="shared" si="4"/>
        <v>4.1037666368961485</v>
      </c>
      <c r="P27">
        <f t="shared" si="4"/>
        <v>5.6709096336672085</v>
      </c>
      <c r="Q27">
        <f t="shared" si="4"/>
        <v>1.6772791577159138</v>
      </c>
      <c r="R27">
        <f t="shared" si="4"/>
        <v>0.83288551460754356</v>
      </c>
      <c r="S27">
        <f t="shared" si="4"/>
        <v>12.096510166990374</v>
      </c>
      <c r="T27">
        <f t="shared" si="4"/>
        <v>3.1737074535046421</v>
      </c>
      <c r="U27">
        <f t="shared" si="4"/>
        <v>1.9039936499978178</v>
      </c>
      <c r="V27">
        <f t="shared" si="4"/>
        <v>4.3302798187737208</v>
      </c>
      <c r="W27">
        <f t="shared" si="4"/>
        <v>3.153373296281881</v>
      </c>
      <c r="X27">
        <f t="shared" si="4"/>
        <v>1.6351766343424434</v>
      </c>
    </row>
    <row r="28" spans="1:27" x14ac:dyDescent="0.2">
      <c r="F28" t="s">
        <v>15</v>
      </c>
      <c r="G28">
        <f>G27*100/G26</f>
        <v>19.424974634707041</v>
      </c>
      <c r="H28">
        <f t="shared" ref="H28:X28" si="5">H27*100/H26</f>
        <v>76.82217887330323</v>
      </c>
      <c r="I28">
        <f t="shared" si="5"/>
        <v>12.393199748778105</v>
      </c>
      <c r="J28">
        <f t="shared" si="5"/>
        <v>11.528805071005714</v>
      </c>
      <c r="K28">
        <f t="shared" si="5"/>
        <v>11.891837670441094</v>
      </c>
      <c r="L28">
        <f t="shared" si="5"/>
        <v>12.527345031257553</v>
      </c>
      <c r="M28">
        <f t="shared" si="5"/>
        <v>13.849000070474675</v>
      </c>
      <c r="N28">
        <f t="shared" si="5"/>
        <v>18.402134750366486</v>
      </c>
      <c r="O28">
        <f t="shared" si="5"/>
        <v>28.584164345056536</v>
      </c>
      <c r="P28">
        <f t="shared" si="5"/>
        <v>9.372056902168536</v>
      </c>
      <c r="Q28">
        <f t="shared" si="5"/>
        <v>17.785624574868251</v>
      </c>
      <c r="R28">
        <f t="shared" si="5"/>
        <v>16.826227992723371</v>
      </c>
      <c r="S28">
        <f t="shared" si="5"/>
        <v>4.1084838939493</v>
      </c>
      <c r="T28">
        <f t="shared" si="5"/>
        <v>7.3895462067039883</v>
      </c>
      <c r="U28">
        <f t="shared" si="5"/>
        <v>7.3672935175632732</v>
      </c>
      <c r="V28">
        <f t="shared" si="5"/>
        <v>23.076790397324441</v>
      </c>
      <c r="W28">
        <f t="shared" si="5"/>
        <v>13.297188315789512</v>
      </c>
      <c r="X28">
        <f t="shared" si="5"/>
        <v>8.9440499402989904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'2019-07-08_as7265x_reads'!Y368</f>
        <v>21.339938100000001</v>
      </c>
      <c r="H31">
        <f>'2019-07-08_as7265x_reads'!Z368</f>
        <v>7.2025428570000001</v>
      </c>
      <c r="I31">
        <f>'2019-07-08_as7265x_reads'!AA368</f>
        <v>35.177119050000002</v>
      </c>
      <c r="J31">
        <f>'2019-07-08_as7265x_reads'!AB368</f>
        <v>41.134071429999999</v>
      </c>
      <c r="K31">
        <f>'2019-07-08_as7265x_reads'!AC368</f>
        <v>41.252309519999997</v>
      </c>
      <c r="L31">
        <f>'2019-07-08_as7265x_reads'!AD368</f>
        <v>30.727428570000001</v>
      </c>
      <c r="M31">
        <f>'2019-07-08_as7265x_reads'!AE368</f>
        <v>46.692166669999999</v>
      </c>
      <c r="N31">
        <f>'2019-07-08_as7265x_reads'!AF368</f>
        <v>21.799807139999999</v>
      </c>
      <c r="O31">
        <f>'2019-07-08_as7265x_reads'!AG368</f>
        <v>12.262990479999999</v>
      </c>
      <c r="P31">
        <f>'2019-07-08_as7265x_reads'!AH368</f>
        <v>44.768619049999998</v>
      </c>
      <c r="Q31">
        <f>'2019-07-08_as7265x_reads'!AI368</f>
        <v>7.5668476189999998</v>
      </c>
      <c r="R31">
        <f>'2019-07-08_as7265x_reads'!AJ368</f>
        <v>3.995454762</v>
      </c>
      <c r="S31">
        <f>'2019-07-08_as7265x_reads'!AK368</f>
        <v>281.23904759999999</v>
      </c>
      <c r="T31">
        <f>'2019-07-08_as7265x_reads'!AL368</f>
        <v>40.369452379999998</v>
      </c>
      <c r="U31">
        <f>'2019-07-08_as7265x_reads'!AM368</f>
        <v>27.651880949999999</v>
      </c>
      <c r="V31">
        <f>'2019-07-08_as7265x_reads'!AN368</f>
        <v>16.28758333</v>
      </c>
      <c r="W31">
        <f>'2019-07-08_as7265x_reads'!AO368</f>
        <v>16.474109519999999</v>
      </c>
      <c r="X31">
        <f>'2019-07-08_as7265x_reads'!AP368</f>
        <v>15.64073571</v>
      </c>
      <c r="Y31" s="2">
        <f>'2019-07-08_as7265x_reads'!AQ368</f>
        <v>0.60670138888888892</v>
      </c>
      <c r="Z31" t="str">
        <f>'2019-07-08_as7265x_reads'!AR368</f>
        <v>pos 1</v>
      </c>
      <c r="AA31" t="str">
        <f>'2019-07-08_as7265x_reads'!AS368</f>
        <v>425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'2019-07-08_as7265x_reads'!Y369</f>
        <v>20.006196429999999</v>
      </c>
      <c r="H32">
        <f>'2019-07-08_as7265x_reads'!Z369</f>
        <v>37.813357140000001</v>
      </c>
      <c r="I32">
        <f>'2019-07-08_as7265x_reads'!AA369</f>
        <v>34.142499999999998</v>
      </c>
      <c r="J32">
        <f>'2019-07-08_as7265x_reads'!AB369</f>
        <v>41.134071429999999</v>
      </c>
      <c r="K32">
        <f>'2019-07-08_as7265x_reads'!AC369</f>
        <v>42.337892859999997</v>
      </c>
      <c r="L32">
        <f>'2019-07-08_as7265x_reads'!AD369</f>
        <v>31.42578571</v>
      </c>
      <c r="M32">
        <f>'2019-07-08_as7265x_reads'!AE369</f>
        <v>46.94051786</v>
      </c>
      <c r="N32">
        <f>'2019-07-08_as7265x_reads'!AF369</f>
        <v>22.036767860000001</v>
      </c>
      <c r="O32">
        <f>'2019-07-08_as7265x_reads'!AG369</f>
        <v>11.03669286</v>
      </c>
      <c r="P32">
        <f>'2019-07-08_as7265x_reads'!AH369</f>
        <v>43.169750000000001</v>
      </c>
      <c r="Q32">
        <f>'2019-07-08_as7265x_reads'!AI369</f>
        <v>7.5668464289999999</v>
      </c>
      <c r="R32">
        <f>'2019-07-08_as7265x_reads'!AJ369</f>
        <v>4.4948857139999996</v>
      </c>
      <c r="S32">
        <f>'2019-07-08_as7265x_reads'!AK369</f>
        <v>282.34625</v>
      </c>
      <c r="T32">
        <f>'2019-07-08_as7265x_reads'!AL369</f>
        <v>40.369446430000004</v>
      </c>
      <c r="U32">
        <f>'2019-07-08_as7265x_reads'!AM369</f>
        <v>27.120107139999998</v>
      </c>
      <c r="V32">
        <f>'2019-07-08_as7265x_reads'!AN369</f>
        <v>16.796569640000001</v>
      </c>
      <c r="W32">
        <f>'2019-07-08_as7265x_reads'!AO369</f>
        <v>16.474110710000001</v>
      </c>
      <c r="X32">
        <f>'2019-07-08_as7265x_reads'!AP369</f>
        <v>16.422773209999999</v>
      </c>
      <c r="Y32" s="2">
        <f>'2019-07-08_as7265x_reads'!AQ369</f>
        <v>0.60673611111111114</v>
      </c>
      <c r="Z32" t="str">
        <f>'2019-07-08_as7265x_reads'!AR369</f>
        <v>pos 1</v>
      </c>
      <c r="AA32" t="str">
        <f>'2019-07-08_as7265x_reads'!AS369</f>
        <v>425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'2019-07-08_as7265x_reads'!Y370</f>
        <v>20.806442860000001</v>
      </c>
      <c r="H33">
        <f>'2019-07-08_as7265x_reads'!Z370</f>
        <v>38.89372857</v>
      </c>
      <c r="I33">
        <f>'2019-07-08_as7265x_reads'!AA370</f>
        <v>34.763271430000003</v>
      </c>
      <c r="J33">
        <f>'2019-07-08_as7265x_reads'!AB370</f>
        <v>39.958814289999999</v>
      </c>
      <c r="K33">
        <f>'2019-07-08_as7265x_reads'!AC370</f>
        <v>42.989257139999999</v>
      </c>
      <c r="L33">
        <f>'2019-07-08_as7265x_reads'!AD370</f>
        <v>31.844799999999999</v>
      </c>
      <c r="M33">
        <f>'2019-07-08_as7265x_reads'!AE370</f>
        <v>46.49347143</v>
      </c>
      <c r="N33">
        <f>'2019-07-08_as7265x_reads'!AF370</f>
        <v>22.17892857</v>
      </c>
      <c r="O33">
        <f>'2019-07-08_as7265x_reads'!AG370</f>
        <v>12.75351143</v>
      </c>
      <c r="P33">
        <f>'2019-07-08_as7265x_reads'!AH370</f>
        <v>43.169742859999999</v>
      </c>
      <c r="Q33">
        <f>'2019-07-08_as7265x_reads'!AI370</f>
        <v>6.8101614289999999</v>
      </c>
      <c r="R33">
        <f>'2019-07-08_as7265x_reads'!AJ370</f>
        <v>4.7945457139999998</v>
      </c>
      <c r="S33">
        <f>'2019-07-08_as7265x_reads'!AK370</f>
        <v>281.68200000000002</v>
      </c>
      <c r="T33">
        <f>'2019-07-08_as7265x_reads'!AL370</f>
        <v>40.369442859999999</v>
      </c>
      <c r="U33">
        <f>'2019-07-08_as7265x_reads'!AM370</f>
        <v>28.077285710000002</v>
      </c>
      <c r="V33">
        <f>'2019-07-08_as7265x_reads'!AN370</f>
        <v>17.10195714</v>
      </c>
      <c r="W33">
        <f>'2019-07-08_as7265x_reads'!AO370</f>
        <v>16.474114289999999</v>
      </c>
      <c r="X33">
        <f>'2019-07-08_as7265x_reads'!AP370</f>
        <v>15.953557139999999</v>
      </c>
      <c r="Y33" s="2">
        <f>'2019-07-08_as7265x_reads'!AQ370</f>
        <v>0.60678240740740741</v>
      </c>
      <c r="Z33" t="str">
        <f>'2019-07-08_as7265x_reads'!AR370</f>
        <v>pos 1</v>
      </c>
      <c r="AA33" t="str">
        <f>'2019-07-08_as7265x_reads'!AS370</f>
        <v>425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'2019-07-08_as7265x_reads'!Y425</f>
        <v>37.344904759999999</v>
      </c>
      <c r="H34">
        <f>'2019-07-08_as7265x_reads'!Z425</f>
        <v>43.215261900000002</v>
      </c>
      <c r="I34">
        <f>'2019-07-08_as7265x_reads'!AA425</f>
        <v>45.52333333</v>
      </c>
      <c r="J34">
        <f>'2019-07-08_as7265x_reads'!AB425</f>
        <v>54.845428570000003</v>
      </c>
      <c r="K34">
        <f>'2019-07-08_as7265x_reads'!AC425</f>
        <v>47.76583333</v>
      </c>
      <c r="L34">
        <f>'2019-07-08_as7265x_reads'!AD425</f>
        <v>44.694452380000001</v>
      </c>
      <c r="M34">
        <f>'2019-07-08_as7265x_reads'!AE425</f>
        <v>82.456357139999994</v>
      </c>
      <c r="N34">
        <f>'2019-07-08_as7265x_reads'!AF425</f>
        <v>26.538904760000001</v>
      </c>
      <c r="O34">
        <f>'2019-07-08_as7265x_reads'!AG425</f>
        <v>9.8103928570000001</v>
      </c>
      <c r="P34">
        <f>'2019-07-08_as7265x_reads'!AH425</f>
        <v>74.347880950000004</v>
      </c>
      <c r="Q34">
        <f>'2019-07-08_as7265x_reads'!AI425</f>
        <v>10.08912857</v>
      </c>
      <c r="R34">
        <f>'2019-07-08_as7265x_reads'!AJ425</f>
        <v>5.9931809520000003</v>
      </c>
      <c r="S34">
        <f>'2019-07-08_as7265x_reads'!AK425</f>
        <v>279.0245238</v>
      </c>
      <c r="T34">
        <f>'2019-07-08_as7265x_reads'!AL425</f>
        <v>40.369452379999998</v>
      </c>
      <c r="U34">
        <f>'2019-07-08_as7265x_reads'!AM425</f>
        <v>29.77895238</v>
      </c>
      <c r="V34">
        <f>'2019-07-08_as7265x_reads'!AN425</f>
        <v>16.28758333</v>
      </c>
      <c r="W34">
        <f>'2019-07-08_as7265x_reads'!AO425</f>
        <v>20.13502381</v>
      </c>
      <c r="X34">
        <f>'2019-07-08_as7265x_reads'!AP425</f>
        <v>18.768883330000001</v>
      </c>
      <c r="Y34" s="2">
        <f>'2019-07-08_as7265x_reads'!AQ425</f>
        <v>0.60973379629629632</v>
      </c>
      <c r="Z34" t="str">
        <f>'2019-07-08_as7265x_reads'!AR425</f>
        <v>pos 2</v>
      </c>
      <c r="AA34" t="str">
        <f>'2019-07-08_as7265x_reads'!AS425</f>
        <v>425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'2019-07-08_as7265x_reads'!Y426</f>
        <v>38.011767859999999</v>
      </c>
      <c r="H35">
        <f>'2019-07-08_as7265x_reads'!Z426</f>
        <v>48.61716071</v>
      </c>
      <c r="I35">
        <f>'2019-07-08_as7265x_reads'!AA426</f>
        <v>45.00601786</v>
      </c>
      <c r="J35">
        <f>'2019-07-08_as7265x_reads'!AB426</f>
        <v>54.355732140000001</v>
      </c>
      <c r="K35">
        <f>'2019-07-08_as7265x_reads'!AC426</f>
        <v>52.10817857</v>
      </c>
      <c r="L35">
        <f>'2019-07-08_as7265x_reads'!AD426</f>
        <v>46.091142859999998</v>
      </c>
      <c r="M35">
        <f>'2019-07-08_as7265x_reads'!AE426</f>
        <v>82.704714289999998</v>
      </c>
      <c r="N35">
        <f>'2019-07-08_as7265x_reads'!AF426</f>
        <v>26.301946430000001</v>
      </c>
      <c r="O35">
        <f>'2019-07-08_as7265x_reads'!AG426</f>
        <v>9.1972428570000009</v>
      </c>
      <c r="P35">
        <f>'2019-07-08_as7265x_reads'!AH426</f>
        <v>73.148732140000007</v>
      </c>
      <c r="Q35">
        <f>'2019-07-08_as7265x_reads'!AI426</f>
        <v>10.40441429</v>
      </c>
      <c r="R35">
        <f>'2019-07-08_as7265x_reads'!AJ426</f>
        <v>4.4948857139999996</v>
      </c>
      <c r="S35">
        <f>'2019-07-08_as7265x_reads'!AK426</f>
        <v>282.34625</v>
      </c>
      <c r="T35">
        <f>'2019-07-08_as7265x_reads'!AL426</f>
        <v>42.051517859999997</v>
      </c>
      <c r="U35">
        <f>'2019-07-08_as7265x_reads'!AM426</f>
        <v>30.31071429</v>
      </c>
      <c r="V35">
        <f>'2019-07-08_as7265x_reads'!AN426</f>
        <v>16.796569640000001</v>
      </c>
      <c r="W35">
        <f>'2019-07-08_as7265x_reads'!AO426</f>
        <v>21.965482139999999</v>
      </c>
      <c r="X35">
        <f>'2019-07-08_as7265x_reads'!AP426</f>
        <v>18.768875000000001</v>
      </c>
      <c r="Y35" s="2">
        <f>'2019-07-08_as7265x_reads'!AQ426</f>
        <v>0.60976851851851854</v>
      </c>
      <c r="Z35" t="str">
        <f>'2019-07-08_as7265x_reads'!AR426</f>
        <v>pos 2</v>
      </c>
      <c r="AA35" t="str">
        <f>'2019-07-08_as7265x_reads'!AS426</f>
        <v>425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'2019-07-08_as7265x_reads'!Y427</f>
        <v>36.811399999999999</v>
      </c>
      <c r="H36">
        <f>'2019-07-08_as7265x_reads'!Z427</f>
        <v>48.977285709999997</v>
      </c>
      <c r="I36">
        <f>'2019-07-08_as7265x_reads'!AA427</f>
        <v>44.695628569999997</v>
      </c>
      <c r="J36">
        <f>'2019-07-08_as7265x_reads'!AB427</f>
        <v>55.237171429999997</v>
      </c>
      <c r="K36">
        <f>'2019-07-08_as7265x_reads'!AC427</f>
        <v>52.108185710000001</v>
      </c>
      <c r="L36">
        <f>'2019-07-08_as7265x_reads'!AD427</f>
        <v>45.253128570000001</v>
      </c>
      <c r="M36">
        <f>'2019-07-08_as7265x_reads'!AE427</f>
        <v>81.661600000000007</v>
      </c>
      <c r="N36">
        <f>'2019-07-08_as7265x_reads'!AF427</f>
        <v>26.159771429999999</v>
      </c>
      <c r="O36">
        <f>'2019-07-08_as7265x_reads'!AG427</f>
        <v>12.26299143</v>
      </c>
      <c r="P36">
        <f>'2019-07-08_as7265x_reads'!AH427</f>
        <v>72.429228570000006</v>
      </c>
      <c r="Q36">
        <f>'2019-07-08_as7265x_reads'!AI427</f>
        <v>9.8369</v>
      </c>
      <c r="R36">
        <f>'2019-07-08_as7265x_reads'!AJ427</f>
        <v>4.7945457139999998</v>
      </c>
      <c r="S36">
        <f>'2019-07-08_as7265x_reads'!AK427</f>
        <v>280.35328570000001</v>
      </c>
      <c r="T36">
        <f>'2019-07-08_as7265x_reads'!AL427</f>
        <v>41.7151</v>
      </c>
      <c r="U36">
        <f>'2019-07-08_as7265x_reads'!AM427</f>
        <v>30.629771430000002</v>
      </c>
      <c r="V36">
        <f>'2019-07-08_as7265x_reads'!AN427</f>
        <v>17.10195714</v>
      </c>
      <c r="W36">
        <f>'2019-07-08_as7265x_reads'!AO427</f>
        <v>21.965485709999999</v>
      </c>
      <c r="X36">
        <f>'2019-07-08_as7265x_reads'!AP427</f>
        <v>18.768885709999999</v>
      </c>
      <c r="Y36" s="2">
        <f>'2019-07-08_as7265x_reads'!AQ427</f>
        <v>0.60981481481481481</v>
      </c>
      <c r="Z36" t="str">
        <f>'2019-07-08_as7265x_reads'!AR427</f>
        <v>pos 2</v>
      </c>
      <c r="AA36" t="str">
        <f>'2019-07-08_as7265x_reads'!AS427</f>
        <v>425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'2019-07-08_as7265x_reads'!Y482</f>
        <v>37.344904759999999</v>
      </c>
      <c r="H37">
        <f>'2019-07-08_as7265x_reads'!Z482</f>
        <v>21.607628569999999</v>
      </c>
      <c r="I37">
        <f>'2019-07-08_as7265x_reads'!AA482</f>
        <v>49.661809519999998</v>
      </c>
      <c r="J37">
        <f>'2019-07-08_as7265x_reads'!AB482</f>
        <v>60.721714290000001</v>
      </c>
      <c r="K37">
        <f>'2019-07-08_as7265x_reads'!AC482</f>
        <v>58.621690479999998</v>
      </c>
      <c r="L37">
        <f>'2019-07-08_as7265x_reads'!AD482</f>
        <v>53.074666669999999</v>
      </c>
      <c r="M37">
        <f>'2019-07-08_as7265x_reads'!AE482</f>
        <v>105.30571430000001</v>
      </c>
      <c r="N37">
        <f>'2019-07-08_as7265x_reads'!AF482</f>
        <v>36.017071430000001</v>
      </c>
      <c r="O37">
        <f>'2019-07-08_as7265x_reads'!AG482</f>
        <v>16.350654760000001</v>
      </c>
      <c r="P37">
        <f>'2019-07-08_as7265x_reads'!AH482</f>
        <v>79.943976190000001</v>
      </c>
      <c r="Q37">
        <f>'2019-07-08_as7265x_reads'!AI482</f>
        <v>12.6114119</v>
      </c>
      <c r="R37">
        <f>'2019-07-08_as7265x_reads'!AJ482</f>
        <v>5.9931809520000003</v>
      </c>
      <c r="S37">
        <f>'2019-07-08_as7265x_reads'!AK482</f>
        <v>307.81285709999997</v>
      </c>
      <c r="T37">
        <f>'2019-07-08_as7265x_reads'!AL482</f>
        <v>47.097690479999997</v>
      </c>
      <c r="U37">
        <f>'2019-07-08_as7265x_reads'!AM482</f>
        <v>29.77895238</v>
      </c>
      <c r="V37">
        <f>'2019-07-08_as7265x_reads'!AN482</f>
        <v>22.395426189999998</v>
      </c>
      <c r="W37">
        <f>'2019-07-08_as7265x_reads'!AO482</f>
        <v>25.62640476</v>
      </c>
      <c r="X37">
        <f>'2019-07-08_as7265x_reads'!AP482</f>
        <v>18.768883330000001</v>
      </c>
      <c r="Y37" s="2">
        <f>'2019-07-08_as7265x_reads'!AQ482</f>
        <v>0.61334490740740744</v>
      </c>
      <c r="Z37" t="str">
        <f>'2019-07-08_as7265x_reads'!AR482</f>
        <v>pos 3</v>
      </c>
      <c r="AA37" t="str">
        <f>'2019-07-08_as7265x_reads'!AS482</f>
        <v>425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'2019-07-08_as7265x_reads'!Y483</f>
        <v>36.01114286</v>
      </c>
      <c r="H38">
        <f>'2019-07-08_as7265x_reads'!Z483</f>
        <v>41.414625000000001</v>
      </c>
      <c r="I38">
        <f>'2019-07-08_as7265x_reads'!AA483</f>
        <v>48.109892860000002</v>
      </c>
      <c r="J38">
        <f>'2019-07-08_as7265x_reads'!AB483</f>
        <v>60.232017859999999</v>
      </c>
      <c r="K38">
        <f>'2019-07-08_as7265x_reads'!AC483</f>
        <v>60.250089289999998</v>
      </c>
      <c r="L38">
        <f>'2019-07-08_as7265x_reads'!AD483</f>
        <v>54.471357140000002</v>
      </c>
      <c r="M38">
        <f>'2019-07-08_as7265x_reads'!AE483</f>
        <v>105.80244639999999</v>
      </c>
      <c r="N38">
        <f>'2019-07-08_as7265x_reads'!AF483</f>
        <v>35.543160710000002</v>
      </c>
      <c r="O38">
        <f>'2019-07-08_as7265x_reads'!AG483</f>
        <v>13.48929107</v>
      </c>
      <c r="P38">
        <f>'2019-07-08_as7265x_reads'!AH483</f>
        <v>78.544946429999996</v>
      </c>
      <c r="Q38">
        <f>'2019-07-08_as7265x_reads'!AI483</f>
        <v>13.241980359999999</v>
      </c>
      <c r="R38">
        <f>'2019-07-08_as7265x_reads'!AJ483</f>
        <v>5.9931821430000003</v>
      </c>
      <c r="S38">
        <f>'2019-07-08_as7265x_reads'!AK483</f>
        <v>310.58107139999998</v>
      </c>
      <c r="T38">
        <f>'2019-07-08_as7265x_reads'!AL483</f>
        <v>47.097696429999999</v>
      </c>
      <c r="U38">
        <f>'2019-07-08_as7265x_reads'!AM483</f>
        <v>30.31071429</v>
      </c>
      <c r="V38">
        <f>'2019-07-08_as7265x_reads'!AN483</f>
        <v>22.904410710000001</v>
      </c>
      <c r="W38">
        <f>'2019-07-08_as7265x_reads'!AO483</f>
        <v>26.084</v>
      </c>
      <c r="X38">
        <f>'2019-07-08_as7265x_reads'!AP483</f>
        <v>19.941946430000002</v>
      </c>
      <c r="Y38" s="2">
        <f>'2019-07-08_as7265x_reads'!AQ483</f>
        <v>0.61337962962962966</v>
      </c>
      <c r="Z38" t="str">
        <f>'2019-07-08_as7265x_reads'!AR483</f>
        <v>pos 3</v>
      </c>
      <c r="AA38" t="str">
        <f>'2019-07-08_as7265x_reads'!AS483</f>
        <v>425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'2019-07-08_as7265x_reads'!Y484</f>
        <v>36.811399999999999</v>
      </c>
      <c r="H39">
        <f>'2019-07-08_as7265x_reads'!Z484</f>
        <v>27.369657140000001</v>
      </c>
      <c r="I39">
        <f>'2019-07-08_as7265x_reads'!AA484</f>
        <v>48.42027143</v>
      </c>
      <c r="J39">
        <f>'2019-07-08_as7265x_reads'!AB484</f>
        <v>61.113471429999997</v>
      </c>
      <c r="K39">
        <f>'2019-07-08_as7265x_reads'!AC484</f>
        <v>59.924399999999999</v>
      </c>
      <c r="L39">
        <f>'2019-07-08_as7265x_reads'!AD484</f>
        <v>55.309371429999999</v>
      </c>
      <c r="M39">
        <f>'2019-07-08_as7265x_reads'!AE484</f>
        <v>105.5044</v>
      </c>
      <c r="N39">
        <f>'2019-07-08_as7265x_reads'!AF484</f>
        <v>35.827514290000003</v>
      </c>
      <c r="O39">
        <f>'2019-07-08_as7265x_reads'!AG484</f>
        <v>14.715585709999999</v>
      </c>
      <c r="P39">
        <f>'2019-07-08_as7265x_reads'!AH484</f>
        <v>78.664857139999995</v>
      </c>
      <c r="Q39">
        <f>'2019-07-08_as7265x_reads'!AI484</f>
        <v>12.863638570000001</v>
      </c>
      <c r="R39">
        <f>'2019-07-08_as7265x_reads'!AJ484</f>
        <v>5.9931814289999998</v>
      </c>
      <c r="S39">
        <f>'2019-07-08_as7265x_reads'!AK484</f>
        <v>312.2418571</v>
      </c>
      <c r="T39">
        <f>'2019-07-08_as7265x_reads'!AL484</f>
        <v>47.097700000000003</v>
      </c>
      <c r="U39">
        <f>'2019-07-08_as7265x_reads'!AM484</f>
        <v>30.629771430000002</v>
      </c>
      <c r="V39">
        <f>'2019-07-08_as7265x_reads'!AN484</f>
        <v>21.98824286</v>
      </c>
      <c r="W39">
        <f>'2019-07-08_as7265x_reads'!AO484</f>
        <v>26.358571430000001</v>
      </c>
      <c r="X39">
        <f>'2019-07-08_as7265x_reads'!AP484</f>
        <v>19.707328570000001</v>
      </c>
      <c r="Y39" s="2">
        <f>'2019-07-08_as7265x_reads'!AQ484</f>
        <v>0.61341435185185189</v>
      </c>
      <c r="Z39" t="str">
        <f>'2019-07-08_as7265x_reads'!AR484</f>
        <v>pos 3</v>
      </c>
      <c r="AA39" t="str">
        <f>'2019-07-08_as7265x_reads'!AS484</f>
        <v>425 nm LED</v>
      </c>
    </row>
    <row r="40" spans="1:27" x14ac:dyDescent="0.2">
      <c r="F40" t="s">
        <v>13</v>
      </c>
      <c r="G40">
        <f>AVERAGE(G31:G39)</f>
        <v>31.609788625555552</v>
      </c>
      <c r="H40">
        <f t="shared" ref="H40:X40" si="6">AVERAGE(H31:H39)</f>
        <v>35.012360844111114</v>
      </c>
      <c r="I40">
        <f t="shared" si="6"/>
        <v>42.83331600555556</v>
      </c>
      <c r="J40">
        <f t="shared" si="6"/>
        <v>52.081388096666664</v>
      </c>
      <c r="K40">
        <f t="shared" si="6"/>
        <v>50.817537433333335</v>
      </c>
      <c r="L40">
        <f t="shared" si="6"/>
        <v>43.654681481111112</v>
      </c>
      <c r="M40">
        <f t="shared" si="6"/>
        <v>78.173487565555561</v>
      </c>
      <c r="N40">
        <f t="shared" si="6"/>
        <v>28.044874735555556</v>
      </c>
      <c r="O40">
        <f t="shared" si="6"/>
        <v>12.431039272666668</v>
      </c>
      <c r="P40">
        <f t="shared" si="6"/>
        <v>65.354192592222219</v>
      </c>
      <c r="Q40">
        <f t="shared" si="6"/>
        <v>10.110147685222223</v>
      </c>
      <c r="R40">
        <f t="shared" si="6"/>
        <v>5.171893677111111</v>
      </c>
      <c r="S40">
        <f t="shared" si="6"/>
        <v>290.84746030000002</v>
      </c>
      <c r="T40">
        <f t="shared" si="6"/>
        <v>42.948610979999998</v>
      </c>
      <c r="U40">
        <f t="shared" si="6"/>
        <v>29.365349999999996</v>
      </c>
      <c r="V40">
        <f t="shared" si="6"/>
        <v>18.62892222</v>
      </c>
      <c r="W40">
        <f t="shared" si="6"/>
        <v>21.284144707777781</v>
      </c>
      <c r="X40">
        <f t="shared" si="6"/>
        <v>18.082429825555558</v>
      </c>
    </row>
    <row r="41" spans="1:27" x14ac:dyDescent="0.2">
      <c r="F41" t="s">
        <v>14</v>
      </c>
      <c r="G41">
        <f>STDEV(G31:G39)</f>
        <v>8.1935901360157146</v>
      </c>
      <c r="H41">
        <f t="shared" ref="H41:X41" si="7">STDEV(H31:H39)</f>
        <v>13.796650940328439</v>
      </c>
      <c r="I41">
        <f t="shared" si="7"/>
        <v>6.3283385126976048</v>
      </c>
      <c r="J41">
        <f t="shared" si="7"/>
        <v>8.888773401865306</v>
      </c>
      <c r="K41">
        <f t="shared" si="7"/>
        <v>7.6659730305400284</v>
      </c>
      <c r="L41">
        <f t="shared" si="7"/>
        <v>10.045359326254895</v>
      </c>
      <c r="M41">
        <f t="shared" si="7"/>
        <v>25.660604943243001</v>
      </c>
      <c r="N41">
        <f t="shared" si="7"/>
        <v>6.1106115913263306</v>
      </c>
      <c r="O41">
        <f t="shared" si="7"/>
        <v>2.2674967595972682</v>
      </c>
      <c r="P41">
        <f t="shared" si="7"/>
        <v>16.446101799435592</v>
      </c>
      <c r="Q41">
        <f t="shared" si="7"/>
        <v>2.4401530525989132</v>
      </c>
      <c r="R41">
        <f t="shared" si="7"/>
        <v>0.81267497709273473</v>
      </c>
      <c r="S41">
        <f t="shared" si="7"/>
        <v>14.601961547749797</v>
      </c>
      <c r="T41">
        <f t="shared" si="7"/>
        <v>3.1737074535046421</v>
      </c>
      <c r="U41">
        <f t="shared" si="7"/>
        <v>1.3676295891635977</v>
      </c>
      <c r="V41">
        <f t="shared" si="7"/>
        <v>2.8743129920051289</v>
      </c>
      <c r="W41">
        <f t="shared" si="7"/>
        <v>4.1728560817135714</v>
      </c>
      <c r="X41">
        <f t="shared" si="7"/>
        <v>1.6290868824680904</v>
      </c>
    </row>
    <row r="42" spans="1:27" x14ac:dyDescent="0.2">
      <c r="F42" t="s">
        <v>15</v>
      </c>
      <c r="G42">
        <f>G41*100/G40</f>
        <v>25.921053231565889</v>
      </c>
      <c r="H42">
        <f t="shared" ref="H42:X42" si="8">H41*100/H40</f>
        <v>39.405086111606664</v>
      </c>
      <c r="I42">
        <f t="shared" si="8"/>
        <v>14.774337134852709</v>
      </c>
      <c r="J42">
        <f t="shared" si="8"/>
        <v>17.067082362257946</v>
      </c>
      <c r="K42">
        <f t="shared" si="8"/>
        <v>15.085290271290473</v>
      </c>
      <c r="L42">
        <f t="shared" si="8"/>
        <v>23.010955493058418</v>
      </c>
      <c r="M42">
        <f t="shared" si="8"/>
        <v>32.825201666644659</v>
      </c>
      <c r="N42">
        <f t="shared" si="8"/>
        <v>21.788692760960132</v>
      </c>
      <c r="O42">
        <f t="shared" si="8"/>
        <v>18.240604907290681</v>
      </c>
      <c r="P42">
        <f t="shared" si="8"/>
        <v>25.164570392677206</v>
      </c>
      <c r="Q42">
        <f t="shared" si="8"/>
        <v>24.135681580256541</v>
      </c>
      <c r="R42">
        <f t="shared" si="8"/>
        <v>15.713296286219759</v>
      </c>
      <c r="S42">
        <f t="shared" si="8"/>
        <v>5.0204878986009822</v>
      </c>
      <c r="T42">
        <f t="shared" si="8"/>
        <v>7.3895462067039883</v>
      </c>
      <c r="U42">
        <f t="shared" si="8"/>
        <v>4.6572902729359527</v>
      </c>
      <c r="V42">
        <f t="shared" si="8"/>
        <v>15.42930373566791</v>
      </c>
      <c r="W42">
        <f t="shared" si="8"/>
        <v>19.605467539359008</v>
      </c>
      <c r="X42">
        <f t="shared" si="8"/>
        <v>9.0092255199339011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'2019-07-08_as7265x_reads'!Y539</f>
        <v>29.342404760000001</v>
      </c>
      <c r="H45">
        <f>'2019-07-08_as7265x_reads'!Z539</f>
        <v>31.21102381</v>
      </c>
      <c r="I45">
        <f>'2019-07-08_as7265x_reads'!AA539</f>
        <v>43.454095240000001</v>
      </c>
      <c r="J45">
        <f>'2019-07-08_as7265x_reads'!AB539</f>
        <v>54.845428570000003</v>
      </c>
      <c r="K45">
        <f>'2019-07-08_as7265x_reads'!AC539</f>
        <v>49.936999999999998</v>
      </c>
      <c r="L45">
        <f>'2019-07-08_as7265x_reads'!AD539</f>
        <v>44.694452380000001</v>
      </c>
      <c r="M45">
        <f>'2019-07-08_as7265x_reads'!AE539</f>
        <v>53.646309520000003</v>
      </c>
      <c r="N45">
        <f>'2019-07-08_as7265x_reads'!AF539</f>
        <v>24.643261899999999</v>
      </c>
      <c r="O45">
        <f>'2019-07-08_as7265x_reads'!AG539</f>
        <v>13.898057140000001</v>
      </c>
      <c r="P45">
        <f>'2019-07-08_as7265x_reads'!AH539</f>
        <v>56.76021429</v>
      </c>
      <c r="Q45">
        <f>'2019-07-08_as7265x_reads'!AI539</f>
        <v>8.8279880950000003</v>
      </c>
      <c r="R45">
        <f>'2019-07-08_as7265x_reads'!AJ539</f>
        <v>5.9931809520000003</v>
      </c>
      <c r="S45">
        <f>'2019-07-08_as7265x_reads'!AK539</f>
        <v>276.81023809999999</v>
      </c>
      <c r="T45">
        <f>'2019-07-08_as7265x_reads'!AL539</f>
        <v>40.369452379999998</v>
      </c>
      <c r="U45">
        <f>'2019-07-08_as7265x_reads'!AM539</f>
        <v>27.651880949999999</v>
      </c>
      <c r="V45">
        <f>'2019-07-08_as7265x_reads'!AN539</f>
        <v>18.323530949999999</v>
      </c>
      <c r="W45">
        <f>'2019-07-08_as7265x_reads'!AO539</f>
        <v>20.13502381</v>
      </c>
      <c r="X45">
        <f>'2019-07-08_as7265x_reads'!AP539</f>
        <v>17.204809520000001</v>
      </c>
      <c r="Y45" s="2">
        <f>'2019-07-08_as7265x_reads'!AQ539</f>
        <v>0.6165046296296296</v>
      </c>
      <c r="Z45" t="str">
        <f>'2019-07-08_as7265x_reads'!AR539</f>
        <v>pos 1</v>
      </c>
      <c r="AA45" t="str">
        <f>'2019-07-08_as7265x_reads'!AS539</f>
        <v>425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'2019-07-08_as7265x_reads'!Y540</f>
        <v>30.00928571</v>
      </c>
      <c r="H46">
        <f>'2019-07-08_as7265x_reads'!Z540</f>
        <v>52.21842857</v>
      </c>
      <c r="I46">
        <f>'2019-07-08_as7265x_reads'!AA540</f>
        <v>45.00601786</v>
      </c>
      <c r="J46">
        <f>'2019-07-08_as7265x_reads'!AB540</f>
        <v>55.82480357</v>
      </c>
      <c r="K46">
        <f>'2019-07-08_as7265x_reads'!AC540</f>
        <v>53.736571429999998</v>
      </c>
      <c r="L46">
        <f>'2019-07-08_as7265x_reads'!AD540</f>
        <v>43.99608929</v>
      </c>
      <c r="M46">
        <f>'2019-07-08_as7265x_reads'!AE540</f>
        <v>53.646303570000001</v>
      </c>
      <c r="N46">
        <f>'2019-07-08_as7265x_reads'!AF540</f>
        <v>24.880214290000001</v>
      </c>
      <c r="O46">
        <f>'2019-07-08_as7265x_reads'!AG540</f>
        <v>11.649841070000001</v>
      </c>
      <c r="P46">
        <f>'2019-07-08_as7265x_reads'!AH540</f>
        <v>57.559660710000003</v>
      </c>
      <c r="Q46">
        <f>'2019-07-08_as7265x_reads'!AI540</f>
        <v>9.4585589290000005</v>
      </c>
      <c r="R46">
        <f>'2019-07-08_as7265x_reads'!AJ540</f>
        <v>5.9931821430000003</v>
      </c>
      <c r="S46">
        <f>'2019-07-08_as7265x_reads'!AK540</f>
        <v>280.6855357</v>
      </c>
      <c r="T46">
        <f>'2019-07-08_as7265x_reads'!AL540</f>
        <v>42.051517859999997</v>
      </c>
      <c r="U46">
        <f>'2019-07-08_as7265x_reads'!AM540</f>
        <v>28.71541071</v>
      </c>
      <c r="V46">
        <f>'2019-07-08_as7265x_reads'!AN540</f>
        <v>18.323535710000002</v>
      </c>
      <c r="W46">
        <f>'2019-07-08_as7265x_reads'!AO540</f>
        <v>20.592642860000002</v>
      </c>
      <c r="X46">
        <f>'2019-07-08_as7265x_reads'!AP540</f>
        <v>17.59582679</v>
      </c>
      <c r="Y46" s="2">
        <f>'2019-07-08_as7265x_reads'!AQ540</f>
        <v>0.61653935185185182</v>
      </c>
      <c r="Z46" t="str">
        <f>'2019-07-08_as7265x_reads'!AR540</f>
        <v>pos 1</v>
      </c>
      <c r="AA46" t="str">
        <f>'2019-07-08_as7265x_reads'!AS540</f>
        <v>425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'2019-07-08_as7265x_reads'!Y541</f>
        <v>30.409414290000001</v>
      </c>
      <c r="H47">
        <f>'2019-07-08_as7265x_reads'!Z541</f>
        <v>27.369657140000001</v>
      </c>
      <c r="I47">
        <f>'2019-07-08_as7265x_reads'!AA541</f>
        <v>45.937185710000001</v>
      </c>
      <c r="J47">
        <f>'2019-07-08_as7265x_reads'!AB541</f>
        <v>56.412428570000003</v>
      </c>
      <c r="K47">
        <f>'2019-07-08_as7265x_reads'!AC541</f>
        <v>54.713585709999997</v>
      </c>
      <c r="L47">
        <f>'2019-07-08_as7265x_reads'!AD541</f>
        <v>43.577085709999999</v>
      </c>
      <c r="M47">
        <f>'2019-07-08_as7265x_reads'!AE541</f>
        <v>53.646299999999997</v>
      </c>
      <c r="N47">
        <f>'2019-07-08_as7265x_reads'!AF541</f>
        <v>25.022385709999998</v>
      </c>
      <c r="O47">
        <f>'2019-07-08_as7265x_reads'!AG541</f>
        <v>13.73455</v>
      </c>
      <c r="P47">
        <f>'2019-07-08_as7265x_reads'!AH541</f>
        <v>58.518985710000003</v>
      </c>
      <c r="Q47">
        <f>'2019-07-08_as7265x_reads'!AI541</f>
        <v>9.8369</v>
      </c>
      <c r="R47">
        <f>'2019-07-08_as7265x_reads'!AJ541</f>
        <v>4.7945457139999998</v>
      </c>
      <c r="S47">
        <f>'2019-07-08_as7265x_reads'!AK541</f>
        <v>281.68200000000002</v>
      </c>
      <c r="T47">
        <f>'2019-07-08_as7265x_reads'!AL541</f>
        <v>41.7151</v>
      </c>
      <c r="U47">
        <f>'2019-07-08_as7265x_reads'!AM541</f>
        <v>28.077285710000002</v>
      </c>
      <c r="V47">
        <f>'2019-07-08_as7265x_reads'!AN541</f>
        <v>18.323528570000001</v>
      </c>
      <c r="W47">
        <f>'2019-07-08_as7265x_reads'!AO541</f>
        <v>20.8672</v>
      </c>
      <c r="X47">
        <f>'2019-07-08_as7265x_reads'!AP541</f>
        <v>17.830442860000002</v>
      </c>
      <c r="Y47" s="2">
        <f>'2019-07-08_as7265x_reads'!AQ541</f>
        <v>0.61657407407407405</v>
      </c>
      <c r="Z47" t="str">
        <f>'2019-07-08_as7265x_reads'!AR541</f>
        <v>pos 1</v>
      </c>
      <c r="AA47" t="str">
        <f>'2019-07-08_as7265x_reads'!AS541</f>
        <v>425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'2019-07-08_as7265x_reads'!Y596</f>
        <v>50.682357140000001</v>
      </c>
      <c r="H48">
        <f>'2019-07-08_as7265x_reads'!Z596</f>
        <v>55.219499999999996</v>
      </c>
      <c r="I48">
        <f>'2019-07-08_as7265x_reads'!AA596</f>
        <v>49.661809519999998</v>
      </c>
      <c r="J48">
        <f>'2019-07-08_as7265x_reads'!AB596</f>
        <v>62.680500000000002</v>
      </c>
      <c r="K48">
        <f>'2019-07-08_as7265x_reads'!AC596</f>
        <v>62.964047620000002</v>
      </c>
      <c r="L48">
        <f>'2019-07-08_as7265x_reads'!AD596</f>
        <v>61.454857140000001</v>
      </c>
      <c r="M48">
        <f>'2019-07-08_as7265x_reads'!AE596</f>
        <v>114.2467619</v>
      </c>
      <c r="N48">
        <f>'2019-07-08_as7265x_reads'!AF596</f>
        <v>40.756166669999999</v>
      </c>
      <c r="O48">
        <f>'2019-07-08_as7265x_reads'!AG596</f>
        <v>19.62078571</v>
      </c>
      <c r="P48">
        <f>'2019-07-08_as7265x_reads'!AH596</f>
        <v>87.938357139999994</v>
      </c>
      <c r="Q48">
        <f>'2019-07-08_as7265x_reads'!AI596</f>
        <v>13.87255238</v>
      </c>
      <c r="R48">
        <f>'2019-07-08_as7265x_reads'!AJ596</f>
        <v>5.9931809520000003</v>
      </c>
      <c r="S48">
        <f>'2019-07-08_as7265x_reads'!AK596</f>
        <v>332.17214289999998</v>
      </c>
      <c r="T48">
        <f>'2019-07-08_as7265x_reads'!AL596</f>
        <v>49.34042857</v>
      </c>
      <c r="U48">
        <f>'2019-07-08_as7265x_reads'!AM596</f>
        <v>31.905999999999999</v>
      </c>
      <c r="V48">
        <f>'2019-07-08_as7265x_reads'!AN596</f>
        <v>26.467333329999999</v>
      </c>
      <c r="W48">
        <f>'2019-07-08_as7265x_reads'!AO596</f>
        <v>29.287309520000001</v>
      </c>
      <c r="X48">
        <f>'2019-07-08_as7265x_reads'!AP596</f>
        <v>21.897030950000001</v>
      </c>
      <c r="Y48" s="2">
        <f>'2019-07-08_as7265x_reads'!AQ596</f>
        <v>0.61937500000000001</v>
      </c>
      <c r="Z48" t="str">
        <f>'2019-07-08_as7265x_reads'!AR596</f>
        <v>pos 2</v>
      </c>
      <c r="AA48" t="str">
        <f>'2019-07-08_as7265x_reads'!AS596</f>
        <v>425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'2019-07-08_as7265x_reads'!Y597</f>
        <v>50.015482140000003</v>
      </c>
      <c r="H49">
        <f>'2019-07-08_as7265x_reads'!Z597</f>
        <v>63.02225</v>
      </c>
      <c r="I49">
        <f>'2019-07-08_as7265x_reads'!AA597</f>
        <v>49.661821430000003</v>
      </c>
      <c r="J49">
        <f>'2019-07-08_as7265x_reads'!AB597</f>
        <v>64.639250000000004</v>
      </c>
      <c r="K49">
        <f>'2019-07-08_as7265x_reads'!AC597</f>
        <v>65.135232139999999</v>
      </c>
      <c r="L49">
        <f>'2019-07-08_as7265x_reads'!AD597</f>
        <v>62.85157143</v>
      </c>
      <c r="M49">
        <f>'2019-07-08_as7265x_reads'!AE597</f>
        <v>113.99841069999999</v>
      </c>
      <c r="N49">
        <f>'2019-07-08_as7265x_reads'!AF597</f>
        <v>40.519214290000001</v>
      </c>
      <c r="O49">
        <f>'2019-07-08_as7265x_reads'!AG597</f>
        <v>20.23392857</v>
      </c>
      <c r="P49">
        <f>'2019-07-08_as7265x_reads'!AH597</f>
        <v>88.138214289999993</v>
      </c>
      <c r="Q49">
        <f>'2019-07-08_as7265x_reads'!AI597</f>
        <v>13.241980359999999</v>
      </c>
      <c r="R49">
        <f>'2019-07-08_as7265x_reads'!AJ597</f>
        <v>5.9931821430000003</v>
      </c>
      <c r="S49">
        <f>'2019-07-08_as7265x_reads'!AK597</f>
        <v>337.1546429</v>
      </c>
      <c r="T49">
        <f>'2019-07-08_as7265x_reads'!AL597</f>
        <v>50.461803570000001</v>
      </c>
      <c r="U49">
        <f>'2019-07-08_as7265x_reads'!AM597</f>
        <v>31.906017859999999</v>
      </c>
      <c r="V49">
        <f>'2019-07-08_as7265x_reads'!AN597</f>
        <v>25.958339290000001</v>
      </c>
      <c r="W49">
        <f>'2019-07-08_as7265x_reads'!AO597</f>
        <v>28.829696429999998</v>
      </c>
      <c r="X49">
        <f>'2019-07-08_as7265x_reads'!AP597</f>
        <v>22.288053569999999</v>
      </c>
      <c r="Y49" s="2">
        <f>'2019-07-08_as7265x_reads'!AQ597</f>
        <v>0.61940972222222224</v>
      </c>
      <c r="Z49" t="str">
        <f>'2019-07-08_as7265x_reads'!AR597</f>
        <v>pos 2</v>
      </c>
      <c r="AA49" t="str">
        <f>'2019-07-08_as7265x_reads'!AS597</f>
        <v>425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'2019-07-08_as7265x_reads'!Y598</f>
        <v>51.215857139999997</v>
      </c>
      <c r="H50">
        <f>'2019-07-08_as7265x_reads'!Z598</f>
        <v>63.382385710000001</v>
      </c>
      <c r="I50">
        <f>'2019-07-08_as7265x_reads'!AA598</f>
        <v>50.903357139999997</v>
      </c>
      <c r="J50">
        <f>'2019-07-08_as7265x_reads'!AB598</f>
        <v>65.814514290000005</v>
      </c>
      <c r="K50">
        <f>'2019-07-08_as7265x_reads'!AC598</f>
        <v>66.437928569999997</v>
      </c>
      <c r="L50">
        <f>'2019-07-08_as7265x_reads'!AD598</f>
        <v>63.689585710000003</v>
      </c>
      <c r="M50">
        <f>'2019-07-08_as7265x_reads'!AE598</f>
        <v>113.8493857</v>
      </c>
      <c r="N50">
        <f>'2019-07-08_as7265x_reads'!AF598</f>
        <v>40.377042860000003</v>
      </c>
      <c r="O50">
        <f>'2019-07-08_as7265x_reads'!AG598</f>
        <v>17.168185709999999</v>
      </c>
      <c r="P50">
        <f>'2019-07-08_as7265x_reads'!AH598</f>
        <v>88.737799999999993</v>
      </c>
      <c r="Q50">
        <f>'2019-07-08_as7265x_reads'!AI598</f>
        <v>13.62032286</v>
      </c>
      <c r="R50">
        <f>'2019-07-08_as7265x_reads'!AJ598</f>
        <v>7.1918185709999998</v>
      </c>
      <c r="S50">
        <f>'2019-07-08_as7265x_reads'!AK598</f>
        <v>336.15814289999997</v>
      </c>
      <c r="T50">
        <f>'2019-07-08_as7265x_reads'!AL598</f>
        <v>51.134628569999997</v>
      </c>
      <c r="U50">
        <f>'2019-07-08_as7265x_reads'!AM598</f>
        <v>31.906014290000002</v>
      </c>
      <c r="V50">
        <f>'2019-07-08_as7265x_reads'!AN598</f>
        <v>25.65294286</v>
      </c>
      <c r="W50">
        <f>'2019-07-08_as7265x_reads'!AO598</f>
        <v>29.653400000000001</v>
      </c>
      <c r="X50">
        <f>'2019-07-08_as7265x_reads'!AP598</f>
        <v>22.52265714</v>
      </c>
      <c r="Y50" s="2">
        <f>'2019-07-08_as7265x_reads'!AQ598</f>
        <v>0.6194560185185185</v>
      </c>
      <c r="Z50" t="str">
        <f>'2019-07-08_as7265x_reads'!AR598</f>
        <v>pos 2</v>
      </c>
      <c r="AA50" t="str">
        <f>'2019-07-08_as7265x_reads'!AS598</f>
        <v>425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'2019-07-08_as7265x_reads'!Y653</f>
        <v>50.682357140000001</v>
      </c>
      <c r="H51">
        <f>'2019-07-08_as7265x_reads'!Z653</f>
        <v>26.409333329999999</v>
      </c>
      <c r="I51">
        <f>'2019-07-08_as7265x_reads'!AA653</f>
        <v>55.869547619999999</v>
      </c>
      <c r="J51">
        <f>'2019-07-08_as7265x_reads'!AB653</f>
        <v>64.639261899999994</v>
      </c>
      <c r="K51">
        <f>'2019-07-08_as7265x_reads'!AC653</f>
        <v>65.135214289999993</v>
      </c>
      <c r="L51">
        <f>'2019-07-08_as7265x_reads'!AD653</f>
        <v>58.66145238</v>
      </c>
      <c r="M51">
        <f>'2019-07-08_as7265x_reads'!AE653</f>
        <v>101.3319048</v>
      </c>
      <c r="N51">
        <f>'2019-07-08_as7265x_reads'!AF653</f>
        <v>47.390880950000003</v>
      </c>
      <c r="O51">
        <f>'2019-07-08_as7265x_reads'!AG653</f>
        <v>22.07338571</v>
      </c>
      <c r="P51">
        <f>'2019-07-08_as7265x_reads'!AH653</f>
        <v>83.141738099999998</v>
      </c>
      <c r="Q51">
        <f>'2019-07-08_as7265x_reads'!AI653</f>
        <v>18.917116669999999</v>
      </c>
      <c r="R51">
        <f>'2019-07-08_as7265x_reads'!AJ653</f>
        <v>9.9886357140000008</v>
      </c>
      <c r="S51">
        <f>'2019-07-08_as7265x_reads'!AK653</f>
        <v>336.60119049999997</v>
      </c>
      <c r="T51">
        <f>'2019-07-08_as7265x_reads'!AL653</f>
        <v>51.583190479999999</v>
      </c>
      <c r="U51">
        <f>'2019-07-08_as7265x_reads'!AM653</f>
        <v>31.905999999999999</v>
      </c>
      <c r="V51">
        <f>'2019-07-08_as7265x_reads'!AN653</f>
        <v>30.53921429</v>
      </c>
      <c r="W51">
        <f>'2019-07-08_as7265x_reads'!AO653</f>
        <v>31.117761900000001</v>
      </c>
      <c r="X51">
        <f>'2019-07-08_as7265x_reads'!AP653</f>
        <v>23.46110238</v>
      </c>
      <c r="Y51" s="2">
        <f>'2019-07-08_as7265x_reads'!AQ653</f>
        <v>0.62252314814814813</v>
      </c>
      <c r="Z51" t="str">
        <f>'2019-07-08_as7265x_reads'!AR653</f>
        <v>pos 3</v>
      </c>
      <c r="AA51" t="str">
        <f>'2019-07-08_as7265x_reads'!AS653</f>
        <v>425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'2019-07-08_as7265x_reads'!Y654</f>
        <v>50.015482140000003</v>
      </c>
      <c r="H52">
        <f>'2019-07-08_as7265x_reads'!Z654</f>
        <v>57.620339289999997</v>
      </c>
      <c r="I52">
        <f>'2019-07-08_as7265x_reads'!AA654</f>
        <v>57.421482140000002</v>
      </c>
      <c r="J52">
        <f>'2019-07-08_as7265x_reads'!AB654</f>
        <v>64.639250000000004</v>
      </c>
      <c r="K52">
        <f>'2019-07-08_as7265x_reads'!AC654</f>
        <v>66.763607140000005</v>
      </c>
      <c r="L52">
        <f>'2019-07-08_as7265x_reads'!AD654</f>
        <v>58.661464289999998</v>
      </c>
      <c r="M52">
        <f>'2019-07-08_as7265x_reads'!AE654</f>
        <v>102.077</v>
      </c>
      <c r="N52">
        <f>'2019-07-08_as7265x_reads'!AF654</f>
        <v>47.627839289999997</v>
      </c>
      <c r="O52">
        <f>'2019-07-08_as7265x_reads'!AG654</f>
        <v>22.686535710000001</v>
      </c>
      <c r="P52">
        <f>'2019-07-08_as7265x_reads'!AH654</f>
        <v>82.742000000000004</v>
      </c>
      <c r="Q52">
        <f>'2019-07-08_as7265x_reads'!AI654</f>
        <v>19.86298214</v>
      </c>
      <c r="R52">
        <f>'2019-07-08_as7265x_reads'!AJ654</f>
        <v>8.9897732139999995</v>
      </c>
      <c r="S52">
        <f>'2019-07-08_as7265x_reads'!AK654</f>
        <v>340.47642860000002</v>
      </c>
      <c r="T52">
        <f>'2019-07-08_as7265x_reads'!AL654</f>
        <v>52.143875000000001</v>
      </c>
      <c r="U52">
        <f>'2019-07-08_as7265x_reads'!AM654</f>
        <v>31.906017859999999</v>
      </c>
      <c r="V52">
        <f>'2019-07-08_as7265x_reads'!AN654</f>
        <v>30.53921429</v>
      </c>
      <c r="W52">
        <f>'2019-07-08_as7265x_reads'!AO654</f>
        <v>32.948214290000003</v>
      </c>
      <c r="X52">
        <f>'2019-07-08_as7265x_reads'!AP654</f>
        <v>22.288053569999999</v>
      </c>
      <c r="Y52" s="2">
        <f>'2019-07-08_as7265x_reads'!AQ654</f>
        <v>0.62255787037037036</v>
      </c>
      <c r="Z52" t="str">
        <f>'2019-07-08_as7265x_reads'!AR654</f>
        <v>pos 3</v>
      </c>
      <c r="AA52" t="str">
        <f>'2019-07-08_as7265x_reads'!AS654</f>
        <v>425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'2019-07-08_as7265x_reads'!Y655</f>
        <v>49.61535714</v>
      </c>
      <c r="H53">
        <f>'2019-07-08_as7265x_reads'!Z655</f>
        <v>57.620342860000001</v>
      </c>
      <c r="I53">
        <f>'2019-07-08_as7265x_reads'!AA655</f>
        <v>57.111085709999998</v>
      </c>
      <c r="J53">
        <f>'2019-07-08_as7265x_reads'!AB655</f>
        <v>64.639242859999996</v>
      </c>
      <c r="K53">
        <f>'2019-07-08_as7265x_reads'!AC655</f>
        <v>67.740628569999998</v>
      </c>
      <c r="L53">
        <f>'2019-07-08_as7265x_reads'!AD655</f>
        <v>58.661457140000003</v>
      </c>
      <c r="M53">
        <f>'2019-07-08_as7265x_reads'!AE655</f>
        <v>101.3319286</v>
      </c>
      <c r="N53">
        <f>'2019-07-08_as7265x_reads'!AF655</f>
        <v>47.201328570000001</v>
      </c>
      <c r="O53">
        <f>'2019-07-08_as7265x_reads'!AG655</f>
        <v>21.582871430000001</v>
      </c>
      <c r="P53">
        <f>'2019-07-08_as7265x_reads'!AH655</f>
        <v>83.461500000000001</v>
      </c>
      <c r="Q53">
        <f>'2019-07-08_as7265x_reads'!AI655</f>
        <v>19.6738</v>
      </c>
      <c r="R53">
        <f>'2019-07-08_as7265x_reads'!AJ655</f>
        <v>9.5890900000000006</v>
      </c>
      <c r="S53">
        <f>'2019-07-08_as7265x_reads'!AK655</f>
        <v>340.14428570000001</v>
      </c>
      <c r="T53">
        <f>'2019-07-08_as7265x_reads'!AL655</f>
        <v>53.825928570000002</v>
      </c>
      <c r="U53">
        <f>'2019-07-08_as7265x_reads'!AM655</f>
        <v>53.6021</v>
      </c>
      <c r="V53">
        <f>'2019-07-08_as7265x_reads'!AN655</f>
        <v>30.53921429</v>
      </c>
      <c r="W53">
        <f>'2019-07-08_as7265x_reads'!AO655</f>
        <v>31.849942859999999</v>
      </c>
      <c r="X53">
        <f>'2019-07-08_as7265x_reads'!AP655</f>
        <v>22.52265714</v>
      </c>
      <c r="Y53" s="2">
        <f>'2019-07-08_as7265x_reads'!AQ655</f>
        <v>0.62259259259259259</v>
      </c>
      <c r="Z53" t="str">
        <f>'2019-07-08_as7265x_reads'!AR655</f>
        <v>pos 3</v>
      </c>
      <c r="AA53" t="str">
        <f>'2019-07-08_as7265x_reads'!AS655</f>
        <v>425 nm LED</v>
      </c>
    </row>
    <row r="54" spans="1:27" x14ac:dyDescent="0.2">
      <c r="F54" t="s">
        <v>13</v>
      </c>
      <c r="G54">
        <f>AVERAGE(G45:G53)</f>
        <v>43.554221955555562</v>
      </c>
      <c r="H54">
        <f t="shared" ref="H54:X54" si="9">AVERAGE(H45:H53)</f>
        <v>48.230362301111107</v>
      </c>
      <c r="I54">
        <f t="shared" si="9"/>
        <v>50.558489152222222</v>
      </c>
      <c r="J54">
        <f t="shared" si="9"/>
        <v>61.57051997333334</v>
      </c>
      <c r="K54">
        <f t="shared" si="9"/>
        <v>61.395979496666669</v>
      </c>
      <c r="L54">
        <f t="shared" si="9"/>
        <v>55.138668385555555</v>
      </c>
      <c r="M54">
        <f t="shared" si="9"/>
        <v>89.752700532222207</v>
      </c>
      <c r="N54">
        <f t="shared" si="9"/>
        <v>37.602037169999996</v>
      </c>
      <c r="O54">
        <f t="shared" si="9"/>
        <v>18.072015672222221</v>
      </c>
      <c r="P54">
        <f t="shared" si="9"/>
        <v>76.33316336</v>
      </c>
      <c r="Q54">
        <f t="shared" si="9"/>
        <v>14.145800159333334</v>
      </c>
      <c r="R54">
        <f t="shared" si="9"/>
        <v>7.1696210447777782</v>
      </c>
      <c r="S54">
        <f t="shared" si="9"/>
        <v>317.98717858888887</v>
      </c>
      <c r="T54">
        <f t="shared" si="9"/>
        <v>48.069547222222212</v>
      </c>
      <c r="U54">
        <f t="shared" si="9"/>
        <v>33.064080819999994</v>
      </c>
      <c r="V54">
        <f t="shared" si="9"/>
        <v>24.962983731111109</v>
      </c>
      <c r="W54">
        <f t="shared" si="9"/>
        <v>27.253465741111111</v>
      </c>
      <c r="X54">
        <f t="shared" si="9"/>
        <v>20.84562599111111</v>
      </c>
    </row>
    <row r="55" spans="1:27" x14ac:dyDescent="0.2">
      <c r="F55" t="s">
        <v>14</v>
      </c>
      <c r="G55">
        <f>STDEV(G45:G53)</f>
        <v>10.239515470969135</v>
      </c>
      <c r="H55">
        <f t="shared" ref="H55:X55" si="10">STDEV(H45:H53)</f>
        <v>15.372313114895931</v>
      </c>
      <c r="I55">
        <f t="shared" si="10"/>
        <v>5.275299915163834</v>
      </c>
      <c r="J55">
        <f t="shared" si="10"/>
        <v>4.4966377277378822</v>
      </c>
      <c r="K55">
        <f t="shared" si="10"/>
        <v>6.703908406723456</v>
      </c>
      <c r="L55">
        <f t="shared" si="10"/>
        <v>8.4899966898087129</v>
      </c>
      <c r="M55">
        <f t="shared" si="10"/>
        <v>27.612325427944498</v>
      </c>
      <c r="N55">
        <f t="shared" si="10"/>
        <v>10.016648283333387</v>
      </c>
      <c r="O55">
        <f t="shared" si="10"/>
        <v>4.1079221485160859</v>
      </c>
      <c r="P55">
        <f t="shared" si="10"/>
        <v>14.226065351210726</v>
      </c>
      <c r="Q55">
        <f t="shared" si="10"/>
        <v>4.4157965071452798</v>
      </c>
      <c r="R55">
        <f t="shared" si="10"/>
        <v>1.8805299376027065</v>
      </c>
      <c r="S55">
        <f t="shared" si="10"/>
        <v>28.824887311683877</v>
      </c>
      <c r="T55">
        <f t="shared" si="10"/>
        <v>5.1805121970545835</v>
      </c>
      <c r="U55">
        <f t="shared" si="10"/>
        <v>7.918229257253965</v>
      </c>
      <c r="V55">
        <f t="shared" si="10"/>
        <v>5.353268322197331</v>
      </c>
      <c r="W55">
        <f t="shared" si="10"/>
        <v>5.2044983306255892</v>
      </c>
      <c r="X55">
        <f t="shared" si="10"/>
        <v>2.5159565640072832</v>
      </c>
    </row>
    <row r="56" spans="1:27" x14ac:dyDescent="0.2">
      <c r="F56" t="s">
        <v>15</v>
      </c>
      <c r="G56">
        <f>G55*100/G54</f>
        <v>23.509811474575159</v>
      </c>
      <c r="H56">
        <f t="shared" ref="H56:X56" si="11">H55*100/H54</f>
        <v>31.872688450739236</v>
      </c>
      <c r="I56">
        <f t="shared" si="11"/>
        <v>10.434053714067455</v>
      </c>
      <c r="J56">
        <f t="shared" si="11"/>
        <v>7.3032316921887457</v>
      </c>
      <c r="K56">
        <f t="shared" si="11"/>
        <v>10.919132590901048</v>
      </c>
      <c r="L56">
        <f t="shared" si="11"/>
        <v>15.39753668050642</v>
      </c>
      <c r="M56">
        <f t="shared" si="11"/>
        <v>30.764896503622605</v>
      </c>
      <c r="N56">
        <f t="shared" si="11"/>
        <v>26.638578750528342</v>
      </c>
      <c r="O56">
        <f t="shared" si="11"/>
        <v>22.730846536561</v>
      </c>
      <c r="P56">
        <f t="shared" si="11"/>
        <v>18.636808334692244</v>
      </c>
      <c r="Q56">
        <f t="shared" si="11"/>
        <v>31.216307719657397</v>
      </c>
      <c r="R56">
        <f t="shared" si="11"/>
        <v>26.229139948372172</v>
      </c>
      <c r="S56">
        <f t="shared" si="11"/>
        <v>9.0647954548350711</v>
      </c>
      <c r="T56">
        <f t="shared" si="11"/>
        <v>10.777118771486306</v>
      </c>
      <c r="U56">
        <f t="shared" si="11"/>
        <v>23.948130602391767</v>
      </c>
      <c r="V56">
        <f t="shared" si="11"/>
        <v>21.444825585995989</v>
      </c>
      <c r="W56">
        <f t="shared" si="11"/>
        <v>19.096647670665771</v>
      </c>
      <c r="X56">
        <f t="shared" si="11"/>
        <v>12.069469945782032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'2019-07-08_as7265x_reads'!Y710</f>
        <v>24.007428569999998</v>
      </c>
      <c r="H59">
        <f>'2019-07-08_as7265x_reads'!Z710</f>
        <v>50.417809519999999</v>
      </c>
      <c r="I59">
        <f>'2019-07-08_as7265x_reads'!AA710</f>
        <v>49.661809519999998</v>
      </c>
      <c r="J59">
        <f>'2019-07-08_as7265x_reads'!AB710</f>
        <v>54.845428570000003</v>
      </c>
      <c r="K59">
        <f>'2019-07-08_as7265x_reads'!AC710</f>
        <v>49.936999999999998</v>
      </c>
      <c r="L59">
        <f>'2019-07-08_as7265x_reads'!AD710</f>
        <v>39.107642859999999</v>
      </c>
      <c r="M59">
        <f>'2019-07-08_as7265x_reads'!AE710</f>
        <v>65.567714289999998</v>
      </c>
      <c r="N59">
        <f>'2019-07-08_as7265x_reads'!AF710</f>
        <v>25.59107143</v>
      </c>
      <c r="O59">
        <f>'2019-07-08_as7265x_reads'!AG710</f>
        <v>12.262990479999999</v>
      </c>
      <c r="P59">
        <f>'2019-07-08_as7265x_reads'!AH710</f>
        <v>77.545642860000001</v>
      </c>
      <c r="Q59">
        <f>'2019-07-08_as7265x_reads'!AI710</f>
        <v>6.3057047620000004</v>
      </c>
      <c r="R59">
        <f>'2019-07-08_as7265x_reads'!AJ710</f>
        <v>3.995454762</v>
      </c>
      <c r="S59">
        <f>'2019-07-08_as7265x_reads'!AK710</f>
        <v>307.81285709999997</v>
      </c>
      <c r="T59">
        <f>'2019-07-08_as7265x_reads'!AL710</f>
        <v>42.612190480000002</v>
      </c>
      <c r="U59">
        <f>'2019-07-08_as7265x_reads'!AM710</f>
        <v>38.287214290000001</v>
      </c>
      <c r="V59">
        <f>'2019-07-08_as7265x_reads'!AN710</f>
        <v>16.28758333</v>
      </c>
      <c r="W59">
        <f>'2019-07-08_as7265x_reads'!AO710</f>
        <v>20.13502381</v>
      </c>
      <c r="X59">
        <f>'2019-07-08_as7265x_reads'!AP710</f>
        <v>15.64073571</v>
      </c>
      <c r="Y59" s="2">
        <f>'2019-07-08_as7265x_reads'!AQ710</f>
        <v>0.62986111111111109</v>
      </c>
      <c r="Z59" t="str">
        <f>'2019-07-08_as7265x_reads'!AR710</f>
        <v>pos 1</v>
      </c>
      <c r="AA59" t="str">
        <f>'2019-07-08_as7265x_reads'!AS710</f>
        <v>425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'2019-07-08_as7265x_reads'!Y711</f>
        <v>24.007428569999998</v>
      </c>
      <c r="H60">
        <f>'2019-07-08_as7265x_reads'!Z711</f>
        <v>61.221607140000003</v>
      </c>
      <c r="I60">
        <f>'2019-07-08_as7265x_reads'!AA711</f>
        <v>49.661821430000003</v>
      </c>
      <c r="J60">
        <f>'2019-07-08_as7265x_reads'!AB711</f>
        <v>55.82480357</v>
      </c>
      <c r="K60">
        <f>'2019-07-08_as7265x_reads'!AC711</f>
        <v>55.364946430000003</v>
      </c>
      <c r="L60">
        <f>'2019-07-08_as7265x_reads'!AD711</f>
        <v>39.805999999999997</v>
      </c>
      <c r="M60">
        <f>'2019-07-08_as7265x_reads'!AE711</f>
        <v>66.31280357</v>
      </c>
      <c r="N60">
        <f>'2019-07-08_as7265x_reads'!AF711</f>
        <v>25.59107143</v>
      </c>
      <c r="O60">
        <f>'2019-07-08_as7265x_reads'!AG711</f>
        <v>9.8103928570000001</v>
      </c>
      <c r="P60">
        <f>'2019-07-08_as7265x_reads'!AH711</f>
        <v>76.746214289999998</v>
      </c>
      <c r="Q60">
        <f>'2019-07-08_as7265x_reads'!AI711</f>
        <v>7.5668464289999999</v>
      </c>
      <c r="R60">
        <f>'2019-07-08_as7265x_reads'!AJ711</f>
        <v>4.4948857139999996</v>
      </c>
      <c r="S60">
        <f>'2019-07-08_as7265x_reads'!AK711</f>
        <v>312.24178569999998</v>
      </c>
      <c r="T60">
        <f>'2019-07-08_as7265x_reads'!AL711</f>
        <v>43.733571429999998</v>
      </c>
      <c r="U60">
        <f>'2019-07-08_as7265x_reads'!AM711</f>
        <v>27.120107139999998</v>
      </c>
      <c r="V60">
        <f>'2019-07-08_as7265x_reads'!AN711</f>
        <v>16.796569640000001</v>
      </c>
      <c r="W60">
        <f>'2019-07-08_as7265x_reads'!AO711</f>
        <v>20.592642860000002</v>
      </c>
      <c r="X60">
        <f>'2019-07-08_as7265x_reads'!AP711</f>
        <v>16.422773209999999</v>
      </c>
      <c r="Y60" s="2">
        <f>'2019-07-08_as7265x_reads'!AQ711</f>
        <v>0.62989583333333332</v>
      </c>
      <c r="Z60" t="str">
        <f>'2019-07-08_as7265x_reads'!AR711</f>
        <v>pos 1</v>
      </c>
      <c r="AA60" t="str">
        <f>'2019-07-08_as7265x_reads'!AS711</f>
        <v>425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'2019-07-08_as7265x_reads'!Y712</f>
        <v>24.007428569999998</v>
      </c>
      <c r="H61">
        <f>'2019-07-08_as7265x_reads'!Z712</f>
        <v>66.263400000000004</v>
      </c>
      <c r="I61">
        <f>'2019-07-08_as7265x_reads'!AA712</f>
        <v>52.1449</v>
      </c>
      <c r="J61">
        <f>'2019-07-08_as7265x_reads'!AB712</f>
        <v>59.938214289999998</v>
      </c>
      <c r="K61">
        <f>'2019-07-08_as7265x_reads'!AC712</f>
        <v>58.621699999999997</v>
      </c>
      <c r="L61">
        <f>'2019-07-08_as7265x_reads'!AD712</f>
        <v>40.225000000000001</v>
      </c>
      <c r="M61">
        <f>'2019-07-08_as7265x_reads'!AE712</f>
        <v>65.567714289999998</v>
      </c>
      <c r="N61">
        <f>'2019-07-08_as7265x_reads'!AF712</f>
        <v>25.591085710000002</v>
      </c>
      <c r="O61">
        <f>'2019-07-08_as7265x_reads'!AG712</f>
        <v>11.77247143</v>
      </c>
      <c r="P61">
        <f>'2019-07-08_as7265x_reads'!AH712</f>
        <v>79.144528570000006</v>
      </c>
      <c r="Q61">
        <f>'2019-07-08_as7265x_reads'!AI712</f>
        <v>6.8101614289999999</v>
      </c>
      <c r="R61">
        <f>'2019-07-08_as7265x_reads'!AJ712</f>
        <v>3.5959085709999998</v>
      </c>
      <c r="S61">
        <f>'2019-07-08_as7265x_reads'!AK712</f>
        <v>312.2418571</v>
      </c>
      <c r="T61">
        <f>'2019-07-08_as7265x_reads'!AL712</f>
        <v>43.060742859999998</v>
      </c>
      <c r="U61">
        <f>'2019-07-08_as7265x_reads'!AM712</f>
        <v>45.944657139999997</v>
      </c>
      <c r="V61">
        <f>'2019-07-08_as7265x_reads'!AN712</f>
        <v>17.10195714</v>
      </c>
      <c r="W61">
        <f>'2019-07-08_as7265x_reads'!AO712</f>
        <v>20.8672</v>
      </c>
      <c r="X61">
        <f>'2019-07-08_as7265x_reads'!AP712</f>
        <v>15.953557139999999</v>
      </c>
      <c r="Y61" s="2">
        <f>'2019-07-08_as7265x_reads'!AQ712</f>
        <v>0.62993055555555555</v>
      </c>
      <c r="Z61" t="str">
        <f>'2019-07-08_as7265x_reads'!AR712</f>
        <v>pos 1</v>
      </c>
      <c r="AA61" t="str">
        <f>'2019-07-08_as7265x_reads'!AS712</f>
        <v>425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'2019-07-08_as7265x_reads'!Y767</f>
        <v>37.344904759999999</v>
      </c>
      <c r="H62">
        <f>'2019-07-08_as7265x_reads'!Z767</f>
        <v>33.611857139999998</v>
      </c>
      <c r="I62">
        <f>'2019-07-08_as7265x_reads'!AA767</f>
        <v>62.077261900000003</v>
      </c>
      <c r="J62">
        <f>'2019-07-08_as7265x_reads'!AB767</f>
        <v>72.474309520000006</v>
      </c>
      <c r="K62">
        <f>'2019-07-08_as7265x_reads'!AC767</f>
        <v>62.964047620000002</v>
      </c>
      <c r="L62">
        <f>'2019-07-08_as7265x_reads'!AD767</f>
        <v>53.074666669999999</v>
      </c>
      <c r="M62">
        <f>'2019-07-08_as7265x_reads'!AE767</f>
        <v>83.449809520000002</v>
      </c>
      <c r="N62">
        <f>'2019-07-08_as7265x_reads'!AF767</f>
        <v>29.38235714</v>
      </c>
      <c r="O62">
        <f>'2019-07-08_as7265x_reads'!AG767</f>
        <v>13.080523810000001</v>
      </c>
      <c r="P62">
        <f>'2019-07-08_as7265x_reads'!AH767</f>
        <v>89.537238099999996</v>
      </c>
      <c r="Q62">
        <f>'2019-07-08_as7265x_reads'!AI767</f>
        <v>10.08912857</v>
      </c>
      <c r="R62">
        <f>'2019-07-08_as7265x_reads'!AJ767</f>
        <v>3.995454762</v>
      </c>
      <c r="S62">
        <f>'2019-07-08_as7265x_reads'!AK767</f>
        <v>312.24190479999999</v>
      </c>
      <c r="T62">
        <f>'2019-07-08_as7265x_reads'!AL767</f>
        <v>44.85495238</v>
      </c>
      <c r="U62">
        <f>'2019-07-08_as7265x_reads'!AM767</f>
        <v>27.651880949999999</v>
      </c>
      <c r="V62">
        <f>'2019-07-08_as7265x_reads'!AN767</f>
        <v>16.28758333</v>
      </c>
      <c r="W62">
        <f>'2019-07-08_as7265x_reads'!AO767</f>
        <v>23.795935709999998</v>
      </c>
      <c r="X62">
        <f>'2019-07-08_as7265x_reads'!AP767</f>
        <v>17.204809520000001</v>
      </c>
      <c r="Y62" s="2">
        <f>'2019-07-08_as7265x_reads'!AQ767</f>
        <v>0.6329745370370371</v>
      </c>
      <c r="Z62" t="str">
        <f>'2019-07-08_as7265x_reads'!AR767</f>
        <v>pos 2</v>
      </c>
      <c r="AA62" t="str">
        <f>'2019-07-08_as7265x_reads'!AS767</f>
        <v>425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'2019-07-08_as7265x_reads'!Y768</f>
        <v>36.01114286</v>
      </c>
      <c r="H63">
        <f>'2019-07-08_as7265x_reads'!Z768</f>
        <v>68.424160709999995</v>
      </c>
      <c r="I63">
        <f>'2019-07-08_as7265x_reads'!AA768</f>
        <v>58.973392859999997</v>
      </c>
      <c r="J63">
        <f>'2019-07-08_as7265x_reads'!AB768</f>
        <v>70.515535709999995</v>
      </c>
      <c r="K63">
        <f>'2019-07-08_as7265x_reads'!AC768</f>
        <v>68.391982139999996</v>
      </c>
      <c r="L63">
        <f>'2019-07-08_as7265x_reads'!AD768</f>
        <v>52.376303569999997</v>
      </c>
      <c r="M63">
        <f>'2019-07-08_as7265x_reads'!AE768</f>
        <v>84.194892859999996</v>
      </c>
      <c r="N63">
        <f>'2019-07-08_as7265x_reads'!AF768</f>
        <v>29.145392860000001</v>
      </c>
      <c r="O63">
        <f>'2019-07-08_as7265x_reads'!AG768</f>
        <v>9.1972428570000009</v>
      </c>
      <c r="P63">
        <f>'2019-07-08_as7265x_reads'!AH768</f>
        <v>85.739910710000004</v>
      </c>
      <c r="Q63">
        <f>'2019-07-08_as7265x_reads'!AI768</f>
        <v>9.4585589290000005</v>
      </c>
      <c r="R63">
        <f>'2019-07-08_as7265x_reads'!AJ768</f>
        <v>4.4948857139999996</v>
      </c>
      <c r="S63">
        <f>'2019-07-08_as7265x_reads'!AK768</f>
        <v>315.5635714</v>
      </c>
      <c r="T63">
        <f>'2019-07-08_as7265x_reads'!AL768</f>
        <v>45.415624999999999</v>
      </c>
      <c r="U63">
        <f>'2019-07-08_as7265x_reads'!AM768</f>
        <v>28.71541071</v>
      </c>
      <c r="V63">
        <f>'2019-07-08_as7265x_reads'!AN768</f>
        <v>16.796569640000001</v>
      </c>
      <c r="W63">
        <f>'2019-07-08_as7265x_reads'!AO768</f>
        <v>24.711160710000001</v>
      </c>
      <c r="X63">
        <f>'2019-07-08_as7265x_reads'!AP768</f>
        <v>17.59582679</v>
      </c>
      <c r="Y63" s="2">
        <f>'2019-07-08_as7265x_reads'!AQ768</f>
        <v>0.63300925925925922</v>
      </c>
      <c r="Z63" t="str">
        <f>'2019-07-08_as7265x_reads'!AR768</f>
        <v>pos 2</v>
      </c>
      <c r="AA63" t="str">
        <f>'2019-07-08_as7265x_reads'!AS768</f>
        <v>425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'2019-07-08_as7265x_reads'!Y769</f>
        <v>36.811399999999999</v>
      </c>
      <c r="H64">
        <f>'2019-07-08_as7265x_reads'!Z769</f>
        <v>43.215257139999999</v>
      </c>
      <c r="I64">
        <f>'2019-07-08_as7265x_reads'!AA769</f>
        <v>60.835728570000001</v>
      </c>
      <c r="J64">
        <f>'2019-07-08_as7265x_reads'!AB769</f>
        <v>72.866071430000005</v>
      </c>
      <c r="K64">
        <f>'2019-07-08_as7265x_reads'!AC769</f>
        <v>69.043342859999996</v>
      </c>
      <c r="L64">
        <f>'2019-07-08_as7265x_reads'!AD769</f>
        <v>53.633328570000003</v>
      </c>
      <c r="M64">
        <f>'2019-07-08_as7265x_reads'!AE769</f>
        <v>83.449814290000006</v>
      </c>
      <c r="N64">
        <f>'2019-07-08_as7265x_reads'!AF769</f>
        <v>29.003228570000001</v>
      </c>
      <c r="O64">
        <f>'2019-07-08_as7265x_reads'!AG769</f>
        <v>13.24403143</v>
      </c>
      <c r="P64">
        <f>'2019-07-08_as7265x_reads'!AH769</f>
        <v>86.339485710000005</v>
      </c>
      <c r="Q64">
        <f>'2019-07-08_as7265x_reads'!AI769</f>
        <v>9.8369</v>
      </c>
      <c r="R64">
        <f>'2019-07-08_as7265x_reads'!AJ769</f>
        <v>4.7945457139999998</v>
      </c>
      <c r="S64">
        <f>'2019-07-08_as7265x_reads'!AK769</f>
        <v>316.22785709999999</v>
      </c>
      <c r="T64">
        <f>'2019-07-08_as7265x_reads'!AL769</f>
        <v>44.406399999999998</v>
      </c>
      <c r="U64">
        <f>'2019-07-08_as7265x_reads'!AM769</f>
        <v>28.077285710000002</v>
      </c>
      <c r="V64">
        <f>'2019-07-08_as7265x_reads'!AN769</f>
        <v>17.10195714</v>
      </c>
      <c r="W64">
        <f>'2019-07-08_as7265x_reads'!AO769</f>
        <v>24.16202857</v>
      </c>
      <c r="X64">
        <f>'2019-07-08_as7265x_reads'!AP769</f>
        <v>17.830442860000002</v>
      </c>
      <c r="Y64" s="2">
        <f>'2019-07-08_as7265x_reads'!AQ769</f>
        <v>0.63304398148148155</v>
      </c>
      <c r="Z64" t="str">
        <f>'2019-07-08_as7265x_reads'!AR769</f>
        <v>pos 2</v>
      </c>
      <c r="AA64" t="str">
        <f>'2019-07-08_as7265x_reads'!AS769</f>
        <v>425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'2019-07-08_as7265x_reads'!Y824</f>
        <v>37.344904759999999</v>
      </c>
      <c r="H65">
        <f>'2019-07-08_as7265x_reads'!Z824</f>
        <v>57.620333330000001</v>
      </c>
      <c r="I65">
        <f>'2019-07-08_as7265x_reads'!AA824</f>
        <v>72.423476190000002</v>
      </c>
      <c r="J65">
        <f>'2019-07-08_as7265x_reads'!AB824</f>
        <v>84.226904759999996</v>
      </c>
      <c r="K65">
        <f>'2019-07-08_as7265x_reads'!AC824</f>
        <v>73.819928570000002</v>
      </c>
      <c r="L65">
        <f>'2019-07-08_as7265x_reads'!AD824</f>
        <v>67.041666669999998</v>
      </c>
      <c r="M65">
        <f>'2019-07-08_as7265x_reads'!AE824</f>
        <v>85.436714289999998</v>
      </c>
      <c r="N65">
        <f>'2019-07-08_as7265x_reads'!AF824</f>
        <v>29.38235714</v>
      </c>
      <c r="O65">
        <f>'2019-07-08_as7265x_reads'!AG824</f>
        <v>13.898057140000001</v>
      </c>
      <c r="P65">
        <f>'2019-07-08_as7265x_reads'!AH824</f>
        <v>91.935571429999996</v>
      </c>
      <c r="Q65">
        <f>'2019-07-08_as7265x_reads'!AI824</f>
        <v>10.08912857</v>
      </c>
      <c r="R65">
        <f>'2019-07-08_as7265x_reads'!AJ824</f>
        <v>5.9931809520000003</v>
      </c>
      <c r="S65">
        <f>'2019-07-08_as7265x_reads'!AK824</f>
        <v>301.16952379999998</v>
      </c>
      <c r="T65">
        <f>'2019-07-08_as7265x_reads'!AL824</f>
        <v>42.612190480000002</v>
      </c>
      <c r="U65">
        <f>'2019-07-08_as7265x_reads'!AM824</f>
        <v>27.651880949999999</v>
      </c>
      <c r="V65">
        <f>'2019-07-08_as7265x_reads'!AN824</f>
        <v>18.323530949999999</v>
      </c>
      <c r="W65">
        <f>'2019-07-08_as7265x_reads'!AO824</f>
        <v>23.795935709999998</v>
      </c>
      <c r="X65">
        <f>'2019-07-08_as7265x_reads'!AP824</f>
        <v>18.768883330000001</v>
      </c>
      <c r="Y65" s="2">
        <f>'2019-07-08_as7265x_reads'!AQ824</f>
        <v>0.63657407407407407</v>
      </c>
      <c r="Z65" t="str">
        <f>'2019-07-08_as7265x_reads'!AR824</f>
        <v>pos 3</v>
      </c>
      <c r="AA65" t="str">
        <f>'2019-07-08_as7265x_reads'!AS824</f>
        <v>425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'2019-07-08_as7265x_reads'!Y825</f>
        <v>36.01114286</v>
      </c>
      <c r="H66">
        <f>'2019-07-08_as7265x_reads'!Z825</f>
        <v>77.427339290000006</v>
      </c>
      <c r="I66">
        <f>'2019-07-08_as7265x_reads'!AA825</f>
        <v>72.94078571</v>
      </c>
      <c r="J66">
        <f>'2019-07-08_as7265x_reads'!AB825</f>
        <v>83.737214289999997</v>
      </c>
      <c r="K66">
        <f>'2019-07-08_as7265x_reads'!AC825</f>
        <v>78.16226786</v>
      </c>
      <c r="L66">
        <f>'2019-07-08_as7265x_reads'!AD825</f>
        <v>64.946624999999997</v>
      </c>
      <c r="M66">
        <f>'2019-07-08_as7265x_reads'!AE825</f>
        <v>84.939982139999998</v>
      </c>
      <c r="N66">
        <f>'2019-07-08_as7265x_reads'!AF825</f>
        <v>29.856267859999999</v>
      </c>
      <c r="O66">
        <f>'2019-07-08_as7265x_reads'!AG825</f>
        <v>14.71558929</v>
      </c>
      <c r="P66">
        <f>'2019-07-08_as7265x_reads'!AH825</f>
        <v>91.136125000000007</v>
      </c>
      <c r="Q66">
        <f>'2019-07-08_as7265x_reads'!AI825</f>
        <v>10.40441429</v>
      </c>
      <c r="R66">
        <f>'2019-07-08_as7265x_reads'!AJ825</f>
        <v>5.9931821430000003</v>
      </c>
      <c r="S66">
        <f>'2019-07-08_as7265x_reads'!AK825</f>
        <v>303.9375</v>
      </c>
      <c r="T66">
        <f>'2019-07-08_as7265x_reads'!AL825</f>
        <v>43.733571429999998</v>
      </c>
      <c r="U66">
        <f>'2019-07-08_as7265x_reads'!AM825</f>
        <v>28.71541071</v>
      </c>
      <c r="V66">
        <f>'2019-07-08_as7265x_reads'!AN825</f>
        <v>16.796569640000001</v>
      </c>
      <c r="W66">
        <f>'2019-07-08_as7265x_reads'!AO825</f>
        <v>23.338321430000001</v>
      </c>
      <c r="X66">
        <f>'2019-07-08_as7265x_reads'!AP825</f>
        <v>17.59582679</v>
      </c>
      <c r="Y66" s="2">
        <f>'2019-07-08_as7265x_reads'!AQ825</f>
        <v>0.6366087962962963</v>
      </c>
      <c r="Z66" t="str">
        <f>'2019-07-08_as7265x_reads'!AR825</f>
        <v>pos 3</v>
      </c>
      <c r="AA66" t="str">
        <f>'2019-07-08_as7265x_reads'!AS825</f>
        <v>425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'2019-07-08_as7265x_reads'!Y826</f>
        <v>36.811399999999999</v>
      </c>
      <c r="H67">
        <f>'2019-07-08_as7265x_reads'!Z826</f>
        <v>64.822885709999994</v>
      </c>
      <c r="I67">
        <f>'2019-07-08_as7265x_reads'!AA826</f>
        <v>75.734271430000007</v>
      </c>
      <c r="J67">
        <f>'2019-07-08_as7265x_reads'!AB826</f>
        <v>86.969171430000003</v>
      </c>
      <c r="K67">
        <f>'2019-07-08_as7265x_reads'!AC826</f>
        <v>80.767685709999995</v>
      </c>
      <c r="L67">
        <f>'2019-07-08_as7265x_reads'!AD826</f>
        <v>67.041671429999994</v>
      </c>
      <c r="M67">
        <f>'2019-07-08_as7265x_reads'!AE826</f>
        <v>84.641957140000002</v>
      </c>
      <c r="N67">
        <f>'2019-07-08_as7265x_reads'!AF826</f>
        <v>29.571914289999999</v>
      </c>
      <c r="O67">
        <f>'2019-07-08_as7265x_reads'!AG826</f>
        <v>14.715585709999999</v>
      </c>
      <c r="P67">
        <f>'2019-07-08_as7265x_reads'!AH826</f>
        <v>93.054771430000002</v>
      </c>
      <c r="Q67">
        <f>'2019-07-08_as7265x_reads'!AI826</f>
        <v>10.593584290000001</v>
      </c>
      <c r="R67">
        <f>'2019-07-08_as7265x_reads'!AJ826</f>
        <v>5.9931814289999998</v>
      </c>
      <c r="S67">
        <f>'2019-07-08_as7265x_reads'!AK826</f>
        <v>305.59842859999998</v>
      </c>
      <c r="T67">
        <f>'2019-07-08_as7265x_reads'!AL826</f>
        <v>44.406399999999998</v>
      </c>
      <c r="U67">
        <f>'2019-07-08_as7265x_reads'!AM826</f>
        <v>26.801042859999999</v>
      </c>
      <c r="V67">
        <f>'2019-07-08_as7265x_reads'!AN826</f>
        <v>17.10195714</v>
      </c>
      <c r="W67">
        <f>'2019-07-08_as7265x_reads'!AO826</f>
        <v>24.16202857</v>
      </c>
      <c r="X67">
        <f>'2019-07-08_as7265x_reads'!AP826</f>
        <v>18.768885709999999</v>
      </c>
      <c r="Y67" s="2">
        <f>'2019-07-08_as7265x_reads'!AQ826</f>
        <v>0.63664351851851853</v>
      </c>
      <c r="Z67" t="str">
        <f>'2019-07-08_as7265x_reads'!AR826</f>
        <v>pos 3</v>
      </c>
      <c r="AA67" t="str">
        <f>'2019-07-08_as7265x_reads'!AS826</f>
        <v>425 nm LED</v>
      </c>
    </row>
    <row r="68" spans="1:27" x14ac:dyDescent="0.2">
      <c r="F68" t="s">
        <v>13</v>
      </c>
      <c r="G68">
        <f>AVERAGE(G59:G67)</f>
        <v>32.484131216666668</v>
      </c>
      <c r="H68">
        <f t="shared" ref="H68:X68" si="12">AVERAGE(H59:H67)</f>
        <v>58.113849997777784</v>
      </c>
      <c r="I68">
        <f t="shared" si="12"/>
        <v>61.605938623333337</v>
      </c>
      <c r="J68">
        <f t="shared" si="12"/>
        <v>71.266405952222215</v>
      </c>
      <c r="K68">
        <f t="shared" si="12"/>
        <v>66.341433465555554</v>
      </c>
      <c r="L68">
        <f t="shared" si="12"/>
        <v>53.028100529999996</v>
      </c>
      <c r="M68">
        <f t="shared" si="12"/>
        <v>78.173489154444439</v>
      </c>
      <c r="N68">
        <f t="shared" si="12"/>
        <v>28.123860714444444</v>
      </c>
      <c r="O68">
        <f t="shared" si="12"/>
        <v>12.521876111555557</v>
      </c>
      <c r="P68">
        <f t="shared" si="12"/>
        <v>85.686609788888887</v>
      </c>
      <c r="Q68">
        <f t="shared" si="12"/>
        <v>9.0171585854444434</v>
      </c>
      <c r="R68">
        <f t="shared" si="12"/>
        <v>4.8167421956666665</v>
      </c>
      <c r="S68">
        <f t="shared" si="12"/>
        <v>309.67058728888884</v>
      </c>
      <c r="T68">
        <f t="shared" si="12"/>
        <v>43.870627117777779</v>
      </c>
      <c r="U68">
        <f t="shared" si="12"/>
        <v>30.99609894</v>
      </c>
      <c r="V68">
        <f t="shared" si="12"/>
        <v>16.954919772222222</v>
      </c>
      <c r="W68">
        <f t="shared" si="12"/>
        <v>22.840030818888888</v>
      </c>
      <c r="X68">
        <f t="shared" si="12"/>
        <v>17.30908234</v>
      </c>
    </row>
    <row r="69" spans="1:27" x14ac:dyDescent="0.2">
      <c r="F69" t="s">
        <v>14</v>
      </c>
      <c r="G69">
        <f>STDEV(G59:G67)</f>
        <v>6.3752238653830506</v>
      </c>
      <c r="H69">
        <f t="shared" ref="H69:X69" si="13">STDEV(H59:H67)</f>
        <v>13.611512482023977</v>
      </c>
      <c r="I69">
        <f t="shared" si="13"/>
        <v>10.171582590304611</v>
      </c>
      <c r="J69">
        <f t="shared" si="13"/>
        <v>12.303829226295434</v>
      </c>
      <c r="K69">
        <f t="shared" si="13"/>
        <v>10.463457589194693</v>
      </c>
      <c r="L69">
        <f t="shared" si="13"/>
        <v>11.554908085329508</v>
      </c>
      <c r="M69">
        <f t="shared" si="13"/>
        <v>9.2924996186036921</v>
      </c>
      <c r="N69">
        <f t="shared" si="13"/>
        <v>1.9146647315405789</v>
      </c>
      <c r="O69">
        <f t="shared" si="13"/>
        <v>1.9807248027416711</v>
      </c>
      <c r="P69">
        <f t="shared" si="13"/>
        <v>6.396266594985244</v>
      </c>
      <c r="Q69">
        <f t="shared" si="13"/>
        <v>1.6545720584854384</v>
      </c>
      <c r="R69">
        <f t="shared" si="13"/>
        <v>0.94862829105405533</v>
      </c>
      <c r="S69">
        <f t="shared" si="13"/>
        <v>5.2764716040839899</v>
      </c>
      <c r="T69">
        <f t="shared" si="13"/>
        <v>0.98684005905674843</v>
      </c>
      <c r="U69">
        <f t="shared" si="13"/>
        <v>6.619400458686088</v>
      </c>
      <c r="V69">
        <f t="shared" si="13"/>
        <v>0.60247994425824403</v>
      </c>
      <c r="W69">
        <f t="shared" si="13"/>
        <v>1.7794719029803301</v>
      </c>
      <c r="X69">
        <f t="shared" si="13"/>
        <v>1.1244749942236447</v>
      </c>
    </row>
    <row r="70" spans="1:27" x14ac:dyDescent="0.2">
      <c r="F70" t="s">
        <v>15</v>
      </c>
      <c r="G70">
        <f>G69*100/G68</f>
        <v>19.62565605606256</v>
      </c>
      <c r="H70">
        <f t="shared" ref="H70:X70" si="14">H69*100/H68</f>
        <v>23.422148906920583</v>
      </c>
      <c r="I70">
        <f t="shared" si="14"/>
        <v>16.510717663917081</v>
      </c>
      <c r="J70">
        <f t="shared" si="14"/>
        <v>17.264556928188657</v>
      </c>
      <c r="K70">
        <f t="shared" si="14"/>
        <v>15.772130692092018</v>
      </c>
      <c r="L70">
        <f t="shared" si="14"/>
        <v>21.790160254358838</v>
      </c>
      <c r="M70">
        <f t="shared" si="14"/>
        <v>11.887021698935362</v>
      </c>
      <c r="N70">
        <f t="shared" si="14"/>
        <v>6.8079726001388039</v>
      </c>
      <c r="O70">
        <f t="shared" si="14"/>
        <v>15.818115313517595</v>
      </c>
      <c r="P70">
        <f t="shared" si="14"/>
        <v>7.4647212799573941</v>
      </c>
      <c r="Q70">
        <f t="shared" si="14"/>
        <v>18.34915115229602</v>
      </c>
      <c r="R70">
        <f t="shared" si="14"/>
        <v>19.694396181458067</v>
      </c>
      <c r="S70">
        <f t="shared" si="14"/>
        <v>1.7038982133494063</v>
      </c>
      <c r="T70">
        <f t="shared" si="14"/>
        <v>2.2494323056003211</v>
      </c>
      <c r="U70">
        <f t="shared" si="14"/>
        <v>21.355592106927531</v>
      </c>
      <c r="V70">
        <f t="shared" si="14"/>
        <v>3.5534225602488889</v>
      </c>
      <c r="W70">
        <f t="shared" si="14"/>
        <v>7.791022337451019</v>
      </c>
      <c r="X70">
        <f t="shared" si="14"/>
        <v>6.4964448844585299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'2019-07-08_as7265x_reads'!Y881</f>
        <v>26.674928569999999</v>
      </c>
      <c r="H73">
        <f>'2019-07-08_as7265x_reads'!Z881</f>
        <v>48.016952379999999</v>
      </c>
      <c r="I73">
        <f>'2019-07-08_as7265x_reads'!AA881</f>
        <v>55.869547619999999</v>
      </c>
      <c r="J73">
        <f>'2019-07-08_as7265x_reads'!AB881</f>
        <v>62.680500000000002</v>
      </c>
      <c r="K73">
        <f>'2019-07-08_as7265x_reads'!AC881</f>
        <v>54.279357140000002</v>
      </c>
      <c r="L73">
        <f>'2019-07-08_as7265x_reads'!AD881</f>
        <v>39.107642859999999</v>
      </c>
      <c r="M73">
        <f>'2019-07-08_as7265x_reads'!AE881</f>
        <v>48.679047619999999</v>
      </c>
      <c r="N73">
        <f>'2019-07-08_as7265x_reads'!AF881</f>
        <v>23.69544286</v>
      </c>
      <c r="O73">
        <f>'2019-07-08_as7265x_reads'!AG881</f>
        <v>13.080523810000001</v>
      </c>
      <c r="P73">
        <f>'2019-07-08_as7265x_reads'!AH881</f>
        <v>67.15292857</v>
      </c>
      <c r="Q73">
        <f>'2019-07-08_as7265x_reads'!AI881</f>
        <v>8.8279880950000003</v>
      </c>
      <c r="R73">
        <f>'2019-07-08_as7265x_reads'!AJ881</f>
        <v>5.9931809520000003</v>
      </c>
      <c r="S73">
        <f>'2019-07-08_as7265x_reads'!AK881</f>
        <v>256.87976190000001</v>
      </c>
      <c r="T73">
        <f>'2019-07-08_as7265x_reads'!AL881</f>
        <v>35.883952379999997</v>
      </c>
      <c r="U73">
        <f>'2019-07-08_as7265x_reads'!AM881</f>
        <v>25.524809520000002</v>
      </c>
      <c r="V73">
        <f>'2019-07-08_as7265x_reads'!AN881</f>
        <v>16.28758333</v>
      </c>
      <c r="W73">
        <f>'2019-07-08_as7265x_reads'!AO881</f>
        <v>18.30456667</v>
      </c>
      <c r="X73">
        <f>'2019-07-08_as7265x_reads'!AP881</f>
        <v>15.64073571</v>
      </c>
      <c r="Y73" s="2">
        <f>'2019-07-08_as7265x_reads'!AQ881</f>
        <v>0.63981481481481484</v>
      </c>
      <c r="Z73" t="str">
        <f>'2019-07-08_as7265x_reads'!AR881</f>
        <v>pos 1</v>
      </c>
      <c r="AA73" t="str">
        <f>'2019-07-08_as7265x_reads'!AS881</f>
        <v>425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'2019-07-08_as7265x_reads'!Y882</f>
        <v>26.008053570000001</v>
      </c>
      <c r="H74">
        <f>'2019-07-08_as7265x_reads'!Z882</f>
        <v>54.019071429999997</v>
      </c>
      <c r="I74">
        <f>'2019-07-08_as7265x_reads'!AA882</f>
        <v>51.213749999999997</v>
      </c>
      <c r="J74">
        <f>'2019-07-08_as7265x_reads'!AB882</f>
        <v>58.76294643</v>
      </c>
      <c r="K74">
        <f>'2019-07-08_as7265x_reads'!AC882</f>
        <v>56.993321430000002</v>
      </c>
      <c r="L74">
        <f>'2019-07-08_as7265x_reads'!AD882</f>
        <v>37.71094643</v>
      </c>
      <c r="M74">
        <f>'2019-07-08_as7265x_reads'!AE882</f>
        <v>48.430696429999998</v>
      </c>
      <c r="N74">
        <f>'2019-07-08_as7265x_reads'!AF882</f>
        <v>23.458482140000001</v>
      </c>
      <c r="O74">
        <f>'2019-07-08_as7265x_reads'!AG882</f>
        <v>10.42354286</v>
      </c>
      <c r="P74">
        <f>'2019-07-08_as7265x_reads'!AH882</f>
        <v>62.356303570000001</v>
      </c>
      <c r="Q74">
        <f>'2019-07-08_as7265x_reads'!AI882</f>
        <v>9.4585589290000005</v>
      </c>
      <c r="R74">
        <f>'2019-07-08_as7265x_reads'!AJ882</f>
        <v>5.9931821430000003</v>
      </c>
      <c r="S74">
        <f>'2019-07-08_as7265x_reads'!AK882</f>
        <v>259.0942857</v>
      </c>
      <c r="T74">
        <f>'2019-07-08_as7265x_reads'!AL882</f>
        <v>37.005321430000002</v>
      </c>
      <c r="U74">
        <f>'2019-07-08_as7265x_reads'!AM882</f>
        <v>23.929500000000001</v>
      </c>
      <c r="V74">
        <f>'2019-07-08_as7265x_reads'!AN882</f>
        <v>16.796569640000001</v>
      </c>
      <c r="W74">
        <f>'2019-07-08_as7265x_reads'!AO882</f>
        <v>17.846951789999999</v>
      </c>
      <c r="X74">
        <f>'2019-07-08_as7265x_reads'!AP882</f>
        <v>15.249717860000001</v>
      </c>
      <c r="Y74" s="2">
        <f>'2019-07-08_as7265x_reads'!AQ882</f>
        <v>0.63984953703703706</v>
      </c>
      <c r="Z74" t="str">
        <f>'2019-07-08_as7265x_reads'!AR882</f>
        <v>pos 1</v>
      </c>
      <c r="AA74" t="str">
        <f>'2019-07-08_as7265x_reads'!AS882</f>
        <v>425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'2019-07-08_as7265x_reads'!Y883</f>
        <v>24.007428569999998</v>
      </c>
      <c r="H75">
        <f>'2019-07-08_as7265x_reads'!Z883</f>
        <v>40.334242860000003</v>
      </c>
      <c r="I75">
        <f>'2019-07-08_as7265x_reads'!AA883</f>
        <v>49.661814290000002</v>
      </c>
      <c r="J75">
        <f>'2019-07-08_as7265x_reads'!AB883</f>
        <v>57.587699999999998</v>
      </c>
      <c r="K75">
        <f>'2019-07-08_as7265x_reads'!AC883</f>
        <v>57.319000000000003</v>
      </c>
      <c r="L75">
        <f>'2019-07-08_as7265x_reads'!AD883</f>
        <v>36.872914289999997</v>
      </c>
      <c r="M75">
        <f>'2019-07-08_as7265x_reads'!AE883</f>
        <v>47.089542860000002</v>
      </c>
      <c r="N75">
        <f>'2019-07-08_as7265x_reads'!AF883</f>
        <v>21.61024286</v>
      </c>
      <c r="O75">
        <f>'2019-07-08_as7265x_reads'!AG883</f>
        <v>12.26299143</v>
      </c>
      <c r="P75">
        <f>'2019-07-08_as7265x_reads'!AH883</f>
        <v>62.356285710000002</v>
      </c>
      <c r="Q75">
        <f>'2019-07-08_as7265x_reads'!AI883</f>
        <v>8.3235314290000009</v>
      </c>
      <c r="R75">
        <f>'2019-07-08_as7265x_reads'!AJ883</f>
        <v>4.7945457139999998</v>
      </c>
      <c r="S75">
        <f>'2019-07-08_as7265x_reads'!AK883</f>
        <v>257.7655714</v>
      </c>
      <c r="T75">
        <f>'2019-07-08_as7265x_reads'!AL883</f>
        <v>34.986857139999998</v>
      </c>
      <c r="U75">
        <f>'2019-07-08_as7265x_reads'!AM883</f>
        <v>22.972328569999998</v>
      </c>
      <c r="V75">
        <f>'2019-07-08_as7265x_reads'!AN883</f>
        <v>14.658828570000001</v>
      </c>
      <c r="W75">
        <f>'2019-07-08_as7265x_reads'!AO883</f>
        <v>16.474114289999999</v>
      </c>
      <c r="X75">
        <f>'2019-07-08_as7265x_reads'!AP883</f>
        <v>14.07666143</v>
      </c>
      <c r="Y75" s="2">
        <f>'2019-07-08_as7265x_reads'!AQ883</f>
        <v>0.63988425925925929</v>
      </c>
      <c r="Z75" t="str">
        <f>'2019-07-08_as7265x_reads'!AR883</f>
        <v>pos 1</v>
      </c>
      <c r="AA75" t="str">
        <f>'2019-07-08_as7265x_reads'!AS883</f>
        <v>425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'2019-07-08_as7265x_reads'!Y938</f>
        <v>42.679880949999998</v>
      </c>
      <c r="H76">
        <f>'2019-07-08_as7265x_reads'!Z938</f>
        <v>48.016952379999999</v>
      </c>
      <c r="I76">
        <f>'2019-07-08_as7265x_reads'!AA938</f>
        <v>78.631190480000001</v>
      </c>
      <c r="J76">
        <f>'2019-07-08_as7265x_reads'!AB938</f>
        <v>76.391833329999997</v>
      </c>
      <c r="K76">
        <f>'2019-07-08_as7265x_reads'!AC938</f>
        <v>67.306404760000007</v>
      </c>
      <c r="L76">
        <f>'2019-07-08_as7265x_reads'!AD938</f>
        <v>55.868047619999999</v>
      </c>
      <c r="M76">
        <f>'2019-07-08_as7265x_reads'!AE938</f>
        <v>90.403976189999995</v>
      </c>
      <c r="N76">
        <f>'2019-07-08_as7265x_reads'!AF938</f>
        <v>35.069261900000001</v>
      </c>
      <c r="O76">
        <f>'2019-07-08_as7265x_reads'!AG938</f>
        <v>16.350654760000001</v>
      </c>
      <c r="P76">
        <f>'2019-07-08_as7265x_reads'!AH938</f>
        <v>92.734999999999999</v>
      </c>
      <c r="Q76">
        <f>'2019-07-08_as7265x_reads'!AI938</f>
        <v>18.917116669999999</v>
      </c>
      <c r="R76">
        <f>'2019-07-08_as7265x_reads'!AJ938</f>
        <v>9.9886357140000008</v>
      </c>
      <c r="S76">
        <f>'2019-07-08_as7265x_reads'!AK938</f>
        <v>341.03</v>
      </c>
      <c r="T76">
        <f>'2019-07-08_as7265x_reads'!AL938</f>
        <v>49.34042857</v>
      </c>
      <c r="U76">
        <f>'2019-07-08_as7265x_reads'!AM938</f>
        <v>36.160142860000001</v>
      </c>
      <c r="V76">
        <f>'2019-07-08_as7265x_reads'!AN938</f>
        <v>24.431380950000001</v>
      </c>
      <c r="W76">
        <f>'2019-07-08_as7265x_reads'!AO938</f>
        <v>31.117761900000001</v>
      </c>
      <c r="X76">
        <f>'2019-07-08_as7265x_reads'!AP938</f>
        <v>26.5892619</v>
      </c>
      <c r="Y76" s="2">
        <f>'2019-07-08_as7265x_reads'!AQ938</f>
        <v>0.6428935185185185</v>
      </c>
      <c r="Z76" t="str">
        <f>'2019-07-08_as7265x_reads'!AR938</f>
        <v>pos 2</v>
      </c>
      <c r="AA76" t="str">
        <f>'2019-07-08_as7265x_reads'!AS938</f>
        <v>425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'2019-07-08_as7265x_reads'!Y939</f>
        <v>44.013624999999998</v>
      </c>
      <c r="H77">
        <f>'2019-07-08_as7265x_reads'!Z939</f>
        <v>68.424160709999995</v>
      </c>
      <c r="I77">
        <f>'2019-07-08_as7265x_reads'!AA939</f>
        <v>77.596589289999997</v>
      </c>
      <c r="J77">
        <f>'2019-07-08_as7265x_reads'!AB939</f>
        <v>73.453696429999994</v>
      </c>
      <c r="K77">
        <f>'2019-07-08_as7265x_reads'!AC939</f>
        <v>71.648750000000007</v>
      </c>
      <c r="L77">
        <f>'2019-07-08_as7265x_reads'!AD939</f>
        <v>54.471357140000002</v>
      </c>
      <c r="M77">
        <f>'2019-07-08_as7265x_reads'!AE939</f>
        <v>90.155607140000001</v>
      </c>
      <c r="N77">
        <f>'2019-07-08_as7265x_reads'!AF939</f>
        <v>35.543160710000002</v>
      </c>
      <c r="O77">
        <f>'2019-07-08_as7265x_reads'!AG939</f>
        <v>16.55503929</v>
      </c>
      <c r="P77">
        <f>'2019-07-08_as7265x_reads'!AH939</f>
        <v>89.337374999999994</v>
      </c>
      <c r="Q77">
        <f>'2019-07-08_as7265x_reads'!AI939</f>
        <v>19.86298214</v>
      </c>
      <c r="R77">
        <f>'2019-07-08_as7265x_reads'!AJ939</f>
        <v>8.9897732139999995</v>
      </c>
      <c r="S77">
        <f>'2019-07-08_as7265x_reads'!AK939</f>
        <v>340.47642860000002</v>
      </c>
      <c r="T77">
        <f>'2019-07-08_as7265x_reads'!AL939</f>
        <v>50.461803570000001</v>
      </c>
      <c r="U77">
        <f>'2019-07-08_as7265x_reads'!AM939</f>
        <v>36.691910710000002</v>
      </c>
      <c r="V77">
        <f>'2019-07-08_as7265x_reads'!AN939</f>
        <v>24.431374999999999</v>
      </c>
      <c r="W77">
        <f>'2019-07-08_as7265x_reads'!AO939</f>
        <v>31.575375000000001</v>
      </c>
      <c r="X77">
        <f>'2019-07-08_as7265x_reads'!AP939</f>
        <v>26.980267860000001</v>
      </c>
      <c r="Y77" s="2">
        <f>'2019-07-08_as7265x_reads'!AQ939</f>
        <v>0.64293981481481477</v>
      </c>
      <c r="Z77" t="str">
        <f>'2019-07-08_as7265x_reads'!AR939</f>
        <v>pos 2</v>
      </c>
      <c r="AA77" t="str">
        <f>'2019-07-08_as7265x_reads'!AS939</f>
        <v>425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'2019-07-08_as7265x_reads'!Y940</f>
        <v>44.813871429999999</v>
      </c>
      <c r="H78">
        <f>'2019-07-08_as7265x_reads'!Z940</f>
        <v>63.382385710000001</v>
      </c>
      <c r="I78">
        <f>'2019-07-08_as7265x_reads'!AA940</f>
        <v>80.700457139999997</v>
      </c>
      <c r="J78">
        <f>'2019-07-08_as7265x_reads'!AB940</f>
        <v>77.567099999999996</v>
      </c>
      <c r="K78">
        <f>'2019-07-08_as7265x_reads'!AC940</f>
        <v>72.951457140000002</v>
      </c>
      <c r="L78">
        <f>'2019-07-08_as7265x_reads'!AD940</f>
        <v>55.309371429999999</v>
      </c>
      <c r="M78">
        <f>'2019-07-08_as7265x_reads'!AE940</f>
        <v>90.006585709999996</v>
      </c>
      <c r="N78">
        <f>'2019-07-08_as7265x_reads'!AF940</f>
        <v>34.690128569999999</v>
      </c>
      <c r="O78">
        <f>'2019-07-08_as7265x_reads'!AG940</f>
        <v>16.67767143</v>
      </c>
      <c r="P78">
        <f>'2019-07-08_as7265x_reads'!AH940</f>
        <v>92.095442860000006</v>
      </c>
      <c r="Q78">
        <f>'2019-07-08_as7265x_reads'!AI940</f>
        <v>19.6738</v>
      </c>
      <c r="R78">
        <f>'2019-07-08_as7265x_reads'!AJ940</f>
        <v>9.5890900000000006</v>
      </c>
      <c r="S78">
        <f>'2019-07-08_as7265x_reads'!AK940</f>
        <v>342.80171430000001</v>
      </c>
      <c r="T78">
        <f>'2019-07-08_as7265x_reads'!AL940</f>
        <v>51.134628569999997</v>
      </c>
      <c r="U78">
        <f>'2019-07-08_as7265x_reads'!AM940</f>
        <v>37.010971429999998</v>
      </c>
      <c r="V78">
        <f>'2019-07-08_as7265x_reads'!AN940</f>
        <v>24.431371429999999</v>
      </c>
      <c r="W78">
        <f>'2019-07-08_as7265x_reads'!AO940</f>
        <v>30.751671429999998</v>
      </c>
      <c r="X78">
        <f>'2019-07-08_as7265x_reads'!AP940</f>
        <v>26.27644286</v>
      </c>
      <c r="Y78" s="2">
        <f>'2019-07-08_as7265x_reads'!AQ940</f>
        <v>0.64297453703703711</v>
      </c>
      <c r="Z78" t="str">
        <f>'2019-07-08_as7265x_reads'!AR940</f>
        <v>pos 2</v>
      </c>
      <c r="AA78" t="str">
        <f>'2019-07-08_as7265x_reads'!AS940</f>
        <v>425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'2019-07-08_as7265x_reads'!Y995</f>
        <v>45.347380950000002</v>
      </c>
      <c r="H79">
        <f>'2019-07-08_as7265x_reads'!Z995</f>
        <v>60.021190480000001</v>
      </c>
      <c r="I79">
        <f>'2019-07-08_as7265x_reads'!AA995</f>
        <v>78.631190480000001</v>
      </c>
      <c r="J79">
        <f>'2019-07-08_as7265x_reads'!AB995</f>
        <v>76.391833329999997</v>
      </c>
      <c r="K79">
        <f>'2019-07-08_as7265x_reads'!AC995</f>
        <v>73.819928570000002</v>
      </c>
      <c r="L79">
        <f>'2019-07-08_as7265x_reads'!AD995</f>
        <v>53.074666669999999</v>
      </c>
      <c r="M79">
        <f>'2019-07-08_as7265x_reads'!AE995</f>
        <v>92.390857139999994</v>
      </c>
      <c r="N79">
        <f>'2019-07-08_as7265x_reads'!AF995</f>
        <v>37.912714289999997</v>
      </c>
      <c r="O79">
        <f>'2019-07-08_as7265x_reads'!AG995</f>
        <v>17.168188099999998</v>
      </c>
      <c r="P79">
        <f>'2019-07-08_as7265x_reads'!AH995</f>
        <v>89.537238099999996</v>
      </c>
      <c r="Q79">
        <f>'2019-07-08_as7265x_reads'!AI995</f>
        <v>22.700538099999999</v>
      </c>
      <c r="R79">
        <f>'2019-07-08_as7265x_reads'!AJ995</f>
        <v>9.9886357140000008</v>
      </c>
      <c r="S79">
        <f>'2019-07-08_as7265x_reads'!AK995</f>
        <v>310.02738099999999</v>
      </c>
      <c r="T79">
        <f>'2019-07-08_as7265x_reads'!AL995</f>
        <v>47.097690479999997</v>
      </c>
      <c r="U79">
        <f>'2019-07-08_as7265x_reads'!AM995</f>
        <v>31.905999999999999</v>
      </c>
      <c r="V79">
        <f>'2019-07-08_as7265x_reads'!AN995</f>
        <v>24.431380950000001</v>
      </c>
      <c r="W79">
        <f>'2019-07-08_as7265x_reads'!AO995</f>
        <v>29.287309520000001</v>
      </c>
      <c r="X79">
        <f>'2019-07-08_as7265x_reads'!AP995</f>
        <v>21.897030950000001</v>
      </c>
      <c r="Y79" s="2">
        <f>'2019-07-08_as7265x_reads'!AQ995</f>
        <v>0.64618055555555554</v>
      </c>
      <c r="Z79" t="str">
        <f>'2019-07-08_as7265x_reads'!AR995</f>
        <v>pos 3</v>
      </c>
      <c r="AA79" t="str">
        <f>'2019-07-08_as7265x_reads'!AS995</f>
        <v>425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'2019-07-08_as7265x_reads'!Y996</f>
        <v>44.013624999999998</v>
      </c>
      <c r="H80">
        <f>'2019-07-08_as7265x_reads'!Z996</f>
        <v>68.424160709999995</v>
      </c>
      <c r="I80">
        <f>'2019-07-08_as7265x_reads'!AA996</f>
        <v>79.148517859999998</v>
      </c>
      <c r="J80">
        <f>'2019-07-08_as7265x_reads'!AB996</f>
        <v>77.860910709999999</v>
      </c>
      <c r="K80">
        <f>'2019-07-08_as7265x_reads'!AC996</f>
        <v>78.16226786</v>
      </c>
      <c r="L80">
        <f>'2019-07-08_as7265x_reads'!AD996</f>
        <v>54.471357140000002</v>
      </c>
      <c r="M80">
        <f>'2019-07-08_as7265x_reads'!AE996</f>
        <v>92.390874999999994</v>
      </c>
      <c r="N80">
        <f>'2019-07-08_as7265x_reads'!AF996</f>
        <v>38.386625000000002</v>
      </c>
      <c r="O80">
        <f>'2019-07-08_as7265x_reads'!AG996</f>
        <v>17.781337499999999</v>
      </c>
      <c r="P80">
        <f>'2019-07-08_as7265x_reads'!AH996</f>
        <v>89.936964290000006</v>
      </c>
      <c r="Q80">
        <f>'2019-07-08_as7265x_reads'!AI996</f>
        <v>23.646392859999999</v>
      </c>
      <c r="R80">
        <f>'2019-07-08_as7265x_reads'!AJ996</f>
        <v>10.488067859999999</v>
      </c>
      <c r="S80">
        <f>'2019-07-08_as7265x_reads'!AK996</f>
        <v>313.9026786</v>
      </c>
      <c r="T80">
        <f>'2019-07-08_as7265x_reads'!AL996</f>
        <v>50.461803570000001</v>
      </c>
      <c r="U80">
        <f>'2019-07-08_as7265x_reads'!AM996</f>
        <v>31.906017859999999</v>
      </c>
      <c r="V80">
        <f>'2019-07-08_as7265x_reads'!AN996</f>
        <v>25.958339290000001</v>
      </c>
      <c r="W80">
        <f>'2019-07-08_as7265x_reads'!AO996</f>
        <v>31.575375000000001</v>
      </c>
      <c r="X80">
        <f>'2019-07-08_as7265x_reads'!AP996</f>
        <v>22.288053569999999</v>
      </c>
      <c r="Y80" s="2">
        <f>'2019-07-08_as7265x_reads'!AQ996</f>
        <v>0.64621527777777776</v>
      </c>
      <c r="Z80" t="str">
        <f>'2019-07-08_as7265x_reads'!AR996</f>
        <v>pos 3</v>
      </c>
      <c r="AA80" t="str">
        <f>'2019-07-08_as7265x_reads'!AS996</f>
        <v>425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'2019-07-08_as7265x_reads'!Y997</f>
        <v>46.414371430000003</v>
      </c>
      <c r="H81">
        <f>'2019-07-08_as7265x_reads'!Z997</f>
        <v>51.858314290000003</v>
      </c>
      <c r="I81">
        <f>'2019-07-08_as7265x_reads'!AA997</f>
        <v>86.908171429999996</v>
      </c>
      <c r="J81">
        <f>'2019-07-08_as7265x_reads'!AB997</f>
        <v>84.618657139999996</v>
      </c>
      <c r="K81">
        <f>'2019-07-08_as7265x_reads'!AC997</f>
        <v>80.767685709999995</v>
      </c>
      <c r="L81">
        <f>'2019-07-08_as7265x_reads'!AD997</f>
        <v>56.985414290000001</v>
      </c>
      <c r="M81">
        <f>'2019-07-08_as7265x_reads'!AE997</f>
        <v>92.986928570000003</v>
      </c>
      <c r="N81">
        <f>'2019-07-08_as7265x_reads'!AF997</f>
        <v>39.239657139999998</v>
      </c>
      <c r="O81">
        <f>'2019-07-08_as7265x_reads'!AG997</f>
        <v>13.73455</v>
      </c>
      <c r="P81">
        <f>'2019-07-08_as7265x_reads'!AH997</f>
        <v>94.973428569999996</v>
      </c>
      <c r="Q81">
        <f>'2019-07-08_as7265x_reads'!AI997</f>
        <v>22.700542859999999</v>
      </c>
      <c r="R81">
        <f>'2019-07-08_as7265x_reads'!AJ997</f>
        <v>10.787727139999999</v>
      </c>
      <c r="S81">
        <f>'2019-07-08_as7265x_reads'!AK997</f>
        <v>316.22785709999999</v>
      </c>
      <c r="T81">
        <f>'2019-07-08_as7265x_reads'!AL997</f>
        <v>51.134628569999997</v>
      </c>
      <c r="U81">
        <f>'2019-07-08_as7265x_reads'!AM997</f>
        <v>31.906014290000002</v>
      </c>
      <c r="V81">
        <f>'2019-07-08_as7265x_reads'!AN997</f>
        <v>25.65294286</v>
      </c>
      <c r="W81">
        <f>'2019-07-08_as7265x_reads'!AO997</f>
        <v>30.751671429999998</v>
      </c>
      <c r="X81">
        <f>'2019-07-08_as7265x_reads'!AP997</f>
        <v>22.52265714</v>
      </c>
      <c r="Y81" s="2">
        <f>'2019-07-08_as7265x_reads'!AQ997</f>
        <v>0.64624999999999999</v>
      </c>
      <c r="Z81" t="str">
        <f>'2019-07-08_as7265x_reads'!AR997</f>
        <v>pos 3</v>
      </c>
      <c r="AA81" t="str">
        <f>'2019-07-08_as7265x_reads'!AS997</f>
        <v>425 nm LED</v>
      </c>
    </row>
    <row r="82" spans="1:27" x14ac:dyDescent="0.2">
      <c r="F82" t="s">
        <v>13</v>
      </c>
      <c r="G82">
        <f>AVERAGE(G73:G81)</f>
        <v>38.219240607777778</v>
      </c>
      <c r="H82">
        <f t="shared" ref="H82:X82" si="15">AVERAGE(H73:H81)</f>
        <v>55.833047883333336</v>
      </c>
      <c r="I82">
        <f t="shared" si="15"/>
        <v>70.929025398888882</v>
      </c>
      <c r="J82">
        <f t="shared" si="15"/>
        <v>71.701686374444435</v>
      </c>
      <c r="K82">
        <f t="shared" si="15"/>
        <v>68.138685845555571</v>
      </c>
      <c r="L82">
        <f t="shared" si="15"/>
        <v>49.319079763333335</v>
      </c>
      <c r="M82">
        <f t="shared" si="15"/>
        <v>76.948235184444442</v>
      </c>
      <c r="N82">
        <f t="shared" si="15"/>
        <v>32.178412829999999</v>
      </c>
      <c r="O82">
        <f t="shared" si="15"/>
        <v>14.892722131111112</v>
      </c>
      <c r="P82">
        <f t="shared" si="15"/>
        <v>82.275662963333332</v>
      </c>
      <c r="Q82">
        <f t="shared" si="15"/>
        <v>17.123494564777779</v>
      </c>
      <c r="R82">
        <f t="shared" si="15"/>
        <v>8.5125376056666671</v>
      </c>
      <c r="S82">
        <f t="shared" si="15"/>
        <v>304.24507539999996</v>
      </c>
      <c r="T82">
        <f t="shared" si="15"/>
        <v>45.278568253333333</v>
      </c>
      <c r="U82">
        <f t="shared" si="15"/>
        <v>30.889743915555552</v>
      </c>
      <c r="V82">
        <f t="shared" si="15"/>
        <v>21.897752446666669</v>
      </c>
      <c r="W82">
        <f t="shared" si="15"/>
        <v>26.409421892222223</v>
      </c>
      <c r="X82">
        <f t="shared" si="15"/>
        <v>21.280092142222223</v>
      </c>
    </row>
    <row r="83" spans="1:27" x14ac:dyDescent="0.2">
      <c r="F83" t="s">
        <v>14</v>
      </c>
      <c r="G83">
        <f>STDEV(G73:G81)</f>
        <v>9.5712240174635586</v>
      </c>
      <c r="H83">
        <f t="shared" ref="H83:X83" si="16">STDEV(H73:H81)</f>
        <v>9.8303735760386139</v>
      </c>
      <c r="I83">
        <f t="shared" si="16"/>
        <v>14.358148243964898</v>
      </c>
      <c r="J83">
        <f t="shared" si="16"/>
        <v>9.5802476329385673</v>
      </c>
      <c r="K83">
        <f t="shared" si="16"/>
        <v>9.7582151576087242</v>
      </c>
      <c r="L83">
        <f t="shared" si="16"/>
        <v>8.6506564401545525</v>
      </c>
      <c r="M83">
        <f t="shared" si="16"/>
        <v>21.691415441284398</v>
      </c>
      <c r="N83">
        <f t="shared" si="16"/>
        <v>7.1322920812017303</v>
      </c>
      <c r="O83">
        <f t="shared" si="16"/>
        <v>2.5766069347517755</v>
      </c>
      <c r="P83">
        <f t="shared" si="16"/>
        <v>13.922160449137987</v>
      </c>
      <c r="Q83">
        <f t="shared" si="16"/>
        <v>6.3932291506001544</v>
      </c>
      <c r="R83">
        <f t="shared" si="16"/>
        <v>2.2732529264119732</v>
      </c>
      <c r="S83">
        <f t="shared" si="16"/>
        <v>36.853016288119498</v>
      </c>
      <c r="T83">
        <f t="shared" si="16"/>
        <v>7.1129406235748398</v>
      </c>
      <c r="U83">
        <f t="shared" si="16"/>
        <v>5.4991254719242795</v>
      </c>
      <c r="V83">
        <f t="shared" si="16"/>
        <v>4.5574789929675035</v>
      </c>
      <c r="W83">
        <f t="shared" si="16"/>
        <v>6.7012127402670858</v>
      </c>
      <c r="X83">
        <f t="shared" si="16"/>
        <v>5.1068647880908244</v>
      </c>
    </row>
    <row r="84" spans="1:27" x14ac:dyDescent="0.2">
      <c r="F84" t="s">
        <v>15</v>
      </c>
      <c r="G84">
        <f>G83*100/G82</f>
        <v>25.042946602962523</v>
      </c>
      <c r="H84">
        <f t="shared" ref="H84:X84" si="17">H83*100/H82</f>
        <v>17.60672925572646</v>
      </c>
      <c r="I84">
        <f t="shared" si="17"/>
        <v>20.242979743790222</v>
      </c>
      <c r="J84">
        <f t="shared" si="17"/>
        <v>13.361258454798508</v>
      </c>
      <c r="K84">
        <f t="shared" si="17"/>
        <v>14.32110853990768</v>
      </c>
      <c r="L84">
        <f t="shared" si="17"/>
        <v>17.540182180337339</v>
      </c>
      <c r="M84">
        <f t="shared" si="17"/>
        <v>28.189620449761076</v>
      </c>
      <c r="N84">
        <f t="shared" si="17"/>
        <v>22.164834912405251</v>
      </c>
      <c r="O84">
        <f t="shared" si="17"/>
        <v>17.301114679157319</v>
      </c>
      <c r="P84">
        <f t="shared" si="17"/>
        <v>16.921359181684728</v>
      </c>
      <c r="Q84">
        <f t="shared" si="17"/>
        <v>37.336007124099105</v>
      </c>
      <c r="R84">
        <f t="shared" si="17"/>
        <v>26.704762219184829</v>
      </c>
      <c r="S84">
        <f t="shared" si="17"/>
        <v>12.112937650565996</v>
      </c>
      <c r="T84">
        <f t="shared" si="17"/>
        <v>15.709287855079642</v>
      </c>
      <c r="U84">
        <f t="shared" si="17"/>
        <v>17.802431405574112</v>
      </c>
      <c r="V84">
        <f t="shared" si="17"/>
        <v>20.81254231030114</v>
      </c>
      <c r="W84">
        <f t="shared" si="17"/>
        <v>25.374325752433997</v>
      </c>
      <c r="X84">
        <f t="shared" si="17"/>
        <v>23.99832084353714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6C2B-E5C6-41B3-B8D5-6A322B0416A0}">
  <dimension ref="A1:AA84"/>
  <sheetViews>
    <sheetView topLeftCell="A46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'2019-07-08_as7265x_reads'!Y23</f>
        <v>45.347380950000002</v>
      </c>
      <c r="H3">
        <f>'2019-07-08_as7265x_reads'!Z23</f>
        <v>16.805933329999998</v>
      </c>
      <c r="I3">
        <f>'2019-07-08_as7265x_reads'!AA23</f>
        <v>37.246357140000001</v>
      </c>
      <c r="J3">
        <f>'2019-07-08_as7265x_reads'!AB23</f>
        <v>31.340238100000001</v>
      </c>
      <c r="K3">
        <f>'2019-07-08_as7265x_reads'!AC23</f>
        <v>34.738785710000002</v>
      </c>
      <c r="L3">
        <f>'2019-07-08_as7265x_reads'!AD23</f>
        <v>19.553821429999999</v>
      </c>
      <c r="M3">
        <f>'2019-07-08_as7265x_reads'!AE23</f>
        <v>229.48697619999999</v>
      </c>
      <c r="N3">
        <f>'2019-07-08_as7265x_reads'!AF23</f>
        <v>77.721047619999993</v>
      </c>
      <c r="O3">
        <f>'2019-07-08_as7265x_reads'!AG23</f>
        <v>44.96430952</v>
      </c>
      <c r="P3">
        <f>'2019-07-08_as7265x_reads'!AH23</f>
        <v>95.133333329999999</v>
      </c>
      <c r="Q3">
        <f>'2019-07-08_as7265x_reads'!AI23</f>
        <v>18.917116669999999</v>
      </c>
      <c r="R3">
        <f>'2019-07-08_as7265x_reads'!AJ23</f>
        <v>11.986364289999999</v>
      </c>
      <c r="S3">
        <f>'2019-07-08_as7265x_reads'!AK23</f>
        <v>2181.2638099999999</v>
      </c>
      <c r="T3">
        <f>'2019-07-08_as7265x_reads'!AL23</f>
        <v>287.07166669999998</v>
      </c>
      <c r="U3">
        <f>'2019-07-08_as7265x_reads'!AM23</f>
        <v>63.812023809999999</v>
      </c>
      <c r="V3">
        <f>'2019-07-08_as7265x_reads'!AN23</f>
        <v>46.826809519999998</v>
      </c>
      <c r="W3">
        <f>'2019-07-08_as7265x_reads'!AO23</f>
        <v>54.91369048</v>
      </c>
      <c r="X3">
        <f>'2019-07-08_as7265x_reads'!AP23</f>
        <v>34.409619050000003</v>
      </c>
      <c r="Y3" s="2">
        <f>'2019-07-08_as7265x_reads'!AQ23</f>
        <v>0.57839120370370367</v>
      </c>
      <c r="Z3" t="str">
        <f>'2019-07-08_as7265x_reads'!AR23</f>
        <v>pos 1</v>
      </c>
      <c r="AA3" t="str">
        <f>'2019-07-08_as7265x_reads'!AS23</f>
        <v>410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'2019-07-08_as7265x_reads'!Y24</f>
        <v>44.013624999999998</v>
      </c>
      <c r="H4">
        <f>'2019-07-08_as7265x_reads'!Z24</f>
        <v>18.006357139999999</v>
      </c>
      <c r="I4">
        <f>'2019-07-08_as7265x_reads'!AA24</f>
        <v>37.246357140000001</v>
      </c>
      <c r="J4">
        <f>'2019-07-08_as7265x_reads'!AB24</f>
        <v>30.850553569999999</v>
      </c>
      <c r="K4">
        <f>'2019-07-08_as7265x_reads'!AC24</f>
        <v>35.824375000000003</v>
      </c>
      <c r="L4">
        <f>'2019-07-08_as7265x_reads'!AD24</f>
        <v>20.950517860000001</v>
      </c>
      <c r="M4">
        <f>'2019-07-08_as7265x_reads'!AE24</f>
        <v>227.9967857</v>
      </c>
      <c r="N4">
        <f>'2019-07-08_as7265x_reads'!AF24</f>
        <v>77.48408929</v>
      </c>
      <c r="O4">
        <f>'2019-07-08_as7265x_reads'!AG24</f>
        <v>44.75992857</v>
      </c>
      <c r="P4">
        <f>'2019-07-08_as7265x_reads'!AH24</f>
        <v>92.335285709999994</v>
      </c>
      <c r="Q4">
        <f>'2019-07-08_as7265x_reads'!AI24</f>
        <v>18.917107139999999</v>
      </c>
      <c r="R4">
        <f>'2019-07-08_as7265x_reads'!AJ24</f>
        <v>11.9863625</v>
      </c>
      <c r="S4">
        <f>'2019-07-08_as7265x_reads'!AK24</f>
        <v>2172.4053570000001</v>
      </c>
      <c r="T4">
        <f>'2019-07-08_as7265x_reads'!AL24</f>
        <v>289.31428570000003</v>
      </c>
      <c r="U4">
        <f>'2019-07-08_as7265x_reads'!AM24</f>
        <v>63.812017859999997</v>
      </c>
      <c r="V4">
        <f>'2019-07-08_as7265x_reads'!AN24</f>
        <v>45.808839290000002</v>
      </c>
      <c r="W4">
        <f>'2019-07-08_as7265x_reads'!AO24</f>
        <v>54.913696430000002</v>
      </c>
      <c r="X4">
        <f>'2019-07-08_as7265x_reads'!AP24</f>
        <v>35.191660710000001</v>
      </c>
      <c r="Y4" s="2">
        <f>'2019-07-08_as7265x_reads'!AQ24</f>
        <v>0.5784259259259259</v>
      </c>
      <c r="Z4" t="str">
        <f>'2019-07-08_as7265x_reads'!AR24</f>
        <v>pos 1</v>
      </c>
      <c r="AA4" t="str">
        <f>'2019-07-08_as7265x_reads'!AS24</f>
        <v>410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'2019-07-08_as7265x_reads'!Y25</f>
        <v>44.813871429999999</v>
      </c>
      <c r="H5">
        <f>'2019-07-08_as7265x_reads'!Z25</f>
        <v>8.6430514289999998</v>
      </c>
      <c r="I5">
        <f>'2019-07-08_as7265x_reads'!AA25</f>
        <v>36.004814289999999</v>
      </c>
      <c r="J5">
        <f>'2019-07-08_as7265x_reads'!AB25</f>
        <v>31.731999999999999</v>
      </c>
      <c r="K5">
        <f>'2019-07-08_as7265x_reads'!AC25</f>
        <v>36.475728570000001</v>
      </c>
      <c r="L5">
        <f>'2019-07-08_as7265x_reads'!AD25</f>
        <v>20.112500000000001</v>
      </c>
      <c r="M5">
        <f>'2019-07-08_as7265x_reads'!AE25</f>
        <v>227.1027143</v>
      </c>
      <c r="N5">
        <f>'2019-07-08_as7265x_reads'!AF25</f>
        <v>77.341928569999993</v>
      </c>
      <c r="O5">
        <f>'2019-07-08_as7265x_reads'!AG25</f>
        <v>47.58041429</v>
      </c>
      <c r="P5">
        <f>'2019-07-08_as7265x_reads'!AH25</f>
        <v>91.136128569999997</v>
      </c>
      <c r="Q5">
        <f>'2019-07-08_as7265x_reads'!AI25</f>
        <v>18.917114290000001</v>
      </c>
      <c r="R5">
        <f>'2019-07-08_as7265x_reads'!AJ25</f>
        <v>11.98636286</v>
      </c>
      <c r="S5">
        <f>'2019-07-08_as7265x_reads'!AK25</f>
        <v>2167.0914290000001</v>
      </c>
      <c r="T5">
        <f>'2019-07-08_as7265x_reads'!AL25</f>
        <v>289.31442859999999</v>
      </c>
      <c r="U5">
        <f>'2019-07-08_as7265x_reads'!AM25</f>
        <v>63.812028570000003</v>
      </c>
      <c r="V5">
        <f>'2019-07-08_as7265x_reads'!AN25</f>
        <v>46.419614289999998</v>
      </c>
      <c r="W5">
        <f>'2019-07-08_as7265x_reads'!AO25</f>
        <v>54.913699999999999</v>
      </c>
      <c r="X5">
        <f>'2019-07-08_as7265x_reads'!AP25</f>
        <v>34.722428569999998</v>
      </c>
      <c r="Y5" s="2">
        <f>'2019-07-08_as7265x_reads'!AQ25</f>
        <v>0.57846064814814813</v>
      </c>
      <c r="Z5" t="str">
        <f>'2019-07-08_as7265x_reads'!AR25</f>
        <v>pos 1</v>
      </c>
      <c r="AA5" t="str">
        <f>'2019-07-08_as7265x_reads'!AS25</f>
        <v>410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'2019-07-08_as7265x_reads'!Y80</f>
        <v>42.679880949999998</v>
      </c>
      <c r="H6">
        <f>'2019-07-08_as7265x_reads'!Z80</f>
        <v>16.805933329999998</v>
      </c>
      <c r="I6">
        <f>'2019-07-08_as7265x_reads'!AA80</f>
        <v>35.177119050000002</v>
      </c>
      <c r="J6">
        <f>'2019-07-08_as7265x_reads'!AB80</f>
        <v>33.298999999999999</v>
      </c>
      <c r="K6">
        <f>'2019-07-08_as7265x_reads'!AC80</f>
        <v>36.90995238</v>
      </c>
      <c r="L6">
        <f>'2019-07-08_as7265x_reads'!AD80</f>
        <v>22.347223809999999</v>
      </c>
      <c r="M6">
        <f>'2019-07-08_as7265x_reads'!AE80</f>
        <v>246.3757143</v>
      </c>
      <c r="N6">
        <f>'2019-07-08_as7265x_reads'!AF80</f>
        <v>78.668880950000002</v>
      </c>
      <c r="O6">
        <f>'2019-07-08_as7265x_reads'!AG80</f>
        <v>36.78897619</v>
      </c>
      <c r="P6">
        <f>'2019-07-08_as7265x_reads'!AH80</f>
        <v>100.7294048</v>
      </c>
      <c r="Q6">
        <f>'2019-07-08_as7265x_reads'!AI80</f>
        <v>16.394833330000001</v>
      </c>
      <c r="R6">
        <f>'2019-07-08_as7265x_reads'!AJ80</f>
        <v>7.9909095240000001</v>
      </c>
      <c r="S6">
        <f>'2019-07-08_as7265x_reads'!AK80</f>
        <v>1337.5466670000001</v>
      </c>
      <c r="T6">
        <f>'2019-07-08_as7265x_reads'!AL80</f>
        <v>222.0319762</v>
      </c>
      <c r="U6">
        <f>'2019-07-08_as7265x_reads'!AM80</f>
        <v>55.303738099999997</v>
      </c>
      <c r="V6">
        <f>'2019-07-08_as7265x_reads'!AN80</f>
        <v>38.683</v>
      </c>
      <c r="W6">
        <f>'2019-07-08_as7265x_reads'!AO80</f>
        <v>49.422333330000001</v>
      </c>
      <c r="X6">
        <f>'2019-07-08_as7265x_reads'!AP80</f>
        <v>28.153333329999999</v>
      </c>
      <c r="Y6" s="2">
        <f>'2019-07-08_as7265x_reads'!AQ80</f>
        <v>0.58164351851851859</v>
      </c>
      <c r="Z6" t="str">
        <f>'2019-07-08_as7265x_reads'!AR80</f>
        <v>pos 2</v>
      </c>
      <c r="AA6" t="str">
        <f>'2019-07-08_as7265x_reads'!AS80</f>
        <v>410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'2019-07-08_as7265x_reads'!Y81</f>
        <v>44.013624999999998</v>
      </c>
      <c r="H7">
        <f>'2019-07-08_as7265x_reads'!Z81</f>
        <v>16.205721430000001</v>
      </c>
      <c r="I7">
        <f>'2019-07-08_as7265x_reads'!AA81</f>
        <v>34.142499999999998</v>
      </c>
      <c r="J7">
        <f>'2019-07-08_as7265x_reads'!AB81</f>
        <v>32.319625000000002</v>
      </c>
      <c r="K7">
        <f>'2019-07-08_as7265x_reads'!AC81</f>
        <v>39.08114286</v>
      </c>
      <c r="L7">
        <f>'2019-07-08_as7265x_reads'!AD81</f>
        <v>23.045571429999999</v>
      </c>
      <c r="M7">
        <f>'2019-07-08_as7265x_reads'!AE81</f>
        <v>245.13374999999999</v>
      </c>
      <c r="N7">
        <f>'2019-07-08_as7265x_reads'!AF81</f>
        <v>78.194964290000001</v>
      </c>
      <c r="O7">
        <f>'2019-07-08_as7265x_reads'!AG81</f>
        <v>40.467874999999999</v>
      </c>
      <c r="P7">
        <f>'2019-07-08_as7265x_reads'!AH81</f>
        <v>98.930660709999998</v>
      </c>
      <c r="Q7">
        <f>'2019-07-08_as7265x_reads'!AI81</f>
        <v>17.025403570000002</v>
      </c>
      <c r="R7">
        <f>'2019-07-08_as7265x_reads'!AJ81</f>
        <v>8.9897732139999995</v>
      </c>
      <c r="S7">
        <f>'2019-07-08_as7265x_reads'!AK81</f>
        <v>1330.3494639999999</v>
      </c>
      <c r="T7">
        <f>'2019-07-08_as7265x_reads'!AL81</f>
        <v>223.71410710000001</v>
      </c>
      <c r="U7">
        <f>'2019-07-08_as7265x_reads'!AM81</f>
        <v>54.240214289999997</v>
      </c>
      <c r="V7">
        <f>'2019-07-08_as7265x_reads'!AN81</f>
        <v>38.174017859999999</v>
      </c>
      <c r="W7">
        <f>'2019-07-08_as7265x_reads'!AO81</f>
        <v>49.422321429999997</v>
      </c>
      <c r="X7">
        <f>'2019-07-08_as7265x_reads'!AP81</f>
        <v>28.153321429999998</v>
      </c>
      <c r="Y7" s="2">
        <f>'2019-07-08_as7265x_reads'!AQ81</f>
        <v>0.5816782407407407</v>
      </c>
      <c r="Z7" t="str">
        <f>'2019-07-08_as7265x_reads'!AR81</f>
        <v>pos 2</v>
      </c>
      <c r="AA7" t="str">
        <f>'2019-07-08_as7265x_reads'!AS81</f>
        <v>410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'2019-07-08_as7265x_reads'!Y82</f>
        <v>43.213371430000002</v>
      </c>
      <c r="H8">
        <f>'2019-07-08_as7265x_reads'!Z82</f>
        <v>17.286100000000001</v>
      </c>
      <c r="I8">
        <f>'2019-07-08_as7265x_reads'!AA82</f>
        <v>34.763271430000003</v>
      </c>
      <c r="J8">
        <f>'2019-07-08_as7265x_reads'!AB82</f>
        <v>31.731999999999999</v>
      </c>
      <c r="K8">
        <f>'2019-07-08_as7265x_reads'!AC82</f>
        <v>37.778428570000003</v>
      </c>
      <c r="L8">
        <f>'2019-07-08_as7265x_reads'!AD82</f>
        <v>23.464585710000001</v>
      </c>
      <c r="M8">
        <f>'2019-07-08_as7265x_reads'!AE82</f>
        <v>244.3887143</v>
      </c>
      <c r="N8">
        <f>'2019-07-08_as7265x_reads'!AF82</f>
        <v>77.910614289999998</v>
      </c>
      <c r="O8">
        <f>'2019-07-08_as7265x_reads'!AG82</f>
        <v>40.222614290000003</v>
      </c>
      <c r="P8">
        <f>'2019-07-08_as7265x_reads'!AH82</f>
        <v>96.412414290000001</v>
      </c>
      <c r="Q8">
        <f>'2019-07-08_as7265x_reads'!AI82</f>
        <v>16.647057140000001</v>
      </c>
      <c r="R8">
        <f>'2019-07-08_as7265x_reads'!AJ82</f>
        <v>8.3904542860000006</v>
      </c>
      <c r="S8">
        <f>'2019-07-08_as7265x_reads'!AK82</f>
        <v>1328.6885709999999</v>
      </c>
      <c r="T8">
        <f>'2019-07-08_as7265x_reads'!AL82</f>
        <v>223.37757139999999</v>
      </c>
      <c r="U8">
        <f>'2019-07-08_as7265x_reads'!AM82</f>
        <v>54.878342859999997</v>
      </c>
      <c r="V8">
        <f>'2019-07-08_as7265x_reads'!AN82</f>
        <v>37.868628569999998</v>
      </c>
      <c r="W8">
        <f>'2019-07-08_as7265x_reads'!AO82</f>
        <v>49.422328569999998</v>
      </c>
      <c r="X8">
        <f>'2019-07-08_as7265x_reads'!AP82</f>
        <v>27.214885710000001</v>
      </c>
      <c r="Y8" s="2">
        <f>'2019-07-08_as7265x_reads'!AQ82</f>
        <v>0.58172453703703708</v>
      </c>
      <c r="Z8" t="str">
        <f>'2019-07-08_as7265x_reads'!AR82</f>
        <v>pos 2</v>
      </c>
      <c r="AA8" t="str">
        <f>'2019-07-08_as7265x_reads'!AS82</f>
        <v>410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'2019-07-08_as7265x_reads'!Y137</f>
        <v>34.677404760000002</v>
      </c>
      <c r="H9">
        <f>'2019-07-08_as7265x_reads'!Z137</f>
        <v>14.40508571</v>
      </c>
      <c r="I9">
        <f>'2019-07-08_as7265x_reads'!AA137</f>
        <v>26.900142859999999</v>
      </c>
      <c r="J9">
        <f>'2019-07-08_as7265x_reads'!AB137</f>
        <v>25.463952379999998</v>
      </c>
      <c r="K9">
        <f>'2019-07-08_as7265x_reads'!AC137</f>
        <v>30.396428570000001</v>
      </c>
      <c r="L9">
        <f>'2019-07-08_as7265x_reads'!AD137</f>
        <v>19.553821429999999</v>
      </c>
      <c r="M9">
        <f>'2019-07-08_as7265x_reads'!AE137</f>
        <v>188.75552379999999</v>
      </c>
      <c r="N9">
        <f>'2019-07-08_as7265x_reads'!AF137</f>
        <v>62.555976190000003</v>
      </c>
      <c r="O9">
        <f>'2019-07-08_as7265x_reads'!AG137</f>
        <v>26.978571429999999</v>
      </c>
      <c r="P9">
        <f>'2019-07-08_as7265x_reads'!AH137</f>
        <v>83.141738099999998</v>
      </c>
      <c r="Q9">
        <f>'2019-07-08_as7265x_reads'!AI137</f>
        <v>12.6114119</v>
      </c>
      <c r="R9">
        <f>'2019-07-08_as7265x_reads'!AJ137</f>
        <v>5.9931809520000003</v>
      </c>
      <c r="S9">
        <f>'2019-07-08_as7265x_reads'!AK137</f>
        <v>1313.187381</v>
      </c>
      <c r="T9">
        <f>'2019-07-08_as7265x_reads'!AL137</f>
        <v>208.5754762</v>
      </c>
      <c r="U9">
        <f>'2019-07-08_as7265x_reads'!AM137</f>
        <v>48.922547620000003</v>
      </c>
      <c r="V9">
        <f>'2019-07-08_as7265x_reads'!AN137</f>
        <v>30.53921429</v>
      </c>
      <c r="W9">
        <f>'2019-07-08_as7265x_reads'!AO137</f>
        <v>40.27004762</v>
      </c>
      <c r="X9">
        <f>'2019-07-08_as7265x_reads'!AP137</f>
        <v>23.46110238</v>
      </c>
      <c r="Y9" s="2">
        <f>'2019-07-08_as7265x_reads'!AQ137</f>
        <v>0.58469907407407407</v>
      </c>
      <c r="Z9" t="str">
        <f>'2019-07-08_as7265x_reads'!AR137</f>
        <v>pos 3</v>
      </c>
      <c r="AA9" t="str">
        <f>'2019-07-08_as7265x_reads'!AS137</f>
        <v>410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'2019-07-08_as7265x_reads'!Y138</f>
        <v>34.010535709999999</v>
      </c>
      <c r="H10">
        <f>'2019-07-08_as7265x_reads'!Z138</f>
        <v>14.40508571</v>
      </c>
      <c r="I10">
        <f>'2019-07-08_as7265x_reads'!AA138</f>
        <v>26.38283929</v>
      </c>
      <c r="J10">
        <f>'2019-07-08_as7265x_reads'!AB138</f>
        <v>23.505178570000002</v>
      </c>
      <c r="K10">
        <f>'2019-07-08_as7265x_reads'!AC138</f>
        <v>29.31085714</v>
      </c>
      <c r="L10">
        <f>'2019-07-08_as7265x_reads'!AD138</f>
        <v>16.76041786</v>
      </c>
      <c r="M10">
        <f>'2019-07-08_as7265x_reads'!AE138</f>
        <v>188.50714289999999</v>
      </c>
      <c r="N10">
        <f>'2019-07-08_as7265x_reads'!AF138</f>
        <v>61.845107140000003</v>
      </c>
      <c r="O10">
        <f>'2019-07-08_as7265x_reads'!AG138</f>
        <v>30.04433929</v>
      </c>
      <c r="P10">
        <f>'2019-07-08_as7265x_reads'!AH138</f>
        <v>81.542857139999995</v>
      </c>
      <c r="Q10">
        <f>'2019-07-08_as7265x_reads'!AI138</f>
        <v>12.296125</v>
      </c>
      <c r="R10">
        <f>'2019-07-08_as7265x_reads'!AJ138</f>
        <v>7.4914767859999998</v>
      </c>
      <c r="S10">
        <f>'2019-07-08_as7265x_reads'!AK138</f>
        <v>1308.758214</v>
      </c>
      <c r="T10">
        <f>'2019-07-08_as7265x_reads'!AL138</f>
        <v>210.25749999999999</v>
      </c>
      <c r="U10">
        <f>'2019-07-08_as7265x_reads'!AM138</f>
        <v>63.812017859999997</v>
      </c>
      <c r="V10">
        <f>'2019-07-08_as7265x_reads'!AN138</f>
        <v>32.066178569999998</v>
      </c>
      <c r="W10">
        <f>'2019-07-08_as7265x_reads'!AO138</f>
        <v>39.812428570000002</v>
      </c>
      <c r="X10">
        <f>'2019-07-08_as7265x_reads'!AP138</f>
        <v>23.461107139999999</v>
      </c>
      <c r="Y10" s="2">
        <f>'2019-07-08_as7265x_reads'!AQ138</f>
        <v>0.58474537037037033</v>
      </c>
      <c r="Z10" t="str">
        <f>'2019-07-08_as7265x_reads'!AR138</f>
        <v>pos 3</v>
      </c>
      <c r="AA10" t="str">
        <f>'2019-07-08_as7265x_reads'!AS138</f>
        <v>410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'2019-07-08_as7265x_reads'!Y139</f>
        <v>33.610399999999998</v>
      </c>
      <c r="H11">
        <f>'2019-07-08_as7265x_reads'!Z139</f>
        <v>14.40508571</v>
      </c>
      <c r="I11">
        <f>'2019-07-08_as7265x_reads'!AA139</f>
        <v>26.072457140000001</v>
      </c>
      <c r="J11">
        <f>'2019-07-08_as7265x_reads'!AB139</f>
        <v>23.505185709999999</v>
      </c>
      <c r="K11">
        <f>'2019-07-08_as7265x_reads'!AC139</f>
        <v>28.659500000000001</v>
      </c>
      <c r="L11">
        <f>'2019-07-08_as7265x_reads'!AD139</f>
        <v>16.76041429</v>
      </c>
      <c r="M11">
        <f>'2019-07-08_as7265x_reads'!AE139</f>
        <v>187.166</v>
      </c>
      <c r="N11">
        <f>'2019-07-08_as7265x_reads'!AF139</f>
        <v>61.98727143</v>
      </c>
      <c r="O11">
        <f>'2019-07-08_as7265x_reads'!AG139</f>
        <v>26.978585710000001</v>
      </c>
      <c r="P11">
        <f>'2019-07-08_as7265x_reads'!AH139</f>
        <v>79.624185710000006</v>
      </c>
      <c r="Q11">
        <f>'2019-07-08_as7265x_reads'!AI139</f>
        <v>12.106954289999999</v>
      </c>
      <c r="R11">
        <f>'2019-07-08_as7265x_reads'!AJ139</f>
        <v>7.1918185709999998</v>
      </c>
      <c r="S11">
        <f>'2019-07-08_as7265x_reads'!AK139</f>
        <v>1306.1010000000001</v>
      </c>
      <c r="T11">
        <f>'2019-07-08_as7265x_reads'!AL139</f>
        <v>211.26671429999999</v>
      </c>
      <c r="U11">
        <f>'2019-07-08_as7265x_reads'!AM139</f>
        <v>49.773371429999997</v>
      </c>
      <c r="V11">
        <f>'2019-07-08_as7265x_reads'!AN139</f>
        <v>31.76078571</v>
      </c>
      <c r="W11">
        <f>'2019-07-08_as7265x_reads'!AO139</f>
        <v>39.53785714</v>
      </c>
      <c r="X11">
        <f>'2019-07-08_as7265x_reads'!AP139</f>
        <v>23.461099999999998</v>
      </c>
      <c r="Y11" s="2">
        <f>'2019-07-08_as7265x_reads'!AQ139</f>
        <v>0.58478009259259256</v>
      </c>
      <c r="Z11" t="str">
        <f>'2019-07-08_as7265x_reads'!AR139</f>
        <v>pos 3</v>
      </c>
      <c r="AA11" t="str">
        <f>'2019-07-08_as7265x_reads'!AS139</f>
        <v>410 nm LED</v>
      </c>
    </row>
    <row r="12" spans="1:27" x14ac:dyDescent="0.2">
      <c r="F12" t="s">
        <v>13</v>
      </c>
      <c r="G12">
        <f>AVERAGE(G3:G11)</f>
        <v>40.708899469999992</v>
      </c>
      <c r="H12">
        <f t="shared" ref="H12:X12" si="0">AVERAGE(H3:H11)</f>
        <v>15.218705976555555</v>
      </c>
      <c r="I12">
        <f t="shared" si="0"/>
        <v>32.659539815555554</v>
      </c>
      <c r="J12">
        <f t="shared" si="0"/>
        <v>29.30530370333333</v>
      </c>
      <c r="K12">
        <f t="shared" si="0"/>
        <v>34.352799866666665</v>
      </c>
      <c r="L12">
        <f t="shared" si="0"/>
        <v>20.28320820222222</v>
      </c>
      <c r="M12">
        <f t="shared" si="0"/>
        <v>220.5459246111111</v>
      </c>
      <c r="N12">
        <f t="shared" si="0"/>
        <v>72.634431085555548</v>
      </c>
      <c r="O12">
        <f t="shared" si="0"/>
        <v>37.642846032222216</v>
      </c>
      <c r="P12">
        <f t="shared" si="0"/>
        <v>90.99844537333334</v>
      </c>
      <c r="Q12">
        <f t="shared" si="0"/>
        <v>15.981458147777776</v>
      </c>
      <c r="R12">
        <f t="shared" si="0"/>
        <v>9.111855886999999</v>
      </c>
      <c r="S12">
        <f t="shared" si="0"/>
        <v>1605.0435436666669</v>
      </c>
      <c r="T12">
        <f t="shared" si="0"/>
        <v>240.54708068888885</v>
      </c>
      <c r="U12">
        <f t="shared" si="0"/>
        <v>57.596255822222219</v>
      </c>
      <c r="V12">
        <f t="shared" si="0"/>
        <v>38.683009788888882</v>
      </c>
      <c r="W12">
        <f t="shared" si="0"/>
        <v>48.069822618888892</v>
      </c>
      <c r="X12">
        <f t="shared" si="0"/>
        <v>28.692062035555562</v>
      </c>
    </row>
    <row r="13" spans="1:27" x14ac:dyDescent="0.2">
      <c r="F13" t="s">
        <v>14</v>
      </c>
      <c r="G13">
        <f>STDEV(G3:G11)</f>
        <v>5.0249573991542524</v>
      </c>
      <c r="H13">
        <f t="shared" ref="H13:X13" si="1">STDEV(H3:H11)</f>
        <v>2.8125403207964781</v>
      </c>
      <c r="I13">
        <f t="shared" si="1"/>
        <v>4.7721718249498259</v>
      </c>
      <c r="J13">
        <f t="shared" si="1"/>
        <v>3.9588667611360218</v>
      </c>
      <c r="K13">
        <f t="shared" si="1"/>
        <v>3.8881270691001188</v>
      </c>
      <c r="L13">
        <f t="shared" si="1"/>
        <v>2.4589264989580313</v>
      </c>
      <c r="M13">
        <f t="shared" si="1"/>
        <v>25.421446464273675</v>
      </c>
      <c r="N13">
        <f t="shared" si="1"/>
        <v>7.8904402755830336</v>
      </c>
      <c r="O13">
        <f t="shared" si="1"/>
        <v>7.9338479527102814</v>
      </c>
      <c r="P13">
        <f t="shared" si="1"/>
        <v>7.7969212594621151</v>
      </c>
      <c r="Q13">
        <f t="shared" si="1"/>
        <v>2.9049225101650324</v>
      </c>
      <c r="R13">
        <f t="shared" si="1"/>
        <v>2.3080979029984472</v>
      </c>
      <c r="S13">
        <f t="shared" si="1"/>
        <v>426.54750555973146</v>
      </c>
      <c r="T13">
        <f t="shared" si="1"/>
        <v>36.467389201611851</v>
      </c>
      <c r="U13">
        <f t="shared" si="1"/>
        <v>6.2737492307704965</v>
      </c>
      <c r="V13">
        <f t="shared" si="1"/>
        <v>6.4797502421462081</v>
      </c>
      <c r="W13">
        <f t="shared" si="1"/>
        <v>6.5937383715615976</v>
      </c>
      <c r="X13">
        <f t="shared" si="1"/>
        <v>4.951664789389822</v>
      </c>
    </row>
    <row r="14" spans="1:27" x14ac:dyDescent="0.2">
      <c r="F14" t="s">
        <v>15</v>
      </c>
      <c r="G14">
        <f>G13*100/G12</f>
        <v>12.343633614702219</v>
      </c>
      <c r="H14">
        <f t="shared" ref="H14:X14" si="2">H13*100/H12</f>
        <v>18.480811214364753</v>
      </c>
      <c r="I14">
        <f t="shared" si="2"/>
        <v>14.611877117377102</v>
      </c>
      <c r="J14">
        <f t="shared" si="2"/>
        <v>13.5090453291761</v>
      </c>
      <c r="K14">
        <f t="shared" si="2"/>
        <v>11.31822466928776</v>
      </c>
      <c r="L14">
        <f t="shared" si="2"/>
        <v>12.122966319936667</v>
      </c>
      <c r="M14">
        <f t="shared" si="2"/>
        <v>11.526599962841908</v>
      </c>
      <c r="N14">
        <f t="shared" si="2"/>
        <v>10.863223071560846</v>
      </c>
      <c r="O14">
        <f t="shared" si="2"/>
        <v>21.07664214846805</v>
      </c>
      <c r="P14">
        <f t="shared" si="2"/>
        <v>8.568191717423522</v>
      </c>
      <c r="Q14">
        <f t="shared" si="2"/>
        <v>18.176830194740162</v>
      </c>
      <c r="R14">
        <f t="shared" si="2"/>
        <v>25.330711236241562</v>
      </c>
      <c r="S14">
        <f t="shared" si="2"/>
        <v>26.575447578531005</v>
      </c>
      <c r="T14">
        <f t="shared" si="2"/>
        <v>15.160187809045533</v>
      </c>
      <c r="U14">
        <f t="shared" si="2"/>
        <v>10.892633802681861</v>
      </c>
      <c r="V14">
        <f t="shared" si="2"/>
        <v>16.750894714525081</v>
      </c>
      <c r="W14">
        <f t="shared" si="2"/>
        <v>13.717001670338197</v>
      </c>
      <c r="X14">
        <f t="shared" si="2"/>
        <v>17.257960697469763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'2019-07-08_as7265x_reads'!Y194</f>
        <v>40.012380950000001</v>
      </c>
      <c r="H17">
        <f>'2019-07-08_as7265x_reads'!Z194</f>
        <v>7.2025428570000001</v>
      </c>
      <c r="I17">
        <f>'2019-07-08_as7265x_reads'!AA194</f>
        <v>39.31559524</v>
      </c>
      <c r="J17">
        <f>'2019-07-08_as7265x_reads'!AB194</f>
        <v>37.21654762</v>
      </c>
      <c r="K17">
        <f>'2019-07-08_as7265x_reads'!AC194</f>
        <v>41.252309519999997</v>
      </c>
      <c r="L17">
        <f>'2019-07-08_as7265x_reads'!AD194</f>
        <v>22.347223809999999</v>
      </c>
      <c r="M17">
        <f>'2019-07-08_as7265x_reads'!AE194</f>
        <v>216.57214289999999</v>
      </c>
      <c r="N17">
        <f>'2019-07-08_as7265x_reads'!AF194</f>
        <v>72.981976189999997</v>
      </c>
      <c r="O17">
        <f>'2019-07-08_as7265x_reads'!AG194</f>
        <v>38.424047620000003</v>
      </c>
      <c r="P17">
        <f>'2019-07-08_as7265x_reads'!AH194</f>
        <v>121.51483330000001</v>
      </c>
      <c r="Q17">
        <f>'2019-07-08_as7265x_reads'!AI194</f>
        <v>15.13369286</v>
      </c>
      <c r="R17">
        <f>'2019-07-08_as7265x_reads'!AJ194</f>
        <v>7.9909095240000001</v>
      </c>
      <c r="S17">
        <f>'2019-07-08_as7265x_reads'!AK194</f>
        <v>1439.4126189999999</v>
      </c>
      <c r="T17">
        <f>'2019-07-08_as7265x_reads'!AL194</f>
        <v>226.5174524</v>
      </c>
      <c r="U17">
        <f>'2019-07-08_as7265x_reads'!AM194</f>
        <v>53.176690479999998</v>
      </c>
      <c r="V17">
        <f>'2019-07-08_as7265x_reads'!AN194</f>
        <v>36.647071429999997</v>
      </c>
      <c r="W17">
        <f>'2019-07-08_as7265x_reads'!AO194</f>
        <v>47.591880949999997</v>
      </c>
      <c r="X17">
        <f>'2019-07-08_as7265x_reads'!AP194</f>
        <v>26.5892619</v>
      </c>
      <c r="Y17" s="2">
        <f>'2019-07-08_as7265x_reads'!AQ194</f>
        <v>0.58833333333333326</v>
      </c>
      <c r="Z17" t="str">
        <f>'2019-07-08_as7265x_reads'!AR194</f>
        <v>pos 1</v>
      </c>
      <c r="AA17" t="str">
        <f>'2019-07-08_as7265x_reads'!AS194</f>
        <v>410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'2019-07-08_as7265x_reads'!Y195</f>
        <v>40.012392859999999</v>
      </c>
      <c r="H18">
        <f>'2019-07-08_as7265x_reads'!Z195</f>
        <v>3.6012714290000001</v>
      </c>
      <c r="I18">
        <f>'2019-07-08_as7265x_reads'!AA195</f>
        <v>40.350232140000003</v>
      </c>
      <c r="J18">
        <f>'2019-07-08_as7265x_reads'!AB195</f>
        <v>36.726839290000001</v>
      </c>
      <c r="K18">
        <f>'2019-07-08_as7265x_reads'!AC195</f>
        <v>42.337892859999997</v>
      </c>
      <c r="L18">
        <f>'2019-07-08_as7265x_reads'!AD195</f>
        <v>23.045571429999999</v>
      </c>
      <c r="M18">
        <f>'2019-07-08_as7265x_reads'!AE195</f>
        <v>216.07535709999999</v>
      </c>
      <c r="N18">
        <f>'2019-07-08_as7265x_reads'!AF195</f>
        <v>72.508053570000001</v>
      </c>
      <c r="O18">
        <f>'2019-07-08_as7265x_reads'!AG195</f>
        <v>38.015267860000002</v>
      </c>
      <c r="P18">
        <f>'2019-07-08_as7265x_reads'!AH195</f>
        <v>118.7167857</v>
      </c>
      <c r="Q18">
        <f>'2019-07-08_as7265x_reads'!AI195</f>
        <v>15.13369286</v>
      </c>
      <c r="R18">
        <f>'2019-07-08_as7265x_reads'!AJ195</f>
        <v>8.9897732139999995</v>
      </c>
      <c r="S18">
        <f>'2019-07-08_as7265x_reads'!AK195</f>
        <v>1431.6619639999999</v>
      </c>
      <c r="T18">
        <f>'2019-07-08_as7265x_reads'!AL195</f>
        <v>227.07821430000001</v>
      </c>
      <c r="U18">
        <f>'2019-07-08_as7265x_reads'!AM195</f>
        <v>54.240214289999997</v>
      </c>
      <c r="V18">
        <f>'2019-07-08_as7265x_reads'!AN195</f>
        <v>36.647071429999997</v>
      </c>
      <c r="W18">
        <f>'2019-07-08_as7265x_reads'!AO195</f>
        <v>46.676642860000001</v>
      </c>
      <c r="X18">
        <f>'2019-07-08_as7265x_reads'!AP195</f>
        <v>26.980267860000001</v>
      </c>
      <c r="Y18" s="2">
        <f>'2019-07-08_as7265x_reads'!AQ195</f>
        <v>0.5883680555555556</v>
      </c>
      <c r="Z18" t="str">
        <f>'2019-07-08_as7265x_reads'!AR195</f>
        <v>pos 1</v>
      </c>
      <c r="AA18" t="str">
        <f>'2019-07-08_as7265x_reads'!AS195</f>
        <v>410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'2019-07-08_as7265x_reads'!Y196</f>
        <v>38.41188571</v>
      </c>
      <c r="H19">
        <f>'2019-07-08_as7265x_reads'!Z196</f>
        <v>21.607628569999999</v>
      </c>
      <c r="I19">
        <f>'2019-07-08_as7265x_reads'!AA196</f>
        <v>39.729457140000001</v>
      </c>
      <c r="J19">
        <f>'2019-07-08_as7265x_reads'!AB196</f>
        <v>36.433028569999998</v>
      </c>
      <c r="K19">
        <f>'2019-07-08_as7265x_reads'!AC196</f>
        <v>41.686542860000003</v>
      </c>
      <c r="L19">
        <f>'2019-07-08_as7265x_reads'!AD196</f>
        <v>23.464585710000001</v>
      </c>
      <c r="M19">
        <f>'2019-07-08_as7265x_reads'!AE196</f>
        <v>215.18128569999999</v>
      </c>
      <c r="N19">
        <f>'2019-07-08_as7265x_reads'!AF196</f>
        <v>72.223714290000004</v>
      </c>
      <c r="O19">
        <f>'2019-07-08_as7265x_reads'!AG196</f>
        <v>38.260528569999998</v>
      </c>
      <c r="P19">
        <f>'2019-07-08_as7265x_reads'!AH196</f>
        <v>116.5583</v>
      </c>
      <c r="Q19">
        <f>'2019-07-08_as7265x_reads'!AI196</f>
        <v>14.37701429</v>
      </c>
      <c r="R19">
        <f>'2019-07-08_as7265x_reads'!AJ196</f>
        <v>8.3904542860000006</v>
      </c>
      <c r="S19">
        <f>'2019-07-08_as7265x_reads'!AK196</f>
        <v>1425.682857</v>
      </c>
      <c r="T19">
        <f>'2019-07-08_as7265x_reads'!AL196</f>
        <v>228.76014290000001</v>
      </c>
      <c r="U19">
        <f>'2019-07-08_as7265x_reads'!AM196</f>
        <v>53.6021</v>
      </c>
      <c r="V19">
        <f>'2019-07-08_as7265x_reads'!AN196</f>
        <v>36.647071429999997</v>
      </c>
      <c r="W19">
        <f>'2019-07-08_as7265x_reads'!AO196</f>
        <v>47.225785709999997</v>
      </c>
      <c r="X19">
        <f>'2019-07-08_as7265x_reads'!AP196</f>
        <v>26.27644286</v>
      </c>
      <c r="Y19" s="2">
        <f>'2019-07-08_as7265x_reads'!AQ196</f>
        <v>0.58840277777777772</v>
      </c>
      <c r="Z19" t="str">
        <f>'2019-07-08_as7265x_reads'!AR196</f>
        <v>pos 1</v>
      </c>
      <c r="AA19" t="str">
        <f>'2019-07-08_as7265x_reads'!AS196</f>
        <v>410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'2019-07-08_as7265x_reads'!Y251</f>
        <v>45.347380950000002</v>
      </c>
      <c r="H20">
        <f>'2019-07-08_as7265x_reads'!Z251</f>
        <v>2.4008476189999999</v>
      </c>
      <c r="I20">
        <f>'2019-07-08_as7265x_reads'!AA251</f>
        <v>41.384857140000001</v>
      </c>
      <c r="J20">
        <f>'2019-07-08_as7265x_reads'!AB251</f>
        <v>37.21654762</v>
      </c>
      <c r="K20">
        <f>'2019-07-08_as7265x_reads'!AC251</f>
        <v>43.423476190000002</v>
      </c>
      <c r="L20">
        <f>'2019-07-08_as7265x_reads'!AD251</f>
        <v>25.140619050000002</v>
      </c>
      <c r="M20">
        <f>'2019-07-08_as7265x_reads'!AE251</f>
        <v>237.43459519999999</v>
      </c>
      <c r="N20">
        <f>'2019-07-08_as7265x_reads'!AF251</f>
        <v>76.7732381</v>
      </c>
      <c r="O20">
        <f>'2019-07-08_as7265x_reads'!AG251</f>
        <v>40.05911905</v>
      </c>
      <c r="P20">
        <f>'2019-07-08_as7265x_reads'!AH251</f>
        <v>126.3114762</v>
      </c>
      <c r="Q20">
        <f>'2019-07-08_as7265x_reads'!AI251</f>
        <v>15.13369286</v>
      </c>
      <c r="R20">
        <f>'2019-07-08_as7265x_reads'!AJ251</f>
        <v>7.9909095240000001</v>
      </c>
      <c r="S20">
        <f>'2019-07-08_as7265x_reads'!AK251</f>
        <v>1417.2680949999999</v>
      </c>
      <c r="T20">
        <f>'2019-07-08_as7265x_reads'!AL251</f>
        <v>224.2747143</v>
      </c>
      <c r="U20">
        <f>'2019-07-08_as7265x_reads'!AM251</f>
        <v>53.176690479999998</v>
      </c>
      <c r="V20">
        <f>'2019-07-08_as7265x_reads'!AN251</f>
        <v>34.611119049999999</v>
      </c>
      <c r="W20">
        <f>'2019-07-08_as7265x_reads'!AO251</f>
        <v>47.591880949999997</v>
      </c>
      <c r="X20">
        <f>'2019-07-08_as7265x_reads'!AP251</f>
        <v>25.025166670000001</v>
      </c>
      <c r="Y20" s="2">
        <f>'2019-07-08_as7265x_reads'!AQ251</f>
        <v>0.59144675925925927</v>
      </c>
      <c r="Z20" t="str">
        <f>'2019-07-08_as7265x_reads'!AR251</f>
        <v>pos 2</v>
      </c>
      <c r="AA20" t="str">
        <f>'2019-07-08_as7265x_reads'!AS251</f>
        <v>410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'2019-07-08_as7265x_reads'!Y252</f>
        <v>44.013624999999998</v>
      </c>
      <c r="H21">
        <f>'2019-07-08_as7265x_reads'!Z252</f>
        <v>23.408267859999999</v>
      </c>
      <c r="I21">
        <f>'2019-07-08_as7265x_reads'!AA252</f>
        <v>40.350232140000003</v>
      </c>
      <c r="J21">
        <f>'2019-07-08_as7265x_reads'!AB252</f>
        <v>36.726839290000001</v>
      </c>
      <c r="K21">
        <f>'2019-07-08_as7265x_reads'!AC252</f>
        <v>43.966267860000002</v>
      </c>
      <c r="L21">
        <f>'2019-07-08_as7265x_reads'!AD252</f>
        <v>25.140625</v>
      </c>
      <c r="M21">
        <f>'2019-07-08_as7265x_reads'!AE252</f>
        <v>236.19267859999999</v>
      </c>
      <c r="N21">
        <f>'2019-07-08_as7265x_reads'!AF252</f>
        <v>76.773232140000005</v>
      </c>
      <c r="O21">
        <f>'2019-07-08_as7265x_reads'!AG252</f>
        <v>39.854732140000003</v>
      </c>
      <c r="P21">
        <f>'2019-07-08_as7265x_reads'!AH252</f>
        <v>120.51551790000001</v>
      </c>
      <c r="Q21">
        <f>'2019-07-08_as7265x_reads'!AI252</f>
        <v>15.13369286</v>
      </c>
      <c r="R21">
        <f>'2019-07-08_as7265x_reads'!AJ252</f>
        <v>7.4914767859999998</v>
      </c>
      <c r="S21">
        <f>'2019-07-08_as7265x_reads'!AK252</f>
        <v>1410.0708930000001</v>
      </c>
      <c r="T21">
        <f>'2019-07-08_as7265x_reads'!AL252</f>
        <v>225.39607140000001</v>
      </c>
      <c r="U21">
        <f>'2019-07-08_as7265x_reads'!AM252</f>
        <v>71.788517859999999</v>
      </c>
      <c r="V21">
        <f>'2019-07-08_as7265x_reads'!AN252</f>
        <v>33.59314286</v>
      </c>
      <c r="W21">
        <f>'2019-07-08_as7265x_reads'!AO252</f>
        <v>46.676642860000001</v>
      </c>
      <c r="X21">
        <f>'2019-07-08_as7265x_reads'!AP252</f>
        <v>24.63416071</v>
      </c>
      <c r="Y21" s="2">
        <f>'2019-07-08_as7265x_reads'!AQ252</f>
        <v>0.5914814814814815</v>
      </c>
      <c r="Z21" t="str">
        <f>'2019-07-08_as7265x_reads'!AR252</f>
        <v>pos 2</v>
      </c>
      <c r="AA21" t="str">
        <f>'2019-07-08_as7265x_reads'!AS252</f>
        <v>410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'2019-07-08_as7265x_reads'!Y253</f>
        <v>44.813871429999999</v>
      </c>
      <c r="H22">
        <f>'2019-07-08_as7265x_reads'!Z253</f>
        <v>23.048142859999999</v>
      </c>
      <c r="I22">
        <f>'2019-07-08_as7265x_reads'!AA253</f>
        <v>39.729457140000001</v>
      </c>
      <c r="J22">
        <f>'2019-07-08_as7265x_reads'!AB253</f>
        <v>35.257771429999998</v>
      </c>
      <c r="K22">
        <f>'2019-07-08_as7265x_reads'!AC253</f>
        <v>42.989257139999999</v>
      </c>
      <c r="L22">
        <f>'2019-07-08_as7265x_reads'!AD253</f>
        <v>25.140628570000001</v>
      </c>
      <c r="M22">
        <f>'2019-07-08_as7265x_reads'!AE253</f>
        <v>235.4477143</v>
      </c>
      <c r="N22">
        <f>'2019-07-08_as7265x_reads'!AF253</f>
        <v>76.204542860000004</v>
      </c>
      <c r="O22">
        <f>'2019-07-08_as7265x_reads'!AG253</f>
        <v>37.279499999999999</v>
      </c>
      <c r="P22">
        <f>'2019-07-08_as7265x_reads'!AH253</f>
        <v>117.99728570000001</v>
      </c>
      <c r="Q22">
        <f>'2019-07-08_as7265x_reads'!AI253</f>
        <v>15.13368571</v>
      </c>
      <c r="R22">
        <f>'2019-07-08_as7265x_reads'!AJ253</f>
        <v>8.3904542860000006</v>
      </c>
      <c r="S22">
        <f>'2019-07-08_as7265x_reads'!AK253</f>
        <v>1403.095286</v>
      </c>
      <c r="T22">
        <f>'2019-07-08_as7265x_reads'!AL253</f>
        <v>226.0688571</v>
      </c>
      <c r="U22">
        <f>'2019-07-08_as7265x_reads'!AM253</f>
        <v>52.325857139999997</v>
      </c>
      <c r="V22">
        <f>'2019-07-08_as7265x_reads'!AN253</f>
        <v>34.203928570000002</v>
      </c>
      <c r="W22">
        <f>'2019-07-08_as7265x_reads'!AO253</f>
        <v>47.225785709999997</v>
      </c>
      <c r="X22">
        <f>'2019-07-08_as7265x_reads'!AP253</f>
        <v>25.338000000000001</v>
      </c>
      <c r="Y22" s="2">
        <f>'2019-07-08_as7265x_reads'!AQ253</f>
        <v>0.59151620370370372</v>
      </c>
      <c r="Z22" t="str">
        <f>'2019-07-08_as7265x_reads'!AR253</f>
        <v>pos 2</v>
      </c>
      <c r="AA22" t="str">
        <f>'2019-07-08_as7265x_reads'!AS253</f>
        <v>410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'2019-07-08_as7265x_reads'!Y308</f>
        <v>50.682357140000001</v>
      </c>
      <c r="H23">
        <f>'2019-07-08_as7265x_reads'!Z308</f>
        <v>0</v>
      </c>
      <c r="I23">
        <f>'2019-07-08_as7265x_reads'!AA308</f>
        <v>45.52333333</v>
      </c>
      <c r="J23">
        <f>'2019-07-08_as7265x_reads'!AB308</f>
        <v>41.134071429999999</v>
      </c>
      <c r="K23">
        <f>'2019-07-08_as7265x_reads'!AC308</f>
        <v>47.76583333</v>
      </c>
      <c r="L23">
        <f>'2019-07-08_as7265x_reads'!AD308</f>
        <v>27.934023809999999</v>
      </c>
      <c r="M23">
        <f>'2019-07-08_as7265x_reads'!AE308</f>
        <v>232.46733330000001</v>
      </c>
      <c r="N23">
        <f>'2019-07-08_as7265x_reads'!AF308</f>
        <v>83.407952379999998</v>
      </c>
      <c r="O23">
        <f>'2019-07-08_as7265x_reads'!AG308</f>
        <v>40.05911905</v>
      </c>
      <c r="P23">
        <f>'2019-07-08_as7265x_reads'!AH308</f>
        <v>128.7097857</v>
      </c>
      <c r="Q23">
        <f>'2019-07-08_as7265x_reads'!AI308</f>
        <v>17.655973809999999</v>
      </c>
      <c r="R23">
        <f>'2019-07-08_as7265x_reads'!AJ308</f>
        <v>9.9886357140000008</v>
      </c>
      <c r="S23">
        <f>'2019-07-08_as7265x_reads'!AK308</f>
        <v>1388.4795240000001</v>
      </c>
      <c r="T23">
        <f>'2019-07-08_as7265x_reads'!AL308</f>
        <v>222.0319762</v>
      </c>
      <c r="U23">
        <f>'2019-07-08_as7265x_reads'!AM308</f>
        <v>55.303738099999997</v>
      </c>
      <c r="V23">
        <f>'2019-07-08_as7265x_reads'!AN308</f>
        <v>40.718952379999998</v>
      </c>
      <c r="W23">
        <f>'2019-07-08_as7265x_reads'!AO308</f>
        <v>51.252785709999998</v>
      </c>
      <c r="X23">
        <f>'2019-07-08_as7265x_reads'!AP308</f>
        <v>28.153333329999999</v>
      </c>
      <c r="Y23" s="2">
        <f>'2019-07-08_as7265x_reads'!AQ308</f>
        <v>0.59449074074074071</v>
      </c>
      <c r="Z23" t="str">
        <f>'2019-07-08_as7265x_reads'!AR308</f>
        <v>pos 3</v>
      </c>
      <c r="AA23" t="str">
        <f>'2019-07-08_as7265x_reads'!AS308</f>
        <v>410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'2019-07-08_as7265x_reads'!Y309</f>
        <v>50.015482140000003</v>
      </c>
      <c r="H24">
        <f>'2019-07-08_as7265x_reads'!Z309</f>
        <v>21.607624999999999</v>
      </c>
      <c r="I24">
        <f>'2019-07-08_as7265x_reads'!AA309</f>
        <v>45.00601786</v>
      </c>
      <c r="J24">
        <f>'2019-07-08_as7265x_reads'!AB309</f>
        <v>39.664999999999999</v>
      </c>
      <c r="K24">
        <f>'2019-07-08_as7265x_reads'!AC309</f>
        <v>48.851410710000003</v>
      </c>
      <c r="L24">
        <f>'2019-07-08_as7265x_reads'!AD309</f>
        <v>27.235678570000001</v>
      </c>
      <c r="M24">
        <f>'2019-07-08_as7265x_reads'!AE309</f>
        <v>230.97714289999999</v>
      </c>
      <c r="N24">
        <f>'2019-07-08_as7265x_reads'!AF309</f>
        <v>82.460142860000005</v>
      </c>
      <c r="O24">
        <f>'2019-07-08_as7265x_reads'!AG309</f>
        <v>40.467874999999999</v>
      </c>
      <c r="P24">
        <f>'2019-07-08_as7265x_reads'!AH309</f>
        <v>121.7146786</v>
      </c>
      <c r="Q24">
        <f>'2019-07-08_as7265x_reads'!AI309</f>
        <v>17.971267860000001</v>
      </c>
      <c r="R24">
        <f>'2019-07-08_as7265x_reads'!AJ309</f>
        <v>8.9897732139999995</v>
      </c>
      <c r="S24">
        <f>'2019-07-08_as7265x_reads'!AK309</f>
        <v>1385.158036</v>
      </c>
      <c r="T24">
        <f>'2019-07-08_as7265x_reads'!AL309</f>
        <v>222.0319643</v>
      </c>
      <c r="U24">
        <f>'2019-07-08_as7265x_reads'!AM309</f>
        <v>54.240214289999997</v>
      </c>
      <c r="V24">
        <f>'2019-07-08_as7265x_reads'!AN309</f>
        <v>41.227946430000003</v>
      </c>
      <c r="W24">
        <f>'2019-07-08_as7265x_reads'!AO309</f>
        <v>50.795178569999997</v>
      </c>
      <c r="X24">
        <f>'2019-07-08_as7265x_reads'!AP309</f>
        <v>28.153321429999998</v>
      </c>
      <c r="Y24" s="2">
        <f>'2019-07-08_as7265x_reads'!AQ309</f>
        <v>0.59452546296296294</v>
      </c>
      <c r="Z24" t="str">
        <f>'2019-07-08_as7265x_reads'!AR309</f>
        <v>pos 3</v>
      </c>
      <c r="AA24" t="str">
        <f>'2019-07-08_as7265x_reads'!AS309</f>
        <v>410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'2019-07-08_as7265x_reads'!Y310</f>
        <v>49.61535714</v>
      </c>
      <c r="H25">
        <f>'2019-07-08_as7265x_reads'!Z310</f>
        <v>24.488642859999999</v>
      </c>
      <c r="I25">
        <f>'2019-07-08_as7265x_reads'!AA310</f>
        <v>44.695628569999997</v>
      </c>
      <c r="J25">
        <f>'2019-07-08_as7265x_reads'!AB310</f>
        <v>39.958814289999999</v>
      </c>
      <c r="K25">
        <f>'2019-07-08_as7265x_reads'!AC310</f>
        <v>48.200071430000001</v>
      </c>
      <c r="L25">
        <f>'2019-07-08_as7265x_reads'!AD310</f>
        <v>28.492714289999999</v>
      </c>
      <c r="M25">
        <f>'2019-07-08_as7265x_reads'!AE310</f>
        <v>230.67914289999999</v>
      </c>
      <c r="N25">
        <f>'2019-07-08_as7265x_reads'!AF310</f>
        <v>82.460142860000005</v>
      </c>
      <c r="O25">
        <f>'2019-07-08_as7265x_reads'!AG310</f>
        <v>40.222614290000003</v>
      </c>
      <c r="P25">
        <f>'2019-07-08_as7265x_reads'!AH310</f>
        <v>120.3956</v>
      </c>
      <c r="Q25">
        <f>'2019-07-08_as7265x_reads'!AI310</f>
        <v>18.160428570000001</v>
      </c>
      <c r="R25">
        <f>'2019-07-08_as7265x_reads'!AJ310</f>
        <v>9.5890900000000006</v>
      </c>
      <c r="S25">
        <f>'2019-07-08_as7265x_reads'!AK310</f>
        <v>1379.1788570000001</v>
      </c>
      <c r="T25">
        <f>'2019-07-08_as7265x_reads'!AL310</f>
        <v>223.37757139999999</v>
      </c>
      <c r="U25">
        <f>'2019-07-08_as7265x_reads'!AM310</f>
        <v>53.6021</v>
      </c>
      <c r="V25">
        <f>'2019-07-08_as7265x_reads'!AN310</f>
        <v>41.533342859999998</v>
      </c>
      <c r="W25">
        <f>'2019-07-08_as7265x_reads'!AO310</f>
        <v>50.520600000000002</v>
      </c>
      <c r="X25">
        <f>'2019-07-08_as7265x_reads'!AP310</f>
        <v>28.153328569999999</v>
      </c>
      <c r="Y25" s="2">
        <f>'2019-07-08_as7265x_reads'!AQ310</f>
        <v>0.59457175925925931</v>
      </c>
      <c r="Z25" t="str">
        <f>'2019-07-08_as7265x_reads'!AR310</f>
        <v>pos 3</v>
      </c>
      <c r="AA25" t="str">
        <f>'2019-07-08_as7265x_reads'!AS310</f>
        <v>410 nm LED</v>
      </c>
    </row>
    <row r="26" spans="1:27" x14ac:dyDescent="0.2">
      <c r="F26" t="s">
        <v>13</v>
      </c>
      <c r="G26">
        <f>AVERAGE(G17:G25)</f>
        <v>44.769414813333334</v>
      </c>
      <c r="H26">
        <f t="shared" ref="H26:X26" si="3">AVERAGE(H17:H25)</f>
        <v>14.151663228333332</v>
      </c>
      <c r="I26">
        <f t="shared" si="3"/>
        <v>41.787201188888886</v>
      </c>
      <c r="J26">
        <f t="shared" si="3"/>
        <v>37.815051060000002</v>
      </c>
      <c r="K26">
        <f t="shared" si="3"/>
        <v>44.497006877777778</v>
      </c>
      <c r="L26">
        <f t="shared" si="3"/>
        <v>25.326852248888887</v>
      </c>
      <c r="M26">
        <f t="shared" si="3"/>
        <v>227.89193254444444</v>
      </c>
      <c r="N26">
        <f t="shared" si="3"/>
        <v>77.310332805555561</v>
      </c>
      <c r="O26">
        <f t="shared" si="3"/>
        <v>39.182533731111114</v>
      </c>
      <c r="P26">
        <f t="shared" si="3"/>
        <v>121.38158478888889</v>
      </c>
      <c r="Q26">
        <f t="shared" si="3"/>
        <v>15.981460186666665</v>
      </c>
      <c r="R26">
        <f t="shared" si="3"/>
        <v>8.6457196164444454</v>
      </c>
      <c r="S26">
        <f t="shared" si="3"/>
        <v>1408.8897923333334</v>
      </c>
      <c r="T26">
        <f t="shared" si="3"/>
        <v>225.05966270000002</v>
      </c>
      <c r="U26">
        <f t="shared" si="3"/>
        <v>55.717346959999993</v>
      </c>
      <c r="V26">
        <f t="shared" si="3"/>
        <v>37.31440516</v>
      </c>
      <c r="W26">
        <f t="shared" si="3"/>
        <v>48.395242591111113</v>
      </c>
      <c r="X26">
        <f t="shared" si="3"/>
        <v>26.589253703333334</v>
      </c>
    </row>
    <row r="27" spans="1:27" x14ac:dyDescent="0.2">
      <c r="F27" t="s">
        <v>14</v>
      </c>
      <c r="G27">
        <f>STDEV(G17:G25)</f>
        <v>4.6442344796633108</v>
      </c>
      <c r="H27">
        <f t="shared" ref="H27:X27" si="4">STDEV(H17:H25)</f>
        <v>10.492975583892227</v>
      </c>
      <c r="I27">
        <f t="shared" si="4"/>
        <v>2.5408539879813761</v>
      </c>
      <c r="J27">
        <f t="shared" si="4"/>
        <v>1.9547511286727</v>
      </c>
      <c r="K27">
        <f t="shared" si="4"/>
        <v>2.9613077723715162</v>
      </c>
      <c r="L27">
        <f t="shared" si="4"/>
        <v>2.182835056127935</v>
      </c>
      <c r="M27">
        <f t="shared" si="4"/>
        <v>9.250713662909531</v>
      </c>
      <c r="N27">
        <f t="shared" si="4"/>
        <v>4.4678296701277995</v>
      </c>
      <c r="O27">
        <f t="shared" si="4"/>
        <v>1.1796167695195967</v>
      </c>
      <c r="P27">
        <f t="shared" si="4"/>
        <v>3.899936106744966</v>
      </c>
      <c r="Q27">
        <f t="shared" si="4"/>
        <v>1.4865664981099718</v>
      </c>
      <c r="R27">
        <f t="shared" si="4"/>
        <v>0.8101131776984829</v>
      </c>
      <c r="S27">
        <f t="shared" si="4"/>
        <v>21.505534228220618</v>
      </c>
      <c r="T27">
        <f t="shared" si="4"/>
        <v>2.3131233621488638</v>
      </c>
      <c r="U27">
        <f t="shared" si="4"/>
        <v>6.0845918262558998</v>
      </c>
      <c r="V27">
        <f t="shared" si="4"/>
        <v>3.0998548110784476</v>
      </c>
      <c r="W27">
        <f t="shared" si="4"/>
        <v>1.8833347489399488</v>
      </c>
      <c r="X27">
        <f t="shared" si="4"/>
        <v>1.3885297307632674</v>
      </c>
    </row>
    <row r="28" spans="1:27" x14ac:dyDescent="0.2">
      <c r="F28" t="s">
        <v>15</v>
      </c>
      <c r="G28">
        <f>G27*100/G26</f>
        <v>10.373676982438809</v>
      </c>
      <c r="H28">
        <f t="shared" ref="H28:X28" si="5">H27*100/H26</f>
        <v>74.146589094093386</v>
      </c>
      <c r="I28">
        <f t="shared" si="5"/>
        <v>6.0804598434244577</v>
      </c>
      <c r="J28">
        <f t="shared" si="5"/>
        <v>5.169241013508497</v>
      </c>
      <c r="K28">
        <f t="shared" si="5"/>
        <v>6.6550718355180445</v>
      </c>
      <c r="L28">
        <f t="shared" si="5"/>
        <v>8.6186591001402402</v>
      </c>
      <c r="M28">
        <f t="shared" si="5"/>
        <v>4.0592545596608245</v>
      </c>
      <c r="N28">
        <f t="shared" si="5"/>
        <v>5.7790847717146798</v>
      </c>
      <c r="O28">
        <f t="shared" si="5"/>
        <v>3.0105678658115353</v>
      </c>
      <c r="P28">
        <f t="shared" si="5"/>
        <v>3.2129553371113682</v>
      </c>
      <c r="Q28">
        <f t="shared" si="5"/>
        <v>9.3018189874177732</v>
      </c>
      <c r="R28">
        <f t="shared" si="5"/>
        <v>9.3701069851677907</v>
      </c>
      <c r="S28">
        <f t="shared" si="5"/>
        <v>1.5264170657808669</v>
      </c>
      <c r="T28">
        <f t="shared" si="5"/>
        <v>1.0277822931034117</v>
      </c>
      <c r="U28">
        <f t="shared" si="5"/>
        <v>10.920462222697152</v>
      </c>
      <c r="V28">
        <f t="shared" si="5"/>
        <v>8.3073944172139864</v>
      </c>
      <c r="W28">
        <f t="shared" si="5"/>
        <v>3.8915700141275171</v>
      </c>
      <c r="X28">
        <f t="shared" si="5"/>
        <v>5.2221463086389521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'2019-07-08_as7265x_reads'!Y365</f>
        <v>32.009904759999998</v>
      </c>
      <c r="H31">
        <f>'2019-07-08_as7265x_reads'!Z365</f>
        <v>24.00847619</v>
      </c>
      <c r="I31">
        <f>'2019-07-08_as7265x_reads'!AA365</f>
        <v>51.731047619999998</v>
      </c>
      <c r="J31">
        <f>'2019-07-08_as7265x_reads'!AB365</f>
        <v>45.051595239999997</v>
      </c>
      <c r="K31">
        <f>'2019-07-08_as7265x_reads'!AC365</f>
        <v>52.108190479999998</v>
      </c>
      <c r="L31">
        <f>'2019-07-08_as7265x_reads'!AD365</f>
        <v>22.347223809999999</v>
      </c>
      <c r="M31">
        <f>'2019-07-08_as7265x_reads'!AE365</f>
        <v>225.51319050000001</v>
      </c>
      <c r="N31">
        <f>'2019-07-08_as7265x_reads'!AF365</f>
        <v>78.668880950000002</v>
      </c>
      <c r="O31">
        <f>'2019-07-08_as7265x_reads'!AG365</f>
        <v>48.234428569999999</v>
      </c>
      <c r="P31">
        <f>'2019-07-08_as7265x_reads'!AH365</f>
        <v>143.89914289999999</v>
      </c>
      <c r="Q31">
        <f>'2019-07-08_as7265x_reads'!AI365</f>
        <v>15.13369286</v>
      </c>
      <c r="R31">
        <f>'2019-07-08_as7265x_reads'!AJ365</f>
        <v>7.9909095240000001</v>
      </c>
      <c r="S31">
        <f>'2019-07-08_as7265x_reads'!AK365</f>
        <v>1986.3895239999999</v>
      </c>
      <c r="T31">
        <f>'2019-07-08_as7265x_reads'!AL365</f>
        <v>289.31428570000003</v>
      </c>
      <c r="U31">
        <f>'2019-07-08_as7265x_reads'!AM365</f>
        <v>63.812023809999999</v>
      </c>
      <c r="V31">
        <f>'2019-07-08_as7265x_reads'!AN365</f>
        <v>40.718952379999998</v>
      </c>
      <c r="W31">
        <f>'2019-07-08_as7265x_reads'!AO365</f>
        <v>45.76142857</v>
      </c>
      <c r="X31">
        <f>'2019-07-08_as7265x_reads'!AP365</f>
        <v>28.153333329999999</v>
      </c>
      <c r="Y31" s="2">
        <f>'2019-07-08_as7265x_reads'!AQ365</f>
        <v>0.60655092592592597</v>
      </c>
      <c r="Z31" t="str">
        <f>'2019-07-08_as7265x_reads'!AR365</f>
        <v>pos 1</v>
      </c>
      <c r="AA31" t="str">
        <f>'2019-07-08_as7265x_reads'!AS365</f>
        <v>410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'2019-07-08_as7265x_reads'!Y366</f>
        <v>32.00991071</v>
      </c>
      <c r="H32">
        <f>'2019-07-08_as7265x_reads'!Z366</f>
        <v>9.0031785709999994</v>
      </c>
      <c r="I32">
        <f>'2019-07-08_as7265x_reads'!AA366</f>
        <v>51.213749999999997</v>
      </c>
      <c r="J32">
        <f>'2019-07-08_as7265x_reads'!AB366</f>
        <v>44.072214289999998</v>
      </c>
      <c r="K32">
        <f>'2019-07-08_as7265x_reads'!AC366</f>
        <v>53.736571429999998</v>
      </c>
      <c r="L32">
        <f>'2019-07-08_as7265x_reads'!AD366</f>
        <v>23.045571429999999</v>
      </c>
      <c r="M32">
        <f>'2019-07-08_as7265x_reads'!AE366</f>
        <v>224.27142860000001</v>
      </c>
      <c r="N32">
        <f>'2019-07-08_as7265x_reads'!AF366</f>
        <v>77.48408929</v>
      </c>
      <c r="O32">
        <f>'2019-07-08_as7265x_reads'!AG366</f>
        <v>47.825660710000001</v>
      </c>
      <c r="P32">
        <f>'2019-07-08_as7265x_reads'!AH366</f>
        <v>139.10249999999999</v>
      </c>
      <c r="Q32">
        <f>'2019-07-08_as7265x_reads'!AI366</f>
        <v>16.079548209999999</v>
      </c>
      <c r="R32">
        <f>'2019-07-08_as7265x_reads'!AJ366</f>
        <v>8.9897732139999995</v>
      </c>
      <c r="S32">
        <f>'2019-07-08_as7265x_reads'!AK366</f>
        <v>1979.746429</v>
      </c>
      <c r="T32">
        <f>'2019-07-08_as7265x_reads'!AL366</f>
        <v>290.9964286</v>
      </c>
      <c r="U32">
        <f>'2019-07-08_as7265x_reads'!AM366</f>
        <v>62.216714289999999</v>
      </c>
      <c r="V32">
        <f>'2019-07-08_as7265x_reads'!AN366</f>
        <v>39.700982140000001</v>
      </c>
      <c r="W32">
        <f>'2019-07-08_as7265x_reads'!AO366</f>
        <v>45.303803569999999</v>
      </c>
      <c r="X32">
        <f>'2019-07-08_as7265x_reads'!AP366</f>
        <v>28.153321429999998</v>
      </c>
      <c r="Y32" s="2">
        <f>'2019-07-08_as7265x_reads'!AQ366</f>
        <v>0.60658564814814808</v>
      </c>
      <c r="Z32" t="str">
        <f>'2019-07-08_as7265x_reads'!AR366</f>
        <v>pos 1</v>
      </c>
      <c r="AA32" t="str">
        <f>'2019-07-08_as7265x_reads'!AS366</f>
        <v>410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'2019-07-08_as7265x_reads'!Y367</f>
        <v>33.610399999999998</v>
      </c>
      <c r="H33">
        <f>'2019-07-08_as7265x_reads'!Z367</f>
        <v>24.488642859999999</v>
      </c>
      <c r="I33">
        <f>'2019-07-08_as7265x_reads'!AA367</f>
        <v>50.903357139999997</v>
      </c>
      <c r="J33">
        <f>'2019-07-08_as7265x_reads'!AB367</f>
        <v>44.659842859999998</v>
      </c>
      <c r="K33">
        <f>'2019-07-08_as7265x_reads'!AC367</f>
        <v>53.410885710000002</v>
      </c>
      <c r="L33">
        <f>'2019-07-08_as7265x_reads'!AD367</f>
        <v>21.78854286</v>
      </c>
      <c r="M33">
        <f>'2019-07-08_as7265x_reads'!AE367</f>
        <v>223.52628569999999</v>
      </c>
      <c r="N33">
        <f>'2019-07-08_as7265x_reads'!AF367</f>
        <v>77.910614289999998</v>
      </c>
      <c r="O33">
        <f>'2019-07-08_as7265x_reads'!AG367</f>
        <v>47.58041429</v>
      </c>
      <c r="P33">
        <f>'2019-07-08_as7265x_reads'!AH367</f>
        <v>138.62282859999999</v>
      </c>
      <c r="Q33">
        <f>'2019-07-08_as7265x_reads'!AI367</f>
        <v>15.89038571</v>
      </c>
      <c r="R33">
        <f>'2019-07-08_as7265x_reads'!AJ367</f>
        <v>8.3904542860000006</v>
      </c>
      <c r="S33">
        <f>'2019-07-08_as7265x_reads'!AK367</f>
        <v>1971.7742860000001</v>
      </c>
      <c r="T33">
        <f>'2019-07-08_as7265x_reads'!AL367</f>
        <v>292.00571430000002</v>
      </c>
      <c r="U33">
        <f>'2019-07-08_as7265x_reads'!AM367</f>
        <v>61.259542860000003</v>
      </c>
      <c r="V33">
        <f>'2019-07-08_as7265x_reads'!AN367</f>
        <v>39.090200000000003</v>
      </c>
      <c r="W33">
        <f>'2019-07-08_as7265x_reads'!AO367</f>
        <v>45.029228570000001</v>
      </c>
      <c r="X33">
        <f>'2019-07-08_as7265x_reads'!AP367</f>
        <v>28.153328569999999</v>
      </c>
      <c r="Y33" s="2">
        <f>'2019-07-08_as7265x_reads'!AQ367</f>
        <v>0.60662037037037042</v>
      </c>
      <c r="Z33" t="str">
        <f>'2019-07-08_as7265x_reads'!AR367</f>
        <v>pos 1</v>
      </c>
      <c r="AA33" t="str">
        <f>'2019-07-08_as7265x_reads'!AS367</f>
        <v>410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'2019-07-08_as7265x_reads'!Y422</f>
        <v>40.012380950000001</v>
      </c>
      <c r="H34">
        <f>'2019-07-08_as7265x_reads'!Z422</f>
        <v>28.810166670000001</v>
      </c>
      <c r="I34">
        <f>'2019-07-08_as7265x_reads'!AA422</f>
        <v>60.008023809999997</v>
      </c>
      <c r="J34">
        <f>'2019-07-08_as7265x_reads'!AB422</f>
        <v>48.969119050000003</v>
      </c>
      <c r="K34">
        <f>'2019-07-08_as7265x_reads'!AC422</f>
        <v>56.45052381</v>
      </c>
      <c r="L34">
        <f>'2019-07-08_as7265x_reads'!AD422</f>
        <v>27.934023809999999</v>
      </c>
      <c r="M34">
        <f>'2019-07-08_as7265x_reads'!AE422</f>
        <v>204.65073810000001</v>
      </c>
      <c r="N34">
        <f>'2019-07-08_as7265x_reads'!AF422</f>
        <v>66.347238099999998</v>
      </c>
      <c r="O34">
        <f>'2019-07-08_as7265x_reads'!AG422</f>
        <v>30.248714289999999</v>
      </c>
      <c r="P34">
        <f>'2019-07-08_as7265x_reads'!AH422</f>
        <v>140.701381</v>
      </c>
      <c r="Q34">
        <f>'2019-07-08_as7265x_reads'!AI422</f>
        <v>15.13369286</v>
      </c>
      <c r="R34">
        <f>'2019-07-08_as7265x_reads'!AJ422</f>
        <v>7.9909095240000001</v>
      </c>
      <c r="S34">
        <f>'2019-07-08_as7265x_reads'!AK422</f>
        <v>1399.5521429999999</v>
      </c>
      <c r="T34">
        <f>'2019-07-08_as7265x_reads'!AL422</f>
        <v>215.3037381</v>
      </c>
      <c r="U34">
        <f>'2019-07-08_as7265x_reads'!AM422</f>
        <v>55.303738099999997</v>
      </c>
      <c r="V34">
        <f>'2019-07-08_as7265x_reads'!AN422</f>
        <v>32.575166670000002</v>
      </c>
      <c r="W34">
        <f>'2019-07-08_as7265x_reads'!AO422</f>
        <v>40.27004762</v>
      </c>
      <c r="X34">
        <f>'2019-07-08_as7265x_reads'!AP422</f>
        <v>25.025166670000001</v>
      </c>
      <c r="Y34" s="2">
        <f>'2019-07-08_as7265x_reads'!AQ422</f>
        <v>0.60958333333333337</v>
      </c>
      <c r="Z34" t="str">
        <f>'2019-07-08_as7265x_reads'!AR422</f>
        <v>pos 2</v>
      </c>
      <c r="AA34" t="str">
        <f>'2019-07-08_as7265x_reads'!AS422</f>
        <v>410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'2019-07-08_as7265x_reads'!Y423</f>
        <v>40.012392859999999</v>
      </c>
      <c r="H35">
        <f>'2019-07-08_as7265x_reads'!Z423</f>
        <v>28.810178570000001</v>
      </c>
      <c r="I35">
        <f>'2019-07-08_as7265x_reads'!AA423</f>
        <v>58.973392859999997</v>
      </c>
      <c r="J35">
        <f>'2019-07-08_as7265x_reads'!AB423</f>
        <v>48.479446430000003</v>
      </c>
      <c r="K35">
        <f>'2019-07-08_as7265x_reads'!AC423</f>
        <v>58.62169643</v>
      </c>
      <c r="L35">
        <f>'2019-07-08_as7265x_reads'!AD423</f>
        <v>27.235678570000001</v>
      </c>
      <c r="M35">
        <f>'2019-07-08_as7265x_reads'!AE423</f>
        <v>202.66374999999999</v>
      </c>
      <c r="N35">
        <f>'2019-07-08_as7265x_reads'!AF423</f>
        <v>66.110285709999999</v>
      </c>
      <c r="O35">
        <f>'2019-07-08_as7265x_reads'!AG423</f>
        <v>32.496928570000001</v>
      </c>
      <c r="P35">
        <f>'2019-07-08_as7265x_reads'!AH423</f>
        <v>136.10460710000001</v>
      </c>
      <c r="Q35">
        <f>'2019-07-08_as7265x_reads'!AI423</f>
        <v>16.079548209999999</v>
      </c>
      <c r="R35">
        <f>'2019-07-08_as7265x_reads'!AJ423</f>
        <v>8.9897732139999995</v>
      </c>
      <c r="S35">
        <f>'2019-07-08_as7265x_reads'!AK423</f>
        <v>1390.1405360000001</v>
      </c>
      <c r="T35">
        <f>'2019-07-08_as7265x_reads'!AL423</f>
        <v>216.98571430000001</v>
      </c>
      <c r="U35">
        <f>'2019-07-08_as7265x_reads'!AM423</f>
        <v>55.835517860000003</v>
      </c>
      <c r="V35">
        <f>'2019-07-08_as7265x_reads'!AN423</f>
        <v>33.59314286</v>
      </c>
      <c r="W35">
        <f>'2019-07-08_as7265x_reads'!AO423</f>
        <v>39.812428570000002</v>
      </c>
      <c r="X35">
        <f>'2019-07-08_as7265x_reads'!AP423</f>
        <v>24.63416071</v>
      </c>
      <c r="Y35" s="2">
        <f>'2019-07-08_as7265x_reads'!AQ423</f>
        <v>0.60961805555555559</v>
      </c>
      <c r="Z35" t="str">
        <f>'2019-07-08_as7265x_reads'!AR423</f>
        <v>pos 2</v>
      </c>
      <c r="AA35" t="str">
        <f>'2019-07-08_as7265x_reads'!AS423</f>
        <v>410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'2019-07-08_as7265x_reads'!Y424</f>
        <v>40.012385709999997</v>
      </c>
      <c r="H36">
        <f>'2019-07-08_as7265x_reads'!Z424</f>
        <v>2.8810171429999998</v>
      </c>
      <c r="I36">
        <f>'2019-07-08_as7265x_reads'!AA424</f>
        <v>58.35262857</v>
      </c>
      <c r="J36">
        <f>'2019-07-08_as7265x_reads'!AB424</f>
        <v>48.185614289999997</v>
      </c>
      <c r="K36">
        <f>'2019-07-08_as7265x_reads'!AC424</f>
        <v>58.621699999999997</v>
      </c>
      <c r="L36">
        <f>'2019-07-08_as7265x_reads'!AD424</f>
        <v>28.492714289999999</v>
      </c>
      <c r="M36">
        <f>'2019-07-08_as7265x_reads'!AE424</f>
        <v>202.6638571</v>
      </c>
      <c r="N36">
        <f>'2019-07-08_as7265x_reads'!AF424</f>
        <v>65.968114290000003</v>
      </c>
      <c r="O36">
        <f>'2019-07-08_as7265x_reads'!AG424</f>
        <v>32.864814289999998</v>
      </c>
      <c r="P36">
        <f>'2019-07-08_as7265x_reads'!AH424</f>
        <v>135.74484290000001</v>
      </c>
      <c r="Q36">
        <f>'2019-07-08_as7265x_reads'!AI424</f>
        <v>15.89038571</v>
      </c>
      <c r="R36">
        <f>'2019-07-08_as7265x_reads'!AJ424</f>
        <v>8.3904542860000006</v>
      </c>
      <c r="S36">
        <f>'2019-07-08_as7265x_reads'!AK424</f>
        <v>1387.1508570000001</v>
      </c>
      <c r="T36">
        <f>'2019-07-08_as7265x_reads'!AL424</f>
        <v>217.995</v>
      </c>
      <c r="U36">
        <f>'2019-07-08_as7265x_reads'!AM424</f>
        <v>54.878342859999997</v>
      </c>
      <c r="V36">
        <f>'2019-07-08_as7265x_reads'!AN424</f>
        <v>32.982357139999998</v>
      </c>
      <c r="W36">
        <f>'2019-07-08_as7265x_reads'!AO424</f>
        <v>39.53785714</v>
      </c>
      <c r="X36">
        <f>'2019-07-08_as7265x_reads'!AP424</f>
        <v>24.39954286</v>
      </c>
      <c r="Y36" s="2">
        <f>'2019-07-08_as7265x_reads'!AQ424</f>
        <v>0.60966435185185186</v>
      </c>
      <c r="Z36" t="str">
        <f>'2019-07-08_as7265x_reads'!AR424</f>
        <v>pos 2</v>
      </c>
      <c r="AA36" t="str">
        <f>'2019-07-08_as7265x_reads'!AS424</f>
        <v>410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'2019-07-08_as7265x_reads'!Y479</f>
        <v>64.019809519999995</v>
      </c>
      <c r="H37">
        <f>'2019-07-08_as7265x_reads'!Z479</f>
        <v>9.6033904759999995</v>
      </c>
      <c r="I37">
        <f>'2019-07-08_as7265x_reads'!AA479</f>
        <v>62.077261900000003</v>
      </c>
      <c r="J37">
        <f>'2019-07-08_as7265x_reads'!AB479</f>
        <v>62.680500000000002</v>
      </c>
      <c r="K37">
        <f>'2019-07-08_as7265x_reads'!AC479</f>
        <v>75.991095240000007</v>
      </c>
      <c r="L37">
        <f>'2019-07-08_as7265x_reads'!AD479</f>
        <v>41.90104762</v>
      </c>
      <c r="M37">
        <f>'2019-07-08_as7265x_reads'!AE479</f>
        <v>319.8909524</v>
      </c>
      <c r="N37">
        <f>'2019-07-08_as7265x_reads'!AF479</f>
        <v>99.520857140000004</v>
      </c>
      <c r="O37">
        <f>'2019-07-08_as7265x_reads'!AG479</f>
        <v>53.957166669999999</v>
      </c>
      <c r="P37">
        <f>'2019-07-08_as7265x_reads'!AH479</f>
        <v>147.0969048</v>
      </c>
      <c r="Q37">
        <f>'2019-07-08_as7265x_reads'!AI479</f>
        <v>20.178257139999999</v>
      </c>
      <c r="R37">
        <f>'2019-07-08_as7265x_reads'!AJ479</f>
        <v>9.9886357140000008</v>
      </c>
      <c r="S37">
        <f>'2019-07-08_as7265x_reads'!AK479</f>
        <v>1505.847143</v>
      </c>
      <c r="T37">
        <f>'2019-07-08_as7265x_reads'!AL479</f>
        <v>246.70214290000001</v>
      </c>
      <c r="U37">
        <f>'2019-07-08_as7265x_reads'!AM479</f>
        <v>61.684952379999999</v>
      </c>
      <c r="V37">
        <f>'2019-07-08_as7265x_reads'!AN479</f>
        <v>46.826809519999998</v>
      </c>
      <c r="W37">
        <f>'2019-07-08_as7265x_reads'!AO479</f>
        <v>62.235523809999997</v>
      </c>
      <c r="X37">
        <f>'2019-07-08_as7265x_reads'!AP479</f>
        <v>28.153333329999999</v>
      </c>
      <c r="Y37" s="2">
        <f>'2019-07-08_as7265x_reads'!AQ479</f>
        <v>0.61320601851851853</v>
      </c>
      <c r="Z37" t="str">
        <f>'2019-07-08_as7265x_reads'!AR479</f>
        <v>pos 3</v>
      </c>
      <c r="AA37" t="str">
        <f>'2019-07-08_as7265x_reads'!AS479</f>
        <v>410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'2019-07-08_as7265x_reads'!Y480</f>
        <v>64.019821429999993</v>
      </c>
      <c r="H38">
        <f>'2019-07-08_as7265x_reads'!Z480</f>
        <v>27.009535710000002</v>
      </c>
      <c r="I38">
        <f>'2019-07-08_as7265x_reads'!AA480</f>
        <v>62.077267859999999</v>
      </c>
      <c r="J38">
        <f>'2019-07-08_as7265x_reads'!AB480</f>
        <v>63.170178569999997</v>
      </c>
      <c r="K38">
        <f>'2019-07-08_as7265x_reads'!AC480</f>
        <v>76.533892859999995</v>
      </c>
      <c r="L38">
        <f>'2019-07-08_as7265x_reads'!AD480</f>
        <v>43.99608929</v>
      </c>
      <c r="M38">
        <f>'2019-07-08_as7265x_reads'!AE480</f>
        <v>318.89749999999998</v>
      </c>
      <c r="N38">
        <f>'2019-07-08_as7265x_reads'!AF480</f>
        <v>98.81</v>
      </c>
      <c r="O38">
        <f>'2019-07-08_as7265x_reads'!AG480</f>
        <v>50.27826786</v>
      </c>
      <c r="P38">
        <f>'2019-07-08_as7265x_reads'!AH480</f>
        <v>144.49871429999999</v>
      </c>
      <c r="Q38">
        <f>'2019-07-08_as7265x_reads'!AI480</f>
        <v>20.808821429999998</v>
      </c>
      <c r="R38">
        <f>'2019-07-08_as7265x_reads'!AJ480</f>
        <v>10.488067859999999</v>
      </c>
      <c r="S38">
        <f>'2019-07-08_as7265x_reads'!AK480</f>
        <v>1498.0964289999999</v>
      </c>
      <c r="T38">
        <f>'2019-07-08_as7265x_reads'!AL480</f>
        <v>247.26285709999999</v>
      </c>
      <c r="U38">
        <f>'2019-07-08_as7265x_reads'!AM480</f>
        <v>62.216714289999999</v>
      </c>
      <c r="V38">
        <f>'2019-07-08_as7265x_reads'!AN480</f>
        <v>47.335785710000003</v>
      </c>
      <c r="W38">
        <f>'2019-07-08_as7265x_reads'!AO480</f>
        <v>63.150750000000002</v>
      </c>
      <c r="X38">
        <f>'2019-07-08_as7265x_reads'!AP480</f>
        <v>28.153321429999998</v>
      </c>
      <c r="Y38" s="2">
        <f>'2019-07-08_as7265x_reads'!AQ480</f>
        <v>0.61324074074074075</v>
      </c>
      <c r="Z38" t="str">
        <f>'2019-07-08_as7265x_reads'!AR480</f>
        <v>pos 3</v>
      </c>
      <c r="AA38" t="str">
        <f>'2019-07-08_as7265x_reads'!AS480</f>
        <v>410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'2019-07-08_as7265x_reads'!Y481</f>
        <v>64.019828570000001</v>
      </c>
      <c r="H39">
        <f>'2019-07-08_as7265x_reads'!Z481</f>
        <v>12.964577139999999</v>
      </c>
      <c r="I39">
        <f>'2019-07-08_as7265x_reads'!AA481</f>
        <v>63.318814289999999</v>
      </c>
      <c r="J39">
        <f>'2019-07-08_as7265x_reads'!AB481</f>
        <v>62.288728570000004</v>
      </c>
      <c r="K39">
        <f>'2019-07-08_as7265x_reads'!AC481</f>
        <v>76.859557140000007</v>
      </c>
      <c r="L39">
        <f>'2019-07-08_as7265x_reads'!AD481</f>
        <v>43.577085709999999</v>
      </c>
      <c r="M39">
        <f>'2019-07-08_as7265x_reads'!AE481</f>
        <v>317.7054286</v>
      </c>
      <c r="N39">
        <f>'2019-07-08_as7265x_reads'!AF481</f>
        <v>98.952171430000007</v>
      </c>
      <c r="O39">
        <f>'2019-07-08_as7265x_reads'!AG481</f>
        <v>50.523528570000003</v>
      </c>
      <c r="P39">
        <f>'2019-07-08_as7265x_reads'!AH481</f>
        <v>145.8178571</v>
      </c>
      <c r="Q39">
        <f>'2019-07-08_as7265x_reads'!AI481</f>
        <v>21.187171429999999</v>
      </c>
      <c r="R39">
        <f>'2019-07-08_as7265x_reads'!AJ481</f>
        <v>9.5890900000000006</v>
      </c>
      <c r="S39">
        <f>'2019-07-08_as7265x_reads'!AK481</f>
        <v>1493.445714</v>
      </c>
      <c r="T39">
        <f>'2019-07-08_as7265x_reads'!AL481</f>
        <v>247.5992857</v>
      </c>
      <c r="U39">
        <f>'2019-07-08_as7265x_reads'!AM481</f>
        <v>61.259542860000003</v>
      </c>
      <c r="V39">
        <f>'2019-07-08_as7265x_reads'!AN481</f>
        <v>46.419614289999998</v>
      </c>
      <c r="W39">
        <f>'2019-07-08_as7265x_reads'!AO481</f>
        <v>63.699885709999997</v>
      </c>
      <c r="X39">
        <f>'2019-07-08_as7265x_reads'!AP481</f>
        <v>28.153328569999999</v>
      </c>
      <c r="Y39" s="2">
        <f>'2019-07-08_as7265x_reads'!AQ481</f>
        <v>0.61327546296296298</v>
      </c>
      <c r="Z39" t="str">
        <f>'2019-07-08_as7265x_reads'!AR481</f>
        <v>pos 3</v>
      </c>
      <c r="AA39" t="str">
        <f>'2019-07-08_as7265x_reads'!AS481</f>
        <v>410 nm LED</v>
      </c>
    </row>
    <row r="40" spans="1:27" x14ac:dyDescent="0.2">
      <c r="F40" t="s">
        <v>13</v>
      </c>
      <c r="G40">
        <f>AVERAGE(G31:G39)</f>
        <v>45.52520383444444</v>
      </c>
      <c r="H40">
        <f t="shared" ref="H40:X40" si="6">AVERAGE(H31:H39)</f>
        <v>18.619907036666667</v>
      </c>
      <c r="I40">
        <f t="shared" si="6"/>
        <v>57.628393783333337</v>
      </c>
      <c r="J40">
        <f t="shared" si="6"/>
        <v>51.950804366666667</v>
      </c>
      <c r="K40">
        <f t="shared" si="6"/>
        <v>62.481568122222221</v>
      </c>
      <c r="L40">
        <f t="shared" si="6"/>
        <v>31.146441932222224</v>
      </c>
      <c r="M40">
        <f t="shared" si="6"/>
        <v>248.86479233333336</v>
      </c>
      <c r="N40">
        <f t="shared" si="6"/>
        <v>81.085805688888883</v>
      </c>
      <c r="O40">
        <f t="shared" si="6"/>
        <v>43.778880424444445</v>
      </c>
      <c r="P40">
        <f t="shared" si="6"/>
        <v>141.2876420777778</v>
      </c>
      <c r="Q40">
        <f t="shared" si="6"/>
        <v>17.375722617777779</v>
      </c>
      <c r="R40">
        <f t="shared" si="6"/>
        <v>8.9786741802222227</v>
      </c>
      <c r="S40">
        <f t="shared" si="6"/>
        <v>1623.5714512222221</v>
      </c>
      <c r="T40">
        <f t="shared" si="6"/>
        <v>251.57390741111112</v>
      </c>
      <c r="U40">
        <f t="shared" si="6"/>
        <v>59.829676589999998</v>
      </c>
      <c r="V40">
        <f t="shared" si="6"/>
        <v>39.915890078888893</v>
      </c>
      <c r="W40">
        <f t="shared" si="6"/>
        <v>49.422328173333341</v>
      </c>
      <c r="X40">
        <f t="shared" si="6"/>
        <v>26.997648544444449</v>
      </c>
    </row>
    <row r="41" spans="1:27" x14ac:dyDescent="0.2">
      <c r="F41" t="s">
        <v>14</v>
      </c>
      <c r="G41">
        <f>STDEV(G31:G39)</f>
        <v>14.250504096224457</v>
      </c>
      <c r="H41">
        <f t="shared" ref="H41:X41" si="7">STDEV(H31:H39)</f>
        <v>9.9688394564938552</v>
      </c>
      <c r="I41">
        <f t="shared" si="7"/>
        <v>5.0139110945187273</v>
      </c>
      <c r="J41">
        <f t="shared" si="7"/>
        <v>8.2599956125828609</v>
      </c>
      <c r="K41">
        <f t="shared" si="7"/>
        <v>10.719326114856534</v>
      </c>
      <c r="L41">
        <f t="shared" si="7"/>
        <v>9.3446005373244923</v>
      </c>
      <c r="M41">
        <f t="shared" si="7"/>
        <v>53.273404300034386</v>
      </c>
      <c r="N41">
        <f t="shared" si="7"/>
        <v>14.457425012133703</v>
      </c>
      <c r="O41">
        <f t="shared" si="7"/>
        <v>9.1615671359206949</v>
      </c>
      <c r="P41">
        <f t="shared" si="7"/>
        <v>4.2013027148276141</v>
      </c>
      <c r="Q41">
        <f t="shared" si="7"/>
        <v>2.5493502056997612</v>
      </c>
      <c r="R41">
        <f t="shared" si="7"/>
        <v>0.88843322417062187</v>
      </c>
      <c r="S41">
        <f t="shared" si="7"/>
        <v>270.84308748849111</v>
      </c>
      <c r="T41">
        <f t="shared" si="7"/>
        <v>32.231061315197898</v>
      </c>
      <c r="U41">
        <f t="shared" si="7"/>
        <v>3.4593930027850677</v>
      </c>
      <c r="V41">
        <f t="shared" si="7"/>
        <v>6.0044168896194163</v>
      </c>
      <c r="W41">
        <f t="shared" si="7"/>
        <v>10.487952193754531</v>
      </c>
      <c r="X41">
        <f t="shared" si="7"/>
        <v>1.7407067373269414</v>
      </c>
    </row>
    <row r="42" spans="1:27" x14ac:dyDescent="0.2">
      <c r="F42" t="s">
        <v>15</v>
      </c>
      <c r="G42">
        <f>G41*100/G40</f>
        <v>31.302449843052656</v>
      </c>
      <c r="H42">
        <f t="shared" ref="H42:X42" si="8">H41*100/H40</f>
        <v>53.538610245813963</v>
      </c>
      <c r="I42">
        <f t="shared" si="8"/>
        <v>8.7004179109513835</v>
      </c>
      <c r="J42">
        <f t="shared" si="8"/>
        <v>15.899649126285221</v>
      </c>
      <c r="K42">
        <f t="shared" si="8"/>
        <v>17.155981254964843</v>
      </c>
      <c r="L42">
        <f t="shared" si="8"/>
        <v>30.002144571310193</v>
      </c>
      <c r="M42">
        <f t="shared" si="8"/>
        <v>21.406565308233382</v>
      </c>
      <c r="N42">
        <f t="shared" si="8"/>
        <v>17.829785237140207</v>
      </c>
      <c r="O42">
        <f t="shared" si="8"/>
        <v>20.926910526485798</v>
      </c>
      <c r="P42">
        <f t="shared" si="8"/>
        <v>2.9735811660830378</v>
      </c>
      <c r="Q42">
        <f t="shared" si="8"/>
        <v>14.671908971955054</v>
      </c>
      <c r="R42">
        <f t="shared" si="8"/>
        <v>9.8949266488321665</v>
      </c>
      <c r="S42">
        <f t="shared" si="8"/>
        <v>16.681932124674947</v>
      </c>
      <c r="T42">
        <f t="shared" si="8"/>
        <v>12.811766389797851</v>
      </c>
      <c r="U42">
        <f t="shared" si="8"/>
        <v>5.7820686989360643</v>
      </c>
      <c r="V42">
        <f t="shared" si="8"/>
        <v>15.042673175400619</v>
      </c>
      <c r="W42">
        <f t="shared" si="8"/>
        <v>21.221080797673721</v>
      </c>
      <c r="X42">
        <f t="shared" si="8"/>
        <v>6.4476235197348046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'2019-07-08_as7265x_reads'!Y536</f>
        <v>40.012380950000001</v>
      </c>
      <c r="H45">
        <f>'2019-07-08_as7265x_reads'!Z536</f>
        <v>36.012714289999998</v>
      </c>
      <c r="I45">
        <f>'2019-07-08_as7265x_reads'!AA536</f>
        <v>60.008023809999997</v>
      </c>
      <c r="J45">
        <f>'2019-07-08_as7265x_reads'!AB536</f>
        <v>56.804190480000003</v>
      </c>
      <c r="K45">
        <f>'2019-07-08_as7265x_reads'!AC536</f>
        <v>58.621690479999998</v>
      </c>
      <c r="L45">
        <f>'2019-07-08_as7265x_reads'!AD536</f>
        <v>33.520833330000002</v>
      </c>
      <c r="M45">
        <f>'2019-07-08_as7265x_reads'!AE536</f>
        <v>197.69657140000001</v>
      </c>
      <c r="N45">
        <f>'2019-07-08_as7265x_reads'!AF536</f>
        <v>71.086333330000002</v>
      </c>
      <c r="O45">
        <f>'2019-07-08_as7265x_reads'!AG536</f>
        <v>43.329238099999998</v>
      </c>
      <c r="P45">
        <f>'2019-07-08_as7265x_reads'!AH536</f>
        <v>139.90192859999999</v>
      </c>
      <c r="Q45">
        <f>'2019-07-08_as7265x_reads'!AI536</f>
        <v>16.394833330000001</v>
      </c>
      <c r="R45">
        <f>'2019-07-08_as7265x_reads'!AJ536</f>
        <v>9.9886357140000008</v>
      </c>
      <c r="S45">
        <f>'2019-07-08_as7265x_reads'!AK536</f>
        <v>1554.5657140000001</v>
      </c>
      <c r="T45">
        <f>'2019-07-08_as7265x_reads'!AL536</f>
        <v>235.48842859999999</v>
      </c>
      <c r="U45">
        <f>'2019-07-08_as7265x_reads'!AM536</f>
        <v>57.430833329999999</v>
      </c>
      <c r="V45">
        <f>'2019-07-08_as7265x_reads'!AN536</f>
        <v>38.683</v>
      </c>
      <c r="W45">
        <f>'2019-07-08_as7265x_reads'!AO536</f>
        <v>47.591880949999997</v>
      </c>
      <c r="X45">
        <f>'2019-07-08_as7265x_reads'!AP536</f>
        <v>26.5892619</v>
      </c>
      <c r="Y45" s="2">
        <f>'2019-07-08_as7265x_reads'!AQ536</f>
        <v>0.61636574074074069</v>
      </c>
      <c r="Z45" t="str">
        <f>'2019-07-08_as7265x_reads'!AR536</f>
        <v>pos 1</v>
      </c>
      <c r="AA45" t="str">
        <f>'2019-07-08_as7265x_reads'!AS536</f>
        <v>410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'2019-07-08_as7265x_reads'!Y537</f>
        <v>40.012392859999999</v>
      </c>
      <c r="H46">
        <f>'2019-07-08_as7265x_reads'!Z537</f>
        <v>18.006357139999999</v>
      </c>
      <c r="I46">
        <f>'2019-07-08_as7265x_reads'!AA537</f>
        <v>62.077267859999999</v>
      </c>
      <c r="J46">
        <f>'2019-07-08_as7265x_reads'!AB537</f>
        <v>57.293875</v>
      </c>
      <c r="K46">
        <f>'2019-07-08_as7265x_reads'!AC537</f>
        <v>61.878464289999997</v>
      </c>
      <c r="L46">
        <f>'2019-07-08_as7265x_reads'!AD537</f>
        <v>33.520839289999998</v>
      </c>
      <c r="M46">
        <f>'2019-07-08_as7265x_reads'!AE537</f>
        <v>196.70303569999999</v>
      </c>
      <c r="N46">
        <f>'2019-07-08_as7265x_reads'!AF537</f>
        <v>71.086339289999998</v>
      </c>
      <c r="O46">
        <f>'2019-07-08_as7265x_reads'!AG537</f>
        <v>42.920464289999998</v>
      </c>
      <c r="P46">
        <f>'2019-07-08_as7265x_reads'!AH537</f>
        <v>135.50501790000001</v>
      </c>
      <c r="Q46">
        <f>'2019-07-08_as7265x_reads'!AI537</f>
        <v>17.025403570000002</v>
      </c>
      <c r="R46">
        <f>'2019-07-08_as7265x_reads'!AJ537</f>
        <v>8.9897732139999995</v>
      </c>
      <c r="S46">
        <f>'2019-07-08_as7265x_reads'!AK537</f>
        <v>1549.583214</v>
      </c>
      <c r="T46">
        <f>'2019-07-08_as7265x_reads'!AL537</f>
        <v>237.17053569999999</v>
      </c>
      <c r="U46">
        <f>'2019-07-08_as7265x_reads'!AM537</f>
        <v>55.835517860000003</v>
      </c>
      <c r="V46">
        <f>'2019-07-08_as7265x_reads'!AN537</f>
        <v>38.174017859999999</v>
      </c>
      <c r="W46">
        <f>'2019-07-08_as7265x_reads'!AO537</f>
        <v>46.676642860000001</v>
      </c>
      <c r="X46">
        <f>'2019-07-08_as7265x_reads'!AP537</f>
        <v>26.980267860000001</v>
      </c>
      <c r="Y46" s="2">
        <f>'2019-07-08_as7265x_reads'!AQ537</f>
        <v>0.61640046296296302</v>
      </c>
      <c r="Z46" t="str">
        <f>'2019-07-08_as7265x_reads'!AR537</f>
        <v>pos 1</v>
      </c>
      <c r="AA46" t="str">
        <f>'2019-07-08_as7265x_reads'!AS537</f>
        <v>410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'2019-07-08_as7265x_reads'!Y538</f>
        <v>40.012385709999997</v>
      </c>
      <c r="H47">
        <f>'2019-07-08_as7265x_reads'!Z538</f>
        <v>36.012714289999998</v>
      </c>
      <c r="I47">
        <f>'2019-07-08_as7265x_reads'!AA538</f>
        <v>60.835728570000001</v>
      </c>
      <c r="J47">
        <f>'2019-07-08_as7265x_reads'!AB538</f>
        <v>56.412428570000003</v>
      </c>
      <c r="K47">
        <f>'2019-07-08_as7265x_reads'!AC538</f>
        <v>61.227114290000003</v>
      </c>
      <c r="L47">
        <f>'2019-07-08_as7265x_reads'!AD538</f>
        <v>33.520828569999999</v>
      </c>
      <c r="M47">
        <f>'2019-07-08_as7265x_reads'!AE538</f>
        <v>196.107</v>
      </c>
      <c r="N47">
        <f>'2019-07-08_as7265x_reads'!AF538</f>
        <v>71.086328570000006</v>
      </c>
      <c r="O47">
        <f>'2019-07-08_as7265x_reads'!AG538</f>
        <v>38.260528569999998</v>
      </c>
      <c r="P47">
        <f>'2019-07-08_as7265x_reads'!AH538</f>
        <v>135.74484290000001</v>
      </c>
      <c r="Q47">
        <f>'2019-07-08_as7265x_reads'!AI538</f>
        <v>16.647057140000001</v>
      </c>
      <c r="R47">
        <f>'2019-07-08_as7265x_reads'!AJ538</f>
        <v>9.5890900000000006</v>
      </c>
      <c r="S47">
        <f>'2019-07-08_as7265x_reads'!AK538</f>
        <v>1545.2642860000001</v>
      </c>
      <c r="T47">
        <f>'2019-07-08_as7265x_reads'!AL538</f>
        <v>238.1797143</v>
      </c>
      <c r="U47">
        <f>'2019-07-08_as7265x_reads'!AM538</f>
        <v>56.154571429999997</v>
      </c>
      <c r="V47">
        <f>'2019-07-08_as7265x_reads'!AN538</f>
        <v>39.090200000000003</v>
      </c>
      <c r="W47">
        <f>'2019-07-08_as7265x_reads'!AO538</f>
        <v>47.225785709999997</v>
      </c>
      <c r="X47">
        <f>'2019-07-08_as7265x_reads'!AP538</f>
        <v>27.214885710000001</v>
      </c>
      <c r="Y47" s="2">
        <f>'2019-07-08_as7265x_reads'!AQ538</f>
        <v>0.61644675925925929</v>
      </c>
      <c r="Z47" t="str">
        <f>'2019-07-08_as7265x_reads'!AR538</f>
        <v>pos 1</v>
      </c>
      <c r="AA47" t="str">
        <f>'2019-07-08_as7265x_reads'!AS538</f>
        <v>410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'2019-07-08_as7265x_reads'!Y593</f>
        <v>58.684833329999996</v>
      </c>
      <c r="H48">
        <f>'2019-07-08_as7265x_reads'!Z593</f>
        <v>40.814404760000002</v>
      </c>
      <c r="I48">
        <f>'2019-07-08_as7265x_reads'!AA593</f>
        <v>64.146523810000005</v>
      </c>
      <c r="J48">
        <f>'2019-07-08_as7265x_reads'!AB593</f>
        <v>58.762952380000002</v>
      </c>
      <c r="K48">
        <f>'2019-07-08_as7265x_reads'!AC593</f>
        <v>71.648761899999997</v>
      </c>
      <c r="L48">
        <f>'2019-07-08_as7265x_reads'!AD593</f>
        <v>41.90104762</v>
      </c>
      <c r="M48">
        <f>'2019-07-08_as7265x_reads'!AE593</f>
        <v>294.06119050000001</v>
      </c>
      <c r="N48">
        <f>'2019-07-08_as7265x_reads'!AF593</f>
        <v>93.833952379999999</v>
      </c>
      <c r="O48">
        <f>'2019-07-08_as7265x_reads'!AG593</f>
        <v>42.51171429</v>
      </c>
      <c r="P48">
        <f>'2019-07-08_as7265x_reads'!AH593</f>
        <v>166.28345239999999</v>
      </c>
      <c r="Q48">
        <f>'2019-07-08_as7265x_reads'!AI593</f>
        <v>21.439397620000001</v>
      </c>
      <c r="R48">
        <f>'2019-07-08_as7265x_reads'!AJ593</f>
        <v>9.9886357140000008</v>
      </c>
      <c r="S48">
        <f>'2019-07-08_as7265x_reads'!AK593</f>
        <v>1647.5740479999999</v>
      </c>
      <c r="T48">
        <f>'2019-07-08_as7265x_reads'!AL593</f>
        <v>260.15857140000003</v>
      </c>
      <c r="U48">
        <f>'2019-07-08_as7265x_reads'!AM593</f>
        <v>61.684952379999999</v>
      </c>
      <c r="V48">
        <f>'2019-07-08_as7265x_reads'!AN593</f>
        <v>48.862761900000002</v>
      </c>
      <c r="W48">
        <f>'2019-07-08_as7265x_reads'!AO593</f>
        <v>62.235523809999997</v>
      </c>
      <c r="X48">
        <f>'2019-07-08_as7265x_reads'!AP593</f>
        <v>31.281476189999999</v>
      </c>
      <c r="Y48" s="2">
        <f>'2019-07-08_as7265x_reads'!AQ593</f>
        <v>0.6192361111111111</v>
      </c>
      <c r="Z48" t="str">
        <f>'2019-07-08_as7265x_reads'!AR593</f>
        <v>pos 2</v>
      </c>
      <c r="AA48" t="str">
        <f>'2019-07-08_as7265x_reads'!AS593</f>
        <v>410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'2019-07-08_as7265x_reads'!Y594</f>
        <v>60.018589290000001</v>
      </c>
      <c r="H49">
        <f>'2019-07-08_as7265x_reads'!Z594</f>
        <v>25.208892859999999</v>
      </c>
      <c r="I49">
        <f>'2019-07-08_as7265x_reads'!AA594</f>
        <v>62.077267859999999</v>
      </c>
      <c r="J49">
        <f>'2019-07-08_as7265x_reads'!AB594</f>
        <v>58.76294643</v>
      </c>
      <c r="K49">
        <f>'2019-07-08_as7265x_reads'!AC594</f>
        <v>73.277124999999998</v>
      </c>
      <c r="L49">
        <f>'2019-07-08_as7265x_reads'!AD594</f>
        <v>41.901035710000002</v>
      </c>
      <c r="M49">
        <f>'2019-07-08_as7265x_reads'!AE594</f>
        <v>292.81946429999999</v>
      </c>
      <c r="N49">
        <f>'2019-07-08_as7265x_reads'!AF594</f>
        <v>93.833964289999997</v>
      </c>
      <c r="O49">
        <f>'2019-07-08_as7265x_reads'!AG594</f>
        <v>45.373071430000003</v>
      </c>
      <c r="P49">
        <f>'2019-07-08_as7265x_reads'!AH594</f>
        <v>160.68735710000001</v>
      </c>
      <c r="Q49">
        <f>'2019-07-08_as7265x_reads'!AI594</f>
        <v>21.754678569999999</v>
      </c>
      <c r="R49">
        <f>'2019-07-08_as7265x_reads'!AJ594</f>
        <v>10.488067859999999</v>
      </c>
      <c r="S49">
        <f>'2019-07-08_as7265x_reads'!AK594</f>
        <v>1642.5914290000001</v>
      </c>
      <c r="T49">
        <f>'2019-07-08_as7265x_reads'!AL594</f>
        <v>262.40142859999997</v>
      </c>
      <c r="U49">
        <f>'2019-07-08_as7265x_reads'!AM594</f>
        <v>62.216714289999999</v>
      </c>
      <c r="V49">
        <f>'2019-07-08_as7265x_reads'!AN594</f>
        <v>48.862749999999998</v>
      </c>
      <c r="W49">
        <f>'2019-07-08_as7265x_reads'!AO594</f>
        <v>63.150750000000002</v>
      </c>
      <c r="X49">
        <f>'2019-07-08_as7265x_reads'!AP594</f>
        <v>31.672499999999999</v>
      </c>
      <c r="Y49" s="2">
        <f>'2019-07-08_as7265x_reads'!AQ594</f>
        <v>0.61927083333333333</v>
      </c>
      <c r="Z49" t="str">
        <f>'2019-07-08_as7265x_reads'!AR594</f>
        <v>pos 2</v>
      </c>
      <c r="AA49" t="str">
        <f>'2019-07-08_as7265x_reads'!AS594</f>
        <v>410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'2019-07-08_as7265x_reads'!Y595</f>
        <v>59.218328569999997</v>
      </c>
      <c r="H50">
        <f>'2019-07-08_as7265x_reads'!Z595</f>
        <v>14.40508571</v>
      </c>
      <c r="I50">
        <f>'2019-07-08_as7265x_reads'!AA595</f>
        <v>62.077271430000003</v>
      </c>
      <c r="J50">
        <f>'2019-07-08_as7265x_reads'!AB595</f>
        <v>58.762957139999997</v>
      </c>
      <c r="K50">
        <f>'2019-07-08_as7265x_reads'!AC595</f>
        <v>72.951457140000002</v>
      </c>
      <c r="L50">
        <f>'2019-07-08_as7265x_reads'!AD595</f>
        <v>41.901042859999997</v>
      </c>
      <c r="M50">
        <f>'2019-07-08_as7265x_reads'!AE595</f>
        <v>292.67042859999998</v>
      </c>
      <c r="N50">
        <f>'2019-07-08_as7265x_reads'!AF595</f>
        <v>93.265257140000003</v>
      </c>
      <c r="O50">
        <f>'2019-07-08_as7265x_reads'!AG595</f>
        <v>45.127814290000003</v>
      </c>
      <c r="P50">
        <f>'2019-07-08_as7265x_reads'!AH595</f>
        <v>161.64671430000001</v>
      </c>
      <c r="Q50">
        <f>'2019-07-08_as7265x_reads'!AI595</f>
        <v>21.943857139999999</v>
      </c>
      <c r="R50">
        <f>'2019-07-08_as7265x_reads'!AJ595</f>
        <v>10.787727139999999</v>
      </c>
      <c r="S50">
        <f>'2019-07-08_as7265x_reads'!AK595</f>
        <v>1636.9442859999999</v>
      </c>
      <c r="T50">
        <f>'2019-07-08_as7265x_reads'!AL595</f>
        <v>262.40142859999997</v>
      </c>
      <c r="U50">
        <f>'2019-07-08_as7265x_reads'!AM595</f>
        <v>61.259542860000003</v>
      </c>
      <c r="V50">
        <f>'2019-07-08_as7265x_reads'!AN595</f>
        <v>48.862757139999999</v>
      </c>
      <c r="W50">
        <f>'2019-07-08_as7265x_reads'!AO595</f>
        <v>62.601614290000001</v>
      </c>
      <c r="X50">
        <f>'2019-07-08_as7265x_reads'!AP595</f>
        <v>30.968657140000001</v>
      </c>
      <c r="Y50" s="2">
        <f>'2019-07-08_as7265x_reads'!AQ595</f>
        <v>0.61930555555555555</v>
      </c>
      <c r="Z50" t="str">
        <f>'2019-07-08_as7265x_reads'!AR595</f>
        <v>pos 2</v>
      </c>
      <c r="AA50" t="str">
        <f>'2019-07-08_as7265x_reads'!AS595</f>
        <v>410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'2019-07-08_as7265x_reads'!Y650</f>
        <v>58.684833329999996</v>
      </c>
      <c r="H51">
        <f>'2019-07-08_as7265x_reads'!Z650</f>
        <v>9.6033904759999995</v>
      </c>
      <c r="I51">
        <f>'2019-07-08_as7265x_reads'!AA650</f>
        <v>72.423476190000002</v>
      </c>
      <c r="J51">
        <f>'2019-07-08_as7265x_reads'!AB650</f>
        <v>60.721714290000001</v>
      </c>
      <c r="K51">
        <f>'2019-07-08_as7265x_reads'!AC650</f>
        <v>71.648761899999997</v>
      </c>
      <c r="L51">
        <f>'2019-07-08_as7265x_reads'!AD650</f>
        <v>39.107642859999999</v>
      </c>
      <c r="M51">
        <f>'2019-07-08_as7265x_reads'!AE650</f>
        <v>255.31666670000001</v>
      </c>
      <c r="N51">
        <f>'2019-07-08_as7265x_reads'!AF650</f>
        <v>93.833952379999999</v>
      </c>
      <c r="O51">
        <f>'2019-07-08_as7265x_reads'!AG650</f>
        <v>42.51171429</v>
      </c>
      <c r="P51">
        <f>'2019-07-08_as7265x_reads'!AH650</f>
        <v>151.0940952</v>
      </c>
      <c r="Q51">
        <f>'2019-07-08_as7265x_reads'!AI650</f>
        <v>25.222809519999998</v>
      </c>
      <c r="R51">
        <f>'2019-07-08_as7265x_reads'!AJ650</f>
        <v>11.986364289999999</v>
      </c>
      <c r="S51">
        <f>'2019-07-08_as7265x_reads'!AK650</f>
        <v>1492.560238</v>
      </c>
      <c r="T51">
        <f>'2019-07-08_as7265x_reads'!AL650</f>
        <v>244.4595238</v>
      </c>
      <c r="U51">
        <f>'2019-07-08_as7265x_reads'!AM650</f>
        <v>61.684952379999999</v>
      </c>
      <c r="V51">
        <f>'2019-07-08_as7265x_reads'!AN650</f>
        <v>50.898690479999999</v>
      </c>
      <c r="W51">
        <f>'2019-07-08_as7265x_reads'!AO650</f>
        <v>65.896428569999998</v>
      </c>
      <c r="X51">
        <f>'2019-07-08_as7265x_reads'!AP650</f>
        <v>31.281476189999999</v>
      </c>
      <c r="Y51" s="2">
        <f>'2019-07-08_as7265x_reads'!AQ650</f>
        <v>0.62236111111111114</v>
      </c>
      <c r="Z51" t="str">
        <f>'2019-07-08_as7265x_reads'!AR650</f>
        <v>pos 3</v>
      </c>
      <c r="AA51" t="str">
        <f>'2019-07-08_as7265x_reads'!AS650</f>
        <v>410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'2019-07-08_as7265x_reads'!Y651</f>
        <v>60.018589290000001</v>
      </c>
      <c r="H52">
        <f>'2019-07-08_as7265x_reads'!Z651</f>
        <v>23.408267859999999</v>
      </c>
      <c r="I52">
        <f>'2019-07-08_as7265x_reads'!AA651</f>
        <v>71.388857139999999</v>
      </c>
      <c r="J52">
        <f>'2019-07-08_as7265x_reads'!AB651</f>
        <v>60.232017859999999</v>
      </c>
      <c r="K52">
        <f>'2019-07-08_as7265x_reads'!AC651</f>
        <v>74.905500000000004</v>
      </c>
      <c r="L52">
        <f>'2019-07-08_as7265x_reads'!AD651</f>
        <v>37.71094643</v>
      </c>
      <c r="M52">
        <f>'2019-07-08_as7265x_reads'!AE651</f>
        <v>253.32982139999999</v>
      </c>
      <c r="N52">
        <f>'2019-07-08_as7265x_reads'!AF651</f>
        <v>93.123089289999996</v>
      </c>
      <c r="O52">
        <f>'2019-07-08_as7265x_reads'!AG651</f>
        <v>42.307321430000002</v>
      </c>
      <c r="P52">
        <f>'2019-07-08_as7265x_reads'!AH651</f>
        <v>146.89701790000001</v>
      </c>
      <c r="Q52">
        <f>'2019-07-08_as7265x_reads'!AI651</f>
        <v>25.538107140000001</v>
      </c>
      <c r="R52">
        <f>'2019-07-08_as7265x_reads'!AJ651</f>
        <v>13.48465893</v>
      </c>
      <c r="S52">
        <f>'2019-07-08_as7265x_reads'!AK651</f>
        <v>1486.4703569999999</v>
      </c>
      <c r="T52">
        <f>'2019-07-08_as7265x_reads'!AL651</f>
        <v>245.58071430000001</v>
      </c>
      <c r="U52">
        <f>'2019-07-08_as7265x_reads'!AM651</f>
        <v>60.621410709999999</v>
      </c>
      <c r="V52">
        <f>'2019-07-08_as7265x_reads'!AN651</f>
        <v>50.389714290000001</v>
      </c>
      <c r="W52">
        <f>'2019-07-08_as7265x_reads'!AO651</f>
        <v>64.523589290000004</v>
      </c>
      <c r="X52">
        <f>'2019-07-08_as7265x_reads'!AP651</f>
        <v>31.672499999999999</v>
      </c>
      <c r="Y52" s="2">
        <f>'2019-07-08_as7265x_reads'!AQ651</f>
        <v>0.62239583333333337</v>
      </c>
      <c r="Z52" t="str">
        <f>'2019-07-08_as7265x_reads'!AR651</f>
        <v>pos 3</v>
      </c>
      <c r="AA52" t="str">
        <f>'2019-07-08_as7265x_reads'!AS651</f>
        <v>410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'2019-07-08_as7265x_reads'!Y652</f>
        <v>59.218328569999997</v>
      </c>
      <c r="H53">
        <f>'2019-07-08_as7265x_reads'!Z652</f>
        <v>10.08356</v>
      </c>
      <c r="I53">
        <f>'2019-07-08_as7265x_reads'!AA652</f>
        <v>70.768085709999994</v>
      </c>
      <c r="J53">
        <f>'2019-07-08_as7265x_reads'!AB652</f>
        <v>59.938214289999998</v>
      </c>
      <c r="K53">
        <f>'2019-07-08_as7265x_reads'!AC652</f>
        <v>74.254157140000004</v>
      </c>
      <c r="L53">
        <f>'2019-07-08_as7265x_reads'!AD652</f>
        <v>38.548957139999999</v>
      </c>
      <c r="M53">
        <f>'2019-07-08_as7265x_reads'!AE652</f>
        <v>252.7337143</v>
      </c>
      <c r="N53">
        <f>'2019-07-08_as7265x_reads'!AF652</f>
        <v>93.265257140000003</v>
      </c>
      <c r="O53">
        <f>'2019-07-08_as7265x_reads'!AG652</f>
        <v>42.184685709999997</v>
      </c>
      <c r="P53">
        <f>'2019-07-08_as7265x_reads'!AH652</f>
        <v>146.29742859999999</v>
      </c>
      <c r="Q53">
        <f>'2019-07-08_as7265x_reads'!AI652</f>
        <v>25.727271429999998</v>
      </c>
      <c r="R53">
        <f>'2019-07-08_as7265x_reads'!AJ652</f>
        <v>13.185</v>
      </c>
      <c r="S53">
        <f>'2019-07-08_as7265x_reads'!AK652</f>
        <v>1482.8157140000001</v>
      </c>
      <c r="T53">
        <f>'2019-07-08_as7265x_reads'!AL652</f>
        <v>246.2535714</v>
      </c>
      <c r="U53">
        <f>'2019-07-08_as7265x_reads'!AM652</f>
        <v>61.259542860000003</v>
      </c>
      <c r="V53">
        <f>'2019-07-08_as7265x_reads'!AN652</f>
        <v>50.084328569999997</v>
      </c>
      <c r="W53">
        <f>'2019-07-08_as7265x_reads'!AO652</f>
        <v>64.798171429999996</v>
      </c>
      <c r="X53">
        <f>'2019-07-08_as7265x_reads'!AP652</f>
        <v>30.968657140000001</v>
      </c>
      <c r="Y53" s="2">
        <f>'2019-07-08_as7265x_reads'!AQ652</f>
        <v>0.62244212962962964</v>
      </c>
      <c r="Z53" t="str">
        <f>'2019-07-08_as7265x_reads'!AR652</f>
        <v>pos 3</v>
      </c>
      <c r="AA53" t="str">
        <f>'2019-07-08_as7265x_reads'!AS652</f>
        <v>410 nm LED</v>
      </c>
    </row>
    <row r="54" spans="1:27" x14ac:dyDescent="0.2">
      <c r="F54" t="s">
        <v>13</v>
      </c>
      <c r="G54">
        <f>AVERAGE(G45:G53)</f>
        <v>52.875629099999998</v>
      </c>
      <c r="H54">
        <f t="shared" ref="H54:X54" si="9">AVERAGE(H45:H53)</f>
        <v>23.728376376222219</v>
      </c>
      <c r="I54">
        <f t="shared" si="9"/>
        <v>65.089166931111123</v>
      </c>
      <c r="J54">
        <f t="shared" si="9"/>
        <v>58.63236627111111</v>
      </c>
      <c r="K54">
        <f t="shared" si="9"/>
        <v>68.934781348888876</v>
      </c>
      <c r="L54">
        <f t="shared" si="9"/>
        <v>37.959241534444445</v>
      </c>
      <c r="M54">
        <f t="shared" si="9"/>
        <v>247.93754365555554</v>
      </c>
      <c r="N54">
        <f t="shared" si="9"/>
        <v>86.046052645555562</v>
      </c>
      <c r="O54">
        <f t="shared" si="9"/>
        <v>42.725172488888887</v>
      </c>
      <c r="P54">
        <f t="shared" si="9"/>
        <v>149.33976165555558</v>
      </c>
      <c r="Q54">
        <f t="shared" si="9"/>
        <v>21.299268384444442</v>
      </c>
      <c r="R54">
        <f t="shared" si="9"/>
        <v>10.943105873555556</v>
      </c>
      <c r="S54">
        <f t="shared" si="9"/>
        <v>1559.8188095555556</v>
      </c>
      <c r="T54">
        <f t="shared" si="9"/>
        <v>248.01043518888886</v>
      </c>
      <c r="U54">
        <f t="shared" si="9"/>
        <v>59.79422645555556</v>
      </c>
      <c r="V54">
        <f t="shared" si="9"/>
        <v>45.9898022488889</v>
      </c>
      <c r="W54">
        <f t="shared" si="9"/>
        <v>58.300042990000001</v>
      </c>
      <c r="X54">
        <f t="shared" si="9"/>
        <v>29.847742458888888</v>
      </c>
    </row>
    <row r="55" spans="1:27" x14ac:dyDescent="0.2">
      <c r="F55" t="s">
        <v>14</v>
      </c>
      <c r="G55">
        <f>STDEV(G45:G53)</f>
        <v>9.6591030335503483</v>
      </c>
      <c r="H55">
        <f t="shared" ref="H55:X55" si="10">STDEV(H45:H53)</f>
        <v>11.733489325541527</v>
      </c>
      <c r="I55">
        <f t="shared" si="10"/>
        <v>4.9716851196514398</v>
      </c>
      <c r="J55">
        <f t="shared" si="10"/>
        <v>1.5306275790477615</v>
      </c>
      <c r="K55">
        <f t="shared" si="10"/>
        <v>6.4150783205746356</v>
      </c>
      <c r="L55">
        <f t="shared" si="10"/>
        <v>3.6646965478621212</v>
      </c>
      <c r="M55">
        <f t="shared" si="10"/>
        <v>41.959616474815604</v>
      </c>
      <c r="N55">
        <f t="shared" si="10"/>
        <v>11.223035335630957</v>
      </c>
      <c r="O55">
        <f t="shared" si="10"/>
        <v>2.0517672312630175</v>
      </c>
      <c r="P55">
        <f t="shared" si="10"/>
        <v>11.461417773364243</v>
      </c>
      <c r="Q55">
        <f t="shared" si="10"/>
        <v>3.8336363682433596</v>
      </c>
      <c r="R55">
        <f t="shared" si="10"/>
        <v>1.5920138785789155</v>
      </c>
      <c r="S55">
        <f t="shared" si="10"/>
        <v>67.710792872394961</v>
      </c>
      <c r="T55">
        <f t="shared" si="10"/>
        <v>10.922023764623335</v>
      </c>
      <c r="U55">
        <f t="shared" si="10"/>
        <v>2.561756330804446</v>
      </c>
      <c r="V55">
        <f t="shared" si="10"/>
        <v>5.5572419765118592</v>
      </c>
      <c r="W55">
        <f t="shared" si="10"/>
        <v>8.4305360019549003</v>
      </c>
      <c r="X55">
        <f t="shared" si="10"/>
        <v>2.2095136688843926</v>
      </c>
    </row>
    <row r="56" spans="1:27" x14ac:dyDescent="0.2">
      <c r="F56" t="s">
        <v>15</v>
      </c>
      <c r="G56">
        <f>G55*100/G54</f>
        <v>18.267589810199247</v>
      </c>
      <c r="H56">
        <f t="shared" ref="H56:X56" si="11">H55*100/H54</f>
        <v>49.449187502350341</v>
      </c>
      <c r="I56">
        <f t="shared" si="11"/>
        <v>7.6382681697452925</v>
      </c>
      <c r="J56">
        <f t="shared" si="11"/>
        <v>2.6105505821993753</v>
      </c>
      <c r="K56">
        <f t="shared" si="11"/>
        <v>9.3060109788511536</v>
      </c>
      <c r="L56">
        <f t="shared" si="11"/>
        <v>9.6542933939729885</v>
      </c>
      <c r="M56">
        <f t="shared" si="11"/>
        <v>16.923462197845893</v>
      </c>
      <c r="N56">
        <f t="shared" si="11"/>
        <v>13.043056584898027</v>
      </c>
      <c r="O56">
        <f t="shared" si="11"/>
        <v>4.8022444655936738</v>
      </c>
      <c r="P56">
        <f t="shared" si="11"/>
        <v>7.6747261722563938</v>
      </c>
      <c r="Q56">
        <f t="shared" si="11"/>
        <v>17.998911037917107</v>
      </c>
      <c r="R56">
        <f t="shared" si="11"/>
        <v>14.54809902210742</v>
      </c>
      <c r="S56">
        <f t="shared" si="11"/>
        <v>4.3409396307823744</v>
      </c>
      <c r="T56">
        <f t="shared" si="11"/>
        <v>4.4038565378529091</v>
      </c>
      <c r="U56">
        <f t="shared" si="11"/>
        <v>4.2842871003751064</v>
      </c>
      <c r="V56">
        <f t="shared" si="11"/>
        <v>12.08363964349536</v>
      </c>
      <c r="W56">
        <f t="shared" si="11"/>
        <v>14.460599974859299</v>
      </c>
      <c r="X56">
        <f t="shared" si="11"/>
        <v>7.4026156984156843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'2019-07-08_as7265x_reads'!Y707</f>
        <v>37.344904759999999</v>
      </c>
      <c r="H59">
        <f>'2019-07-08_as7265x_reads'!Z707</f>
        <v>16.805933329999998</v>
      </c>
      <c r="I59">
        <f>'2019-07-08_as7265x_reads'!AA707</f>
        <v>66.215761900000004</v>
      </c>
      <c r="J59">
        <f>'2019-07-08_as7265x_reads'!AB707</f>
        <v>52.886666669999997</v>
      </c>
      <c r="K59">
        <f>'2019-07-08_as7265x_reads'!AC707</f>
        <v>62.964047620000002</v>
      </c>
      <c r="L59">
        <f>'2019-07-08_as7265x_reads'!AD707</f>
        <v>19.553821429999999</v>
      </c>
      <c r="M59">
        <f>'2019-07-08_as7265x_reads'!AE707</f>
        <v>223.52626190000001</v>
      </c>
      <c r="N59">
        <f>'2019-07-08_as7265x_reads'!AF707</f>
        <v>73.929785710000004</v>
      </c>
      <c r="O59">
        <f>'2019-07-08_as7265x_reads'!AG707</f>
        <v>40.05911905</v>
      </c>
      <c r="P59">
        <f>'2019-07-08_as7265x_reads'!AH707</f>
        <v>183.87111899999999</v>
      </c>
      <c r="Q59">
        <f>'2019-07-08_as7265x_reads'!AI707</f>
        <v>15.13369286</v>
      </c>
      <c r="R59">
        <f>'2019-07-08_as7265x_reads'!AJ707</f>
        <v>7.9909095240000001</v>
      </c>
      <c r="S59">
        <f>'2019-07-08_as7265x_reads'!AK707</f>
        <v>1749.44</v>
      </c>
      <c r="T59">
        <f>'2019-07-08_as7265x_reads'!AL707</f>
        <v>260.15857140000003</v>
      </c>
      <c r="U59">
        <f>'2019-07-08_as7265x_reads'!AM707</f>
        <v>57.430833329999999</v>
      </c>
      <c r="V59">
        <f>'2019-07-08_as7265x_reads'!AN707</f>
        <v>38.683</v>
      </c>
      <c r="W59">
        <f>'2019-07-08_as7265x_reads'!AO707</f>
        <v>49.422333330000001</v>
      </c>
      <c r="X59">
        <f>'2019-07-08_as7265x_reads'!AP707</f>
        <v>26.5892619</v>
      </c>
      <c r="Y59" s="2">
        <f>'2019-07-08_as7265x_reads'!AQ707</f>
        <v>0.62972222222222218</v>
      </c>
      <c r="Z59" t="str">
        <f>'2019-07-08_as7265x_reads'!AR707</f>
        <v>pos 1</v>
      </c>
      <c r="AA59" t="str">
        <f>'2019-07-08_as7265x_reads'!AS707</f>
        <v>410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'2019-07-08_as7265x_reads'!Y708</f>
        <v>36.01114286</v>
      </c>
      <c r="H60">
        <f>'2019-07-08_as7265x_reads'!Z708</f>
        <v>18.006357139999999</v>
      </c>
      <c r="I60">
        <f>'2019-07-08_as7265x_reads'!AA708</f>
        <v>65.181124999999994</v>
      </c>
      <c r="J60">
        <f>'2019-07-08_as7265x_reads'!AB708</f>
        <v>52.886660710000001</v>
      </c>
      <c r="K60">
        <f>'2019-07-08_as7265x_reads'!AC708</f>
        <v>66.763607140000005</v>
      </c>
      <c r="L60">
        <f>'2019-07-08_as7265x_reads'!AD708</f>
        <v>20.950517860000001</v>
      </c>
      <c r="M60">
        <f>'2019-07-08_as7265x_reads'!AE708</f>
        <v>222.78125</v>
      </c>
      <c r="N60">
        <f>'2019-07-08_as7265x_reads'!AF708</f>
        <v>73.218910710000003</v>
      </c>
      <c r="O60">
        <f>'2019-07-08_as7265x_reads'!AG708</f>
        <v>39.854732140000003</v>
      </c>
      <c r="P60">
        <f>'2019-07-08_as7265x_reads'!AH708</f>
        <v>177.47560709999999</v>
      </c>
      <c r="Q60">
        <f>'2019-07-08_as7265x_reads'!AI708</f>
        <v>15.13369286</v>
      </c>
      <c r="R60">
        <f>'2019-07-08_as7265x_reads'!AJ708</f>
        <v>7.4914767859999998</v>
      </c>
      <c r="S60">
        <f>'2019-07-08_as7265x_reads'!AK708</f>
        <v>1742.2430360000001</v>
      </c>
      <c r="T60">
        <f>'2019-07-08_as7265x_reads'!AL708</f>
        <v>262.40142859999997</v>
      </c>
      <c r="U60">
        <f>'2019-07-08_as7265x_reads'!AM708</f>
        <v>55.835517860000003</v>
      </c>
      <c r="V60">
        <f>'2019-07-08_as7265x_reads'!AN708</f>
        <v>38.174017859999999</v>
      </c>
      <c r="W60">
        <f>'2019-07-08_as7265x_reads'!AO708</f>
        <v>49.422321429999997</v>
      </c>
      <c r="X60">
        <f>'2019-07-08_as7265x_reads'!AP708</f>
        <v>26.980267860000001</v>
      </c>
      <c r="Y60" s="2">
        <f>'2019-07-08_as7265x_reads'!AQ708</f>
        <v>0.62975694444444441</v>
      </c>
      <c r="Z60" t="str">
        <f>'2019-07-08_as7265x_reads'!AR708</f>
        <v>pos 1</v>
      </c>
      <c r="AA60" t="str">
        <f>'2019-07-08_as7265x_reads'!AS708</f>
        <v>410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'2019-07-08_as7265x_reads'!Y709</f>
        <v>36.811399999999999</v>
      </c>
      <c r="H61">
        <f>'2019-07-08_as7265x_reads'!Z709</f>
        <v>31.691185709999999</v>
      </c>
      <c r="I61">
        <f>'2019-07-08_as7265x_reads'!AA709</f>
        <v>65.801900000000003</v>
      </c>
      <c r="J61">
        <f>'2019-07-08_as7265x_reads'!AB709</f>
        <v>52.886657139999997</v>
      </c>
      <c r="K61">
        <f>'2019-07-08_as7265x_reads'!AC709</f>
        <v>69.043342859999996</v>
      </c>
      <c r="L61">
        <f>'2019-07-08_as7265x_reads'!AD709</f>
        <v>20.112500000000001</v>
      </c>
      <c r="M61">
        <f>'2019-07-08_as7265x_reads'!AE709</f>
        <v>222.33414289999999</v>
      </c>
      <c r="N61">
        <f>'2019-07-08_as7265x_reads'!AF709</f>
        <v>73.361085709999998</v>
      </c>
      <c r="O61">
        <f>'2019-07-08_as7265x_reads'!AG709</f>
        <v>40.222614290000003</v>
      </c>
      <c r="P61">
        <f>'2019-07-08_as7265x_reads'!AH709</f>
        <v>184.19085709999999</v>
      </c>
      <c r="Q61">
        <f>'2019-07-08_as7265x_reads'!AI709</f>
        <v>15.13368571</v>
      </c>
      <c r="R61">
        <f>'2019-07-08_as7265x_reads'!AJ709</f>
        <v>8.3904542860000006</v>
      </c>
      <c r="S61">
        <f>'2019-07-08_as7265x_reads'!AK709</f>
        <v>1736.595714</v>
      </c>
      <c r="T61">
        <f>'2019-07-08_as7265x_reads'!AL709</f>
        <v>262.40142859999997</v>
      </c>
      <c r="U61">
        <f>'2019-07-08_as7265x_reads'!AM709</f>
        <v>56.154571429999997</v>
      </c>
      <c r="V61">
        <f>'2019-07-08_as7265x_reads'!AN709</f>
        <v>39.090200000000003</v>
      </c>
      <c r="W61">
        <f>'2019-07-08_as7265x_reads'!AO709</f>
        <v>49.422328569999998</v>
      </c>
      <c r="X61">
        <f>'2019-07-08_as7265x_reads'!AP709</f>
        <v>26.27644286</v>
      </c>
      <c r="Y61" s="2">
        <f>'2019-07-08_as7265x_reads'!AQ709</f>
        <v>0.62979166666666664</v>
      </c>
      <c r="Z61" t="str">
        <f>'2019-07-08_as7265x_reads'!AR709</f>
        <v>pos 1</v>
      </c>
      <c r="AA61" t="str">
        <f>'2019-07-08_as7265x_reads'!AS709</f>
        <v>410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'2019-07-08_as7265x_reads'!Y764</f>
        <v>45.347380950000002</v>
      </c>
      <c r="H62">
        <f>'2019-07-08_as7265x_reads'!Z764</f>
        <v>36.012714289999998</v>
      </c>
      <c r="I62">
        <f>'2019-07-08_as7265x_reads'!AA764</f>
        <v>74.492714289999995</v>
      </c>
      <c r="J62">
        <f>'2019-07-08_as7265x_reads'!AB764</f>
        <v>60.721714290000001</v>
      </c>
      <c r="K62">
        <f>'2019-07-08_as7265x_reads'!AC764</f>
        <v>73.819928570000002</v>
      </c>
      <c r="L62">
        <f>'2019-07-08_as7265x_reads'!AD764</f>
        <v>27.934023809999999</v>
      </c>
      <c r="M62">
        <f>'2019-07-08_as7265x_reads'!AE764</f>
        <v>208.62452379999999</v>
      </c>
      <c r="N62">
        <f>'2019-07-08_as7265x_reads'!AF764</f>
        <v>70.138523809999995</v>
      </c>
      <c r="O62">
        <f>'2019-07-08_as7265x_reads'!AG764</f>
        <v>34.336380949999999</v>
      </c>
      <c r="P62">
        <f>'2019-07-08_as7265x_reads'!AH764</f>
        <v>180.6733571</v>
      </c>
      <c r="Q62">
        <f>'2019-07-08_as7265x_reads'!AI764</f>
        <v>16.394833330000001</v>
      </c>
      <c r="R62">
        <f>'2019-07-08_as7265x_reads'!AJ764</f>
        <v>7.9909095240000001</v>
      </c>
      <c r="S62">
        <f>'2019-07-08_as7265x_reads'!AK764</f>
        <v>1514.705238</v>
      </c>
      <c r="T62">
        <f>'2019-07-08_as7265x_reads'!AL764</f>
        <v>233.2457143</v>
      </c>
      <c r="U62">
        <f>'2019-07-08_as7265x_reads'!AM764</f>
        <v>55.303738099999997</v>
      </c>
      <c r="V62">
        <f>'2019-07-08_as7265x_reads'!AN764</f>
        <v>36.647071429999997</v>
      </c>
      <c r="W62">
        <f>'2019-07-08_as7265x_reads'!AO764</f>
        <v>47.591880949999997</v>
      </c>
      <c r="X62">
        <f>'2019-07-08_as7265x_reads'!AP764</f>
        <v>25.025166670000001</v>
      </c>
      <c r="Y62" s="2">
        <f>'2019-07-08_as7265x_reads'!AQ764</f>
        <v>0.63275462962962969</v>
      </c>
      <c r="Z62" t="str">
        <f>'2019-07-08_as7265x_reads'!AR764</f>
        <v>pos 2</v>
      </c>
      <c r="AA62" t="str">
        <f>'2019-07-08_as7265x_reads'!AS764</f>
        <v>410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'2019-07-08_as7265x_reads'!Y765</f>
        <v>44.013624999999998</v>
      </c>
      <c r="H63">
        <f>'2019-07-08_as7265x_reads'!Z765</f>
        <v>9.0031785709999994</v>
      </c>
      <c r="I63">
        <f>'2019-07-08_as7265x_reads'!AA765</f>
        <v>74.492714289999995</v>
      </c>
      <c r="J63">
        <f>'2019-07-08_as7265x_reads'!AB765</f>
        <v>60.232017859999999</v>
      </c>
      <c r="K63">
        <f>'2019-07-08_as7265x_reads'!AC765</f>
        <v>76.533892859999995</v>
      </c>
      <c r="L63">
        <f>'2019-07-08_as7265x_reads'!AD765</f>
        <v>29.330732139999999</v>
      </c>
      <c r="M63">
        <f>'2019-07-08_as7265x_reads'!AE765</f>
        <v>207.13428569999999</v>
      </c>
      <c r="N63">
        <f>'2019-07-08_as7265x_reads'!AF765</f>
        <v>70.375464289999996</v>
      </c>
      <c r="O63">
        <f>'2019-07-08_as7265x_reads'!AG765</f>
        <v>36.788982140000002</v>
      </c>
      <c r="P63">
        <f>'2019-07-08_as7265x_reads'!AH765</f>
        <v>173.87812500000001</v>
      </c>
      <c r="Q63">
        <f>'2019-07-08_as7265x_reads'!AI765</f>
        <v>17.025403570000002</v>
      </c>
      <c r="R63">
        <f>'2019-07-08_as7265x_reads'!AJ765</f>
        <v>8.9897732139999995</v>
      </c>
      <c r="S63">
        <f>'2019-07-08_as7265x_reads'!AK765</f>
        <v>1508.0616070000001</v>
      </c>
      <c r="T63">
        <f>'2019-07-08_as7265x_reads'!AL765</f>
        <v>233.8064286</v>
      </c>
      <c r="U63">
        <f>'2019-07-08_as7265x_reads'!AM765</f>
        <v>55.835517860000003</v>
      </c>
      <c r="V63">
        <f>'2019-07-08_as7265x_reads'!AN765</f>
        <v>36.647071429999997</v>
      </c>
      <c r="W63">
        <f>'2019-07-08_as7265x_reads'!AO765</f>
        <v>48.049482140000002</v>
      </c>
      <c r="X63">
        <f>'2019-07-08_as7265x_reads'!AP765</f>
        <v>25.807214290000001</v>
      </c>
      <c r="Y63" s="2">
        <f>'2019-07-08_as7265x_reads'!AQ765</f>
        <v>0.63278935185185181</v>
      </c>
      <c r="Z63" t="str">
        <f>'2019-07-08_as7265x_reads'!AR765</f>
        <v>pos 2</v>
      </c>
      <c r="AA63" t="str">
        <f>'2019-07-08_as7265x_reads'!AS765</f>
        <v>410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'2019-07-08_as7265x_reads'!Y766</f>
        <v>44.813871429999999</v>
      </c>
      <c r="H64">
        <f>'2019-07-08_as7265x_reads'!Z766</f>
        <v>34.572200000000002</v>
      </c>
      <c r="I64">
        <f>'2019-07-08_as7265x_reads'!AA766</f>
        <v>75.734271430000007</v>
      </c>
      <c r="J64">
        <f>'2019-07-08_as7265x_reads'!AB766</f>
        <v>61.113471429999997</v>
      </c>
      <c r="K64">
        <f>'2019-07-08_as7265x_reads'!AC766</f>
        <v>79.464971430000006</v>
      </c>
      <c r="L64">
        <f>'2019-07-08_as7265x_reads'!AD766</f>
        <v>28.492714289999999</v>
      </c>
      <c r="M64">
        <f>'2019-07-08_as7265x_reads'!AE766</f>
        <v>207.43242860000001</v>
      </c>
      <c r="N64">
        <f>'2019-07-08_as7265x_reads'!AF766</f>
        <v>69.948957140000005</v>
      </c>
      <c r="O64">
        <f>'2019-07-08_as7265x_reads'!AG766</f>
        <v>36.788971429999997</v>
      </c>
      <c r="P64">
        <f>'2019-07-08_as7265x_reads'!AH766</f>
        <v>180.8332857</v>
      </c>
      <c r="Q64">
        <f>'2019-07-08_as7265x_reads'!AI766</f>
        <v>17.403742860000001</v>
      </c>
      <c r="R64">
        <f>'2019-07-08_as7265x_reads'!AJ766</f>
        <v>9.5890900000000006</v>
      </c>
      <c r="S64">
        <f>'2019-07-08_as7265x_reads'!AK766</f>
        <v>1504.0757140000001</v>
      </c>
      <c r="T64">
        <f>'2019-07-08_as7265x_reads'!AL766</f>
        <v>234.14285709999999</v>
      </c>
      <c r="U64">
        <f>'2019-07-08_as7265x_reads'!AM766</f>
        <v>56.154571429999997</v>
      </c>
      <c r="V64">
        <f>'2019-07-08_as7265x_reads'!AN766</f>
        <v>36.647071429999997</v>
      </c>
      <c r="W64">
        <f>'2019-07-08_as7265x_reads'!AO766</f>
        <v>48.324057140000001</v>
      </c>
      <c r="X64">
        <f>'2019-07-08_as7265x_reads'!AP766</f>
        <v>25.338000000000001</v>
      </c>
      <c r="Y64" s="2">
        <f>'2019-07-08_as7265x_reads'!AQ766</f>
        <v>0.63283564814814819</v>
      </c>
      <c r="Z64" t="str">
        <f>'2019-07-08_as7265x_reads'!AR766</f>
        <v>pos 2</v>
      </c>
      <c r="AA64" t="str">
        <f>'2019-07-08_as7265x_reads'!AS766</f>
        <v>410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'2019-07-08_as7265x_reads'!Y821</f>
        <v>50.682357140000001</v>
      </c>
      <c r="H65">
        <f>'2019-07-08_as7265x_reads'!Z821</f>
        <v>26.409333329999999</v>
      </c>
      <c r="I65">
        <f>'2019-07-08_as7265x_reads'!AA821</f>
        <v>88.977404759999999</v>
      </c>
      <c r="J65">
        <f>'2019-07-08_as7265x_reads'!AB821</f>
        <v>76.391833329999997</v>
      </c>
      <c r="K65">
        <f>'2019-07-08_as7265x_reads'!AC821</f>
        <v>91.189309519999995</v>
      </c>
      <c r="L65">
        <f>'2019-07-08_as7265x_reads'!AD821</f>
        <v>47.487857140000003</v>
      </c>
      <c r="M65">
        <f>'2019-07-08_as7265x_reads'!AE821</f>
        <v>252.3364286</v>
      </c>
      <c r="N65">
        <f>'2019-07-08_as7265x_reads'!AF821</f>
        <v>82.460142860000005</v>
      </c>
      <c r="O65">
        <f>'2019-07-08_as7265x_reads'!AG821</f>
        <v>37.606499999999997</v>
      </c>
      <c r="P65">
        <f>'2019-07-08_as7265x_reads'!AH821</f>
        <v>192.6649524</v>
      </c>
      <c r="Q65">
        <f>'2019-07-08_as7265x_reads'!AI821</f>
        <v>18.917116669999999</v>
      </c>
      <c r="R65">
        <f>'2019-07-08_as7265x_reads'!AJ821</f>
        <v>9.9886357140000008</v>
      </c>
      <c r="S65">
        <f>'2019-07-08_as7265x_reads'!AK821</f>
        <v>1609.9278569999999</v>
      </c>
      <c r="T65">
        <f>'2019-07-08_as7265x_reads'!AL821</f>
        <v>251.18761900000001</v>
      </c>
      <c r="U65">
        <f>'2019-07-08_as7265x_reads'!AM821</f>
        <v>59.557880949999998</v>
      </c>
      <c r="V65">
        <f>'2019-07-08_as7265x_reads'!AN821</f>
        <v>40.718952379999998</v>
      </c>
      <c r="W65">
        <f>'2019-07-08_as7265x_reads'!AO821</f>
        <v>58.574619050000003</v>
      </c>
      <c r="X65">
        <f>'2019-07-08_as7265x_reads'!AP821</f>
        <v>28.153333329999999</v>
      </c>
      <c r="Y65" s="2">
        <f>'2019-07-08_as7265x_reads'!AQ821</f>
        <v>0.63642361111111112</v>
      </c>
      <c r="Z65" t="str">
        <f>'2019-07-08_as7265x_reads'!AR821</f>
        <v>pos 3</v>
      </c>
      <c r="AA65" t="str">
        <f>'2019-07-08_as7265x_reads'!AS821</f>
        <v>410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'2019-07-08_as7265x_reads'!Y822</f>
        <v>50.015482140000003</v>
      </c>
      <c r="H66">
        <f>'2019-07-08_as7265x_reads'!Z822</f>
        <v>41.414625000000001</v>
      </c>
      <c r="I66">
        <f>'2019-07-08_as7265x_reads'!AA822</f>
        <v>86.908178570000004</v>
      </c>
      <c r="J66">
        <f>'2019-07-08_as7265x_reads'!AB822</f>
        <v>74.922767859999993</v>
      </c>
      <c r="K66">
        <f>'2019-07-08_as7265x_reads'!AC822</f>
        <v>91.189321430000007</v>
      </c>
      <c r="L66">
        <f>'2019-07-08_as7265x_reads'!AD822</f>
        <v>48.186196430000003</v>
      </c>
      <c r="M66">
        <f>'2019-07-08_as7265x_reads'!AE822</f>
        <v>251.0944643</v>
      </c>
      <c r="N66">
        <f>'2019-07-08_as7265x_reads'!AF822</f>
        <v>82.460142860000005</v>
      </c>
      <c r="O66">
        <f>'2019-07-08_as7265x_reads'!AG822</f>
        <v>38.628428569999997</v>
      </c>
      <c r="P66">
        <f>'2019-07-08_as7265x_reads'!AH822</f>
        <v>191.26589290000001</v>
      </c>
      <c r="Q66">
        <f>'2019-07-08_as7265x_reads'!AI822</f>
        <v>18.917107139999999</v>
      </c>
      <c r="R66">
        <f>'2019-07-08_as7265x_reads'!AJ822</f>
        <v>8.9897732139999995</v>
      </c>
      <c r="S66">
        <f>'2019-07-08_as7265x_reads'!AK822</f>
        <v>1602.730714</v>
      </c>
      <c r="T66">
        <f>'2019-07-08_as7265x_reads'!AL822</f>
        <v>250.6269643</v>
      </c>
      <c r="U66">
        <f>'2019-07-08_as7265x_reads'!AM822</f>
        <v>59.026125</v>
      </c>
      <c r="V66">
        <f>'2019-07-08_as7265x_reads'!AN822</f>
        <v>39.700982140000001</v>
      </c>
      <c r="W66">
        <f>'2019-07-08_as7265x_reads'!AO822</f>
        <v>57.659392859999997</v>
      </c>
      <c r="X66">
        <f>'2019-07-08_as7265x_reads'!AP822</f>
        <v>26.980267860000001</v>
      </c>
      <c r="Y66" s="2">
        <f>'2019-07-08_as7265x_reads'!AQ822</f>
        <v>0.63645833333333335</v>
      </c>
      <c r="Z66" t="str">
        <f>'2019-07-08_as7265x_reads'!AR822</f>
        <v>pos 3</v>
      </c>
      <c r="AA66" t="str">
        <f>'2019-07-08_as7265x_reads'!AS822</f>
        <v>410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'2019-07-08_as7265x_reads'!Y823</f>
        <v>51.215857139999997</v>
      </c>
      <c r="H67">
        <f>'2019-07-08_as7265x_reads'!Z823</f>
        <v>40.334242860000003</v>
      </c>
      <c r="I67">
        <f>'2019-07-08_as7265x_reads'!AA823</f>
        <v>89.391271430000003</v>
      </c>
      <c r="J67">
        <f>'2019-07-08_as7265x_reads'!AB823</f>
        <v>76.391842859999997</v>
      </c>
      <c r="K67">
        <f>'2019-07-08_as7265x_reads'!AC823</f>
        <v>93.794714290000002</v>
      </c>
      <c r="L67">
        <f>'2019-07-08_as7265x_reads'!AD823</f>
        <v>46.929171429999997</v>
      </c>
      <c r="M67">
        <f>'2019-07-08_as7265x_reads'!AE823</f>
        <v>251.54157140000001</v>
      </c>
      <c r="N67">
        <f>'2019-07-08_as7265x_reads'!AF823</f>
        <v>82.460142860000005</v>
      </c>
      <c r="O67">
        <f>'2019-07-08_as7265x_reads'!AG823</f>
        <v>40.713128570000002</v>
      </c>
      <c r="P67">
        <f>'2019-07-08_as7265x_reads'!AH823</f>
        <v>200.0197143</v>
      </c>
      <c r="Q67">
        <f>'2019-07-08_as7265x_reads'!AI823</f>
        <v>18.917114290000001</v>
      </c>
      <c r="R67">
        <f>'2019-07-08_as7265x_reads'!AJ823</f>
        <v>9.5890900000000006</v>
      </c>
      <c r="S67">
        <f>'2019-07-08_as7265x_reads'!AK823</f>
        <v>1598.412857</v>
      </c>
      <c r="T67">
        <f>'2019-07-08_as7265x_reads'!AL823</f>
        <v>251.6362857</v>
      </c>
      <c r="U67">
        <f>'2019-07-08_as7265x_reads'!AM823</f>
        <v>58.707057140000003</v>
      </c>
      <c r="V67">
        <f>'2019-07-08_as7265x_reads'!AN823</f>
        <v>40.31177143</v>
      </c>
      <c r="W67">
        <f>'2019-07-08_as7265x_reads'!AO823</f>
        <v>58.208514289999997</v>
      </c>
      <c r="X67">
        <f>'2019-07-08_as7265x_reads'!AP823</f>
        <v>27.214885710000001</v>
      </c>
      <c r="Y67" s="2">
        <f>'2019-07-08_as7265x_reads'!AQ823</f>
        <v>0.63649305555555558</v>
      </c>
      <c r="Z67" t="str">
        <f>'2019-07-08_as7265x_reads'!AR823</f>
        <v>pos 3</v>
      </c>
      <c r="AA67" t="str">
        <f>'2019-07-08_as7265x_reads'!AS823</f>
        <v>410 nm LED</v>
      </c>
    </row>
    <row r="68" spans="1:27" x14ac:dyDescent="0.2">
      <c r="F68" t="s">
        <v>13</v>
      </c>
      <c r="G68">
        <f>AVERAGE(G59:G67)</f>
        <v>44.028446824444444</v>
      </c>
      <c r="H68">
        <f t="shared" ref="H68:X68" si="12">AVERAGE(H59:H67)</f>
        <v>28.249974470111113</v>
      </c>
      <c r="I68">
        <f t="shared" si="12"/>
        <v>76.355037963333331</v>
      </c>
      <c r="J68">
        <f t="shared" si="12"/>
        <v>63.159292461111107</v>
      </c>
      <c r="K68">
        <f t="shared" si="12"/>
        <v>78.307015079999999</v>
      </c>
      <c r="L68">
        <f t="shared" si="12"/>
        <v>32.108614947777781</v>
      </c>
      <c r="M68">
        <f t="shared" si="12"/>
        <v>227.42281746666671</v>
      </c>
      <c r="N68">
        <f t="shared" si="12"/>
        <v>75.372572883333333</v>
      </c>
      <c r="O68">
        <f t="shared" si="12"/>
        <v>38.333206348888886</v>
      </c>
      <c r="P68">
        <f t="shared" si="12"/>
        <v>184.98587895555553</v>
      </c>
      <c r="Q68">
        <f t="shared" si="12"/>
        <v>16.997376587777776</v>
      </c>
      <c r="R68">
        <f t="shared" si="12"/>
        <v>8.7789013624444436</v>
      </c>
      <c r="S68">
        <f t="shared" si="12"/>
        <v>1618.4658596666666</v>
      </c>
      <c r="T68">
        <f t="shared" si="12"/>
        <v>248.84525528888889</v>
      </c>
      <c r="U68">
        <f t="shared" si="12"/>
        <v>57.111757011111109</v>
      </c>
      <c r="V68">
        <f t="shared" si="12"/>
        <v>38.513348677777778</v>
      </c>
      <c r="W68">
        <f t="shared" si="12"/>
        <v>51.852769973333331</v>
      </c>
      <c r="X68">
        <f t="shared" si="12"/>
        <v>26.484982275555556</v>
      </c>
    </row>
    <row r="69" spans="1:27" x14ac:dyDescent="0.2">
      <c r="F69" t="s">
        <v>14</v>
      </c>
      <c r="G69">
        <f>STDEV(G59:G67)</f>
        <v>6.0742010007292819</v>
      </c>
      <c r="H69">
        <f t="shared" ref="H69:X69" si="13">STDEV(H59:H67)</f>
        <v>11.407974468894519</v>
      </c>
      <c r="I69">
        <f t="shared" si="13"/>
        <v>9.9183423772720527</v>
      </c>
      <c r="J69">
        <f t="shared" si="13"/>
        <v>10.148009836704514</v>
      </c>
      <c r="K69">
        <f t="shared" si="13"/>
        <v>11.461170668635868</v>
      </c>
      <c r="L69">
        <f t="shared" si="13"/>
        <v>12.139346860159666</v>
      </c>
      <c r="M69">
        <f t="shared" si="13"/>
        <v>19.332573194432456</v>
      </c>
      <c r="N69">
        <f t="shared" si="13"/>
        <v>5.5141736969634394</v>
      </c>
      <c r="O69">
        <f t="shared" si="13"/>
        <v>2.1179845658649161</v>
      </c>
      <c r="P69">
        <f t="shared" si="13"/>
        <v>8.2304765624705531</v>
      </c>
      <c r="Q69">
        <f t="shared" si="13"/>
        <v>1.6585051786346889</v>
      </c>
      <c r="R69">
        <f t="shared" si="13"/>
        <v>0.85989954208909192</v>
      </c>
      <c r="S69">
        <f t="shared" si="13"/>
        <v>101.97595522826659</v>
      </c>
      <c r="T69">
        <f t="shared" si="13"/>
        <v>12.235472489701532</v>
      </c>
      <c r="U69">
        <f t="shared" si="13"/>
        <v>1.6067837797041735</v>
      </c>
      <c r="V69">
        <f t="shared" si="13"/>
        <v>1.598246775659617</v>
      </c>
      <c r="W69">
        <f t="shared" si="13"/>
        <v>4.7708587521384302</v>
      </c>
      <c r="X69">
        <f t="shared" si="13"/>
        <v>0.98533827932449969</v>
      </c>
    </row>
    <row r="70" spans="1:27" x14ac:dyDescent="0.2">
      <c r="F70" t="s">
        <v>15</v>
      </c>
      <c r="G70">
        <f>G69*100/G68</f>
        <v>13.796082848320932</v>
      </c>
      <c r="H70">
        <f t="shared" ref="H70:X70" si="14">H69*100/H68</f>
        <v>40.382247003317914</v>
      </c>
      <c r="I70">
        <f t="shared" si="14"/>
        <v>12.98976811724587</v>
      </c>
      <c r="J70">
        <f t="shared" si="14"/>
        <v>16.067326661318948</v>
      </c>
      <c r="K70">
        <f t="shared" si="14"/>
        <v>14.636199141196876</v>
      </c>
      <c r="L70">
        <f t="shared" si="14"/>
        <v>37.807133318903325</v>
      </c>
      <c r="M70">
        <f t="shared" si="14"/>
        <v>8.5007183578956518</v>
      </c>
      <c r="N70">
        <f t="shared" si="14"/>
        <v>7.3158889049716311</v>
      </c>
      <c r="O70">
        <f t="shared" si="14"/>
        <v>5.5251954313138416</v>
      </c>
      <c r="P70">
        <f t="shared" si="14"/>
        <v>4.449245860787026</v>
      </c>
      <c r="Q70">
        <f t="shared" si="14"/>
        <v>9.7574185643875335</v>
      </c>
      <c r="R70">
        <f t="shared" si="14"/>
        <v>9.7950700957603303</v>
      </c>
      <c r="S70">
        <f t="shared" si="14"/>
        <v>6.3007788900328858</v>
      </c>
      <c r="T70">
        <f t="shared" si="14"/>
        <v>4.9169000532066223</v>
      </c>
      <c r="U70">
        <f t="shared" si="14"/>
        <v>2.8134028154510697</v>
      </c>
      <c r="V70">
        <f t="shared" si="14"/>
        <v>4.1498514944295311</v>
      </c>
      <c r="W70">
        <f t="shared" si="14"/>
        <v>9.2007789643484266</v>
      </c>
      <c r="X70">
        <f t="shared" si="14"/>
        <v>3.720366013738746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'2019-07-08_as7265x_reads'!Y878</f>
        <v>34.677404760000002</v>
      </c>
      <c r="H73">
        <f>'2019-07-08_as7265x_reads'!Z878</f>
        <v>33.611857139999998</v>
      </c>
      <c r="I73">
        <f>'2019-07-08_as7265x_reads'!AA878</f>
        <v>72.423476190000002</v>
      </c>
      <c r="J73">
        <f>'2019-07-08_as7265x_reads'!AB878</f>
        <v>60.721714290000001</v>
      </c>
      <c r="K73">
        <f>'2019-07-08_as7265x_reads'!AC878</f>
        <v>62.964047620000002</v>
      </c>
      <c r="L73">
        <f>'2019-07-08_as7265x_reads'!AD878</f>
        <v>25.140619050000002</v>
      </c>
      <c r="M73">
        <f>'2019-07-08_as7265x_reads'!AE878</f>
        <v>167.8930714</v>
      </c>
      <c r="N73">
        <f>'2019-07-08_as7265x_reads'!AF878</f>
        <v>64.451619050000005</v>
      </c>
      <c r="O73">
        <f>'2019-07-08_as7265x_reads'!AG878</f>
        <v>35.971452380000002</v>
      </c>
      <c r="P73">
        <f>'2019-07-08_as7265x_reads'!AH878</f>
        <v>152.6929762</v>
      </c>
      <c r="Q73">
        <f>'2019-07-08_as7265x_reads'!AI878</f>
        <v>15.13369286</v>
      </c>
      <c r="R73">
        <f>'2019-07-08_as7265x_reads'!AJ878</f>
        <v>9.9886357140000008</v>
      </c>
      <c r="S73">
        <f>'2019-07-08_as7265x_reads'!AK878</f>
        <v>1390.6940480000001</v>
      </c>
      <c r="T73">
        <f>'2019-07-08_as7265x_reads'!AL878</f>
        <v>206.3327381</v>
      </c>
      <c r="U73">
        <f>'2019-07-08_as7265x_reads'!AM878</f>
        <v>51.049619049999997</v>
      </c>
      <c r="V73">
        <f>'2019-07-08_as7265x_reads'!AN878</f>
        <v>34.611119049999999</v>
      </c>
      <c r="W73">
        <f>'2019-07-08_as7265x_reads'!AO878</f>
        <v>40.27004762</v>
      </c>
      <c r="X73">
        <f>'2019-07-08_as7265x_reads'!AP878</f>
        <v>21.897030950000001</v>
      </c>
      <c r="Y73" s="2">
        <f>'2019-07-08_as7265x_reads'!AQ878</f>
        <v>0.63957175925925924</v>
      </c>
      <c r="Z73" t="str">
        <f>'2019-07-08_as7265x_reads'!AR878</f>
        <v>pos 1</v>
      </c>
      <c r="AA73" t="str">
        <f>'2019-07-08_as7265x_reads'!AS878</f>
        <v>410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'2019-07-08_as7265x_reads'!Y879</f>
        <v>36.01114286</v>
      </c>
      <c r="H74">
        <f>'2019-07-08_as7265x_reads'!Z879</f>
        <v>12.60445</v>
      </c>
      <c r="I74">
        <f>'2019-07-08_as7265x_reads'!AA879</f>
        <v>71.388857139999999</v>
      </c>
      <c r="J74">
        <f>'2019-07-08_as7265x_reads'!AB879</f>
        <v>60.232017859999999</v>
      </c>
      <c r="K74">
        <f>'2019-07-08_as7265x_reads'!AC879</f>
        <v>65.135232139999999</v>
      </c>
      <c r="L74">
        <f>'2019-07-08_as7265x_reads'!AD879</f>
        <v>25.140625</v>
      </c>
      <c r="M74">
        <f>'2019-07-08_as7265x_reads'!AE879</f>
        <v>166.89962499999999</v>
      </c>
      <c r="N74">
        <f>'2019-07-08_as7265x_reads'!AF879</f>
        <v>63.977696430000002</v>
      </c>
      <c r="O74">
        <f>'2019-07-08_as7265x_reads'!AG879</f>
        <v>38.628428569999997</v>
      </c>
      <c r="P74">
        <f>'2019-07-08_as7265x_reads'!AH879</f>
        <v>146.29744640000001</v>
      </c>
      <c r="Q74">
        <f>'2019-07-08_as7265x_reads'!AI879</f>
        <v>16.079548209999999</v>
      </c>
      <c r="R74">
        <f>'2019-07-08_as7265x_reads'!AJ879</f>
        <v>8.9897732139999995</v>
      </c>
      <c r="S74">
        <f>'2019-07-08_as7265x_reads'!AK879</f>
        <v>1385.158036</v>
      </c>
      <c r="T74">
        <f>'2019-07-08_as7265x_reads'!AL879</f>
        <v>206.89339290000001</v>
      </c>
      <c r="U74">
        <f>'2019-07-08_as7265x_reads'!AM879</f>
        <v>51.049624999999999</v>
      </c>
      <c r="V74">
        <f>'2019-07-08_as7265x_reads'!AN879</f>
        <v>35.120107140000002</v>
      </c>
      <c r="W74">
        <f>'2019-07-08_as7265x_reads'!AO879</f>
        <v>39.812428570000002</v>
      </c>
      <c r="X74">
        <f>'2019-07-08_as7265x_reads'!AP879</f>
        <v>23.461107139999999</v>
      </c>
      <c r="Y74" s="2">
        <f>'2019-07-08_as7265x_reads'!AQ879</f>
        <v>0.63960648148148147</v>
      </c>
      <c r="Z74" t="str">
        <f>'2019-07-08_as7265x_reads'!AR879</f>
        <v>pos 1</v>
      </c>
      <c r="AA74" t="str">
        <f>'2019-07-08_as7265x_reads'!AS879</f>
        <v>410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'2019-07-08_as7265x_reads'!Y880</f>
        <v>35.210900000000002</v>
      </c>
      <c r="H75">
        <f>'2019-07-08_as7265x_reads'!Z880</f>
        <v>7.2025428570000001</v>
      </c>
      <c r="I75">
        <f>'2019-07-08_as7265x_reads'!AA880</f>
        <v>73.251171429999999</v>
      </c>
      <c r="J75">
        <f>'2019-07-08_as7265x_reads'!AB880</f>
        <v>59.938214289999998</v>
      </c>
      <c r="K75">
        <f>'2019-07-08_as7265x_reads'!AC880</f>
        <v>66.437928569999997</v>
      </c>
      <c r="L75">
        <f>'2019-07-08_as7265x_reads'!AD880</f>
        <v>25.140628570000001</v>
      </c>
      <c r="M75">
        <f>'2019-07-08_as7265x_reads'!AE880</f>
        <v>166.89957140000001</v>
      </c>
      <c r="N75">
        <f>'2019-07-08_as7265x_reads'!AF880</f>
        <v>63.693357140000003</v>
      </c>
      <c r="O75">
        <f>'2019-07-08_as7265x_reads'!AG880</f>
        <v>38.260528569999998</v>
      </c>
      <c r="P75">
        <f>'2019-07-08_as7265x_reads'!AH880</f>
        <v>151.57371430000001</v>
      </c>
      <c r="Q75">
        <f>'2019-07-08_as7265x_reads'!AI880</f>
        <v>15.89038571</v>
      </c>
      <c r="R75">
        <f>'2019-07-08_as7265x_reads'!AJ880</f>
        <v>9.5890900000000006</v>
      </c>
      <c r="S75">
        <f>'2019-07-08_as7265x_reads'!AK880</f>
        <v>1380.507429</v>
      </c>
      <c r="T75">
        <f>'2019-07-08_as7265x_reads'!AL880</f>
        <v>208.57542860000001</v>
      </c>
      <c r="U75">
        <f>'2019-07-08_as7265x_reads'!AM880</f>
        <v>51.049614290000001</v>
      </c>
      <c r="V75">
        <f>'2019-07-08_as7265x_reads'!AN880</f>
        <v>34.203928570000002</v>
      </c>
      <c r="W75">
        <f>'2019-07-08_as7265x_reads'!AO880</f>
        <v>40.63614286</v>
      </c>
      <c r="X75">
        <f>'2019-07-08_as7265x_reads'!AP880</f>
        <v>23.461099999999998</v>
      </c>
      <c r="Y75" s="2">
        <f>'2019-07-08_as7265x_reads'!AQ880</f>
        <v>0.63965277777777774</v>
      </c>
      <c r="Z75" t="str">
        <f>'2019-07-08_as7265x_reads'!AR880</f>
        <v>pos 1</v>
      </c>
      <c r="AA75" t="str">
        <f>'2019-07-08_as7265x_reads'!AS880</f>
        <v>410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'2019-07-08_as7265x_reads'!Y935</f>
        <v>50.682357140000001</v>
      </c>
      <c r="H76">
        <f>'2019-07-08_as7265x_reads'!Z935</f>
        <v>12.0042381</v>
      </c>
      <c r="I76">
        <f>'2019-07-08_as7265x_reads'!AA935</f>
        <v>99.323619050000005</v>
      </c>
      <c r="J76">
        <f>'2019-07-08_as7265x_reads'!AB935</f>
        <v>68.55678571</v>
      </c>
      <c r="K76">
        <f>'2019-07-08_as7265x_reads'!AC935</f>
        <v>80.333452379999997</v>
      </c>
      <c r="L76">
        <f>'2019-07-08_as7265x_reads'!AD935</f>
        <v>30.727428570000001</v>
      </c>
      <c r="M76">
        <f>'2019-07-08_as7265x_reads'!AE935</f>
        <v>213.5917857</v>
      </c>
      <c r="N76">
        <f>'2019-07-08_as7265x_reads'!AF935</f>
        <v>78.668880950000002</v>
      </c>
      <c r="O76">
        <f>'2019-07-08_as7265x_reads'!AG935</f>
        <v>43.329238099999998</v>
      </c>
      <c r="P76">
        <f>'2019-07-08_as7265x_reads'!AH935</f>
        <v>173.47840479999999</v>
      </c>
      <c r="Q76">
        <f>'2019-07-08_as7265x_reads'!AI935</f>
        <v>27.745095240000001</v>
      </c>
      <c r="R76">
        <f>'2019-07-08_as7265x_reads'!AJ935</f>
        <v>13.984090480000001</v>
      </c>
      <c r="S76">
        <f>'2019-07-08_as7265x_reads'!AK935</f>
        <v>1778.228333</v>
      </c>
      <c r="T76">
        <f>'2019-07-08_as7265x_reads'!AL935</f>
        <v>235.48842859999999</v>
      </c>
      <c r="U76">
        <f>'2019-07-08_as7265x_reads'!AM935</f>
        <v>63.812023809999999</v>
      </c>
      <c r="V76">
        <f>'2019-07-08_as7265x_reads'!AN935</f>
        <v>44.79085714</v>
      </c>
      <c r="W76">
        <f>'2019-07-08_as7265x_reads'!AO935</f>
        <v>51.252785709999998</v>
      </c>
      <c r="X76">
        <f>'2019-07-08_as7265x_reads'!AP935</f>
        <v>34.409619050000003</v>
      </c>
      <c r="Y76" s="2">
        <f>'2019-07-08_as7265x_reads'!AQ935</f>
        <v>0.64270833333333333</v>
      </c>
      <c r="Z76" t="str">
        <f>'2019-07-08_as7265x_reads'!AR935</f>
        <v>pos 2</v>
      </c>
      <c r="AA76" t="str">
        <f>'2019-07-08_as7265x_reads'!AS935</f>
        <v>410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'2019-07-08_as7265x_reads'!Y936</f>
        <v>52.016107140000003</v>
      </c>
      <c r="H77">
        <f>'2019-07-08_as7265x_reads'!Z936</f>
        <v>37.813357140000001</v>
      </c>
      <c r="I77">
        <f>'2019-07-08_as7265x_reads'!AA936</f>
        <v>97.771696430000006</v>
      </c>
      <c r="J77">
        <f>'2019-07-08_as7265x_reads'!AB936</f>
        <v>67.577392860000003</v>
      </c>
      <c r="K77">
        <f>'2019-07-08_as7265x_reads'!AC936</f>
        <v>79.790660709999997</v>
      </c>
      <c r="L77">
        <f>'2019-07-08_as7265x_reads'!AD936</f>
        <v>31.42578571</v>
      </c>
      <c r="M77">
        <f>'2019-07-08_as7265x_reads'!AE936</f>
        <v>213.095</v>
      </c>
      <c r="N77">
        <f>'2019-07-08_as7265x_reads'!AF936</f>
        <v>77.48408929</v>
      </c>
      <c r="O77">
        <f>'2019-07-08_as7265x_reads'!AG936</f>
        <v>42.307321430000002</v>
      </c>
      <c r="P77">
        <f>'2019-07-08_as7265x_reads'!AH936</f>
        <v>167.8823214</v>
      </c>
      <c r="Q77">
        <f>'2019-07-08_as7265x_reads'!AI936</f>
        <v>28.375678570000002</v>
      </c>
      <c r="R77">
        <f>'2019-07-08_as7265x_reads'!AJ936</f>
        <v>14.982953569999999</v>
      </c>
      <c r="S77">
        <f>'2019-07-08_as7265x_reads'!AK936</f>
        <v>1768.8167860000001</v>
      </c>
      <c r="T77">
        <f>'2019-07-08_as7265x_reads'!AL936</f>
        <v>235.48839290000001</v>
      </c>
      <c r="U77">
        <f>'2019-07-08_as7265x_reads'!AM936</f>
        <v>63.812017859999997</v>
      </c>
      <c r="V77">
        <f>'2019-07-08_as7265x_reads'!AN936</f>
        <v>44.281874999999999</v>
      </c>
      <c r="W77">
        <f>'2019-07-08_as7265x_reads'!AO936</f>
        <v>50.795178569999997</v>
      </c>
      <c r="X77">
        <f>'2019-07-08_as7265x_reads'!AP936</f>
        <v>34.01860714</v>
      </c>
      <c r="Y77" s="2">
        <f>'2019-07-08_as7265x_reads'!AQ936</f>
        <v>0.64274305555555555</v>
      </c>
      <c r="Z77" t="str">
        <f>'2019-07-08_as7265x_reads'!AR936</f>
        <v>pos 2</v>
      </c>
      <c r="AA77" t="str">
        <f>'2019-07-08_as7265x_reads'!AS936</f>
        <v>410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'2019-07-08_as7265x_reads'!Y937</f>
        <v>51.215857139999997</v>
      </c>
      <c r="H78">
        <f>'2019-07-08_as7265x_reads'!Z937</f>
        <v>37.45322857</v>
      </c>
      <c r="I78">
        <f>'2019-07-08_as7265x_reads'!AA937</f>
        <v>98.082085710000001</v>
      </c>
      <c r="J78">
        <f>'2019-07-08_as7265x_reads'!AB937</f>
        <v>66.989771430000005</v>
      </c>
      <c r="K78">
        <f>'2019-07-08_as7265x_reads'!AC937</f>
        <v>82.070385709999996</v>
      </c>
      <c r="L78">
        <f>'2019-07-08_as7265x_reads'!AD937</f>
        <v>30.16875714</v>
      </c>
      <c r="M78">
        <f>'2019-07-08_as7265x_reads'!AE937</f>
        <v>212.797</v>
      </c>
      <c r="N78">
        <f>'2019-07-08_as7265x_reads'!AF937</f>
        <v>77.910614289999998</v>
      </c>
      <c r="O78">
        <f>'2019-07-08_as7265x_reads'!AG937</f>
        <v>39.732100000000003</v>
      </c>
      <c r="P78">
        <f>'2019-07-08_as7265x_reads'!AH937</f>
        <v>175.55699999999999</v>
      </c>
      <c r="Q78">
        <f>'2019-07-08_as7265x_reads'!AI937</f>
        <v>27.997328570000001</v>
      </c>
      <c r="R78">
        <f>'2019-07-08_as7265x_reads'!AJ937</f>
        <v>14.38364286</v>
      </c>
      <c r="S78">
        <f>'2019-07-08_as7265x_reads'!AK937</f>
        <v>1765.827143</v>
      </c>
      <c r="T78">
        <f>'2019-07-08_as7265x_reads'!AL937</f>
        <v>235.48842859999999</v>
      </c>
      <c r="U78">
        <f>'2019-07-08_as7265x_reads'!AM937</f>
        <v>62.535785709999999</v>
      </c>
      <c r="V78">
        <f>'2019-07-08_as7265x_reads'!AN937</f>
        <v>43.976471429999997</v>
      </c>
      <c r="W78">
        <f>'2019-07-08_as7265x_reads'!AO937</f>
        <v>51.618871429999999</v>
      </c>
      <c r="X78">
        <f>'2019-07-08_as7265x_reads'!AP937</f>
        <v>33.783985710000003</v>
      </c>
      <c r="Y78" s="2">
        <f>'2019-07-08_as7265x_reads'!AQ937</f>
        <v>0.64277777777777778</v>
      </c>
      <c r="Z78" t="str">
        <f>'2019-07-08_as7265x_reads'!AR937</f>
        <v>pos 2</v>
      </c>
      <c r="AA78" t="str">
        <f>'2019-07-08_as7265x_reads'!AS937</f>
        <v>410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'2019-07-08_as7265x_reads'!Y992</f>
        <v>56.01733333</v>
      </c>
      <c r="H79">
        <f>'2019-07-08_as7265x_reads'!Z992</f>
        <v>38.413571429999998</v>
      </c>
      <c r="I79">
        <f>'2019-07-08_as7265x_reads'!AA992</f>
        <v>95.185142859999999</v>
      </c>
      <c r="J79">
        <f>'2019-07-08_as7265x_reads'!AB992</f>
        <v>68.55678571</v>
      </c>
      <c r="K79">
        <f>'2019-07-08_as7265x_reads'!AC992</f>
        <v>84.67578571</v>
      </c>
      <c r="L79">
        <f>'2019-07-08_as7265x_reads'!AD992</f>
        <v>33.520833330000002</v>
      </c>
      <c r="M79">
        <f>'2019-07-08_as7265x_reads'!AE992</f>
        <v>200.6769524</v>
      </c>
      <c r="N79">
        <f>'2019-07-08_as7265x_reads'!AF992</f>
        <v>74.877595240000005</v>
      </c>
      <c r="O79">
        <f>'2019-07-08_as7265x_reads'!AG992</f>
        <v>35.971452380000002</v>
      </c>
      <c r="P79">
        <f>'2019-07-08_as7265x_reads'!AH992</f>
        <v>170.2806429</v>
      </c>
      <c r="Q79">
        <f>'2019-07-08_as7265x_reads'!AI992</f>
        <v>29.006238100000001</v>
      </c>
      <c r="R79">
        <f>'2019-07-08_as7265x_reads'!AJ992</f>
        <v>13.984090480000001</v>
      </c>
      <c r="S79">
        <f>'2019-07-08_as7265x_reads'!AK992</f>
        <v>1293.256905</v>
      </c>
      <c r="T79">
        <f>'2019-07-08_as7265x_reads'!AL992</f>
        <v>210.81821429999999</v>
      </c>
      <c r="U79">
        <f>'2019-07-08_as7265x_reads'!AM992</f>
        <v>57.430833329999999</v>
      </c>
      <c r="V79">
        <f>'2019-07-08_as7265x_reads'!AN992</f>
        <v>42.754904760000002</v>
      </c>
      <c r="W79">
        <f>'2019-07-08_as7265x_reads'!AO992</f>
        <v>53.083238100000003</v>
      </c>
      <c r="X79">
        <f>'2019-07-08_as7265x_reads'!AP992</f>
        <v>28.153333329999999</v>
      </c>
      <c r="Y79" s="2">
        <f>'2019-07-08_as7265x_reads'!AQ992</f>
        <v>0.64603009259259259</v>
      </c>
      <c r="Z79" t="str">
        <f>'2019-07-08_as7265x_reads'!AR992</f>
        <v>pos 3</v>
      </c>
      <c r="AA79" t="str">
        <f>'2019-07-08_as7265x_reads'!AS992</f>
        <v>410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'2019-07-08_as7265x_reads'!Y993</f>
        <v>54.016714290000003</v>
      </c>
      <c r="H80">
        <f>'2019-07-08_as7265x_reads'!Z993</f>
        <v>19.806999999999999</v>
      </c>
      <c r="I80">
        <f>'2019-07-08_as7265x_reads'!AA993</f>
        <v>90.012035710000006</v>
      </c>
      <c r="J80">
        <f>'2019-07-08_as7265x_reads'!AB993</f>
        <v>67.577392860000003</v>
      </c>
      <c r="K80">
        <f>'2019-07-08_as7265x_reads'!AC993</f>
        <v>84.67578571</v>
      </c>
      <c r="L80">
        <f>'2019-07-08_as7265x_reads'!AD993</f>
        <v>31.42578571</v>
      </c>
      <c r="M80">
        <f>'2019-07-08_as7265x_reads'!AE993</f>
        <v>198.9383929</v>
      </c>
      <c r="N80">
        <f>'2019-07-08_as7265x_reads'!AF993</f>
        <v>73.218910710000003</v>
      </c>
      <c r="O80">
        <f>'2019-07-08_as7265x_reads'!AG993</f>
        <v>38.015267860000002</v>
      </c>
      <c r="P80">
        <f>'2019-07-08_as7265x_reads'!AH993</f>
        <v>161.8865357</v>
      </c>
      <c r="Q80">
        <f>'2019-07-08_as7265x_reads'!AI993</f>
        <v>26.483964289999999</v>
      </c>
      <c r="R80">
        <f>'2019-07-08_as7265x_reads'!AJ993</f>
        <v>13.48465893</v>
      </c>
      <c r="S80">
        <f>'2019-07-08_as7265x_reads'!AK993</f>
        <v>1287.1671429999999</v>
      </c>
      <c r="T80">
        <f>'2019-07-08_as7265x_reads'!AL993</f>
        <v>211.9396429</v>
      </c>
      <c r="U80">
        <f>'2019-07-08_as7265x_reads'!AM993</f>
        <v>55.835517860000003</v>
      </c>
      <c r="V80">
        <f>'2019-07-08_as7265x_reads'!AN993</f>
        <v>42.754910709999997</v>
      </c>
      <c r="W80">
        <f>'2019-07-08_as7265x_reads'!AO993</f>
        <v>52.168017859999999</v>
      </c>
      <c r="X80">
        <f>'2019-07-08_as7265x_reads'!AP993</f>
        <v>28.153321429999998</v>
      </c>
      <c r="Y80" s="2">
        <f>'2019-07-08_as7265x_reads'!AQ993</f>
        <v>0.64606481481481481</v>
      </c>
      <c r="Z80" t="str">
        <f>'2019-07-08_as7265x_reads'!AR993</f>
        <v>pos 3</v>
      </c>
      <c r="AA80" t="str">
        <f>'2019-07-08_as7265x_reads'!AS993</f>
        <v>410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'2019-07-08_as7265x_reads'!Y994</f>
        <v>54.416842860000003</v>
      </c>
      <c r="H81">
        <f>'2019-07-08_as7265x_reads'!Z994</f>
        <v>37.45322857</v>
      </c>
      <c r="I81">
        <f>'2019-07-08_as7265x_reads'!AA994</f>
        <v>94.357442860000006</v>
      </c>
      <c r="J81">
        <f>'2019-07-08_as7265x_reads'!AB994</f>
        <v>69.340285710000003</v>
      </c>
      <c r="K81">
        <f>'2019-07-08_as7265x_reads'!AC994</f>
        <v>88.5839</v>
      </c>
      <c r="L81">
        <f>'2019-07-08_as7265x_reads'!AD994</f>
        <v>31.844799999999999</v>
      </c>
      <c r="M81">
        <f>'2019-07-08_as7265x_reads'!AE994</f>
        <v>199.68342860000001</v>
      </c>
      <c r="N81">
        <f>'2019-07-08_as7265x_reads'!AF994</f>
        <v>74.498471429999995</v>
      </c>
      <c r="O81">
        <f>'2019-07-08_as7265x_reads'!AG994</f>
        <v>38.260528569999998</v>
      </c>
      <c r="P81">
        <f>'2019-07-08_as7265x_reads'!AH994</f>
        <v>171.71957140000001</v>
      </c>
      <c r="Q81">
        <f>'2019-07-08_as7265x_reads'!AI994</f>
        <v>28.754014290000001</v>
      </c>
      <c r="R81">
        <f>'2019-07-08_as7265x_reads'!AJ994</f>
        <v>14.38364286</v>
      </c>
      <c r="S81">
        <f>'2019-07-08_as7265x_reads'!AK994</f>
        <v>1282.184571</v>
      </c>
      <c r="T81">
        <f>'2019-07-08_as7265x_reads'!AL994</f>
        <v>212.61242859999999</v>
      </c>
      <c r="U81">
        <f>'2019-07-08_as7265x_reads'!AM994</f>
        <v>70.193228570000002</v>
      </c>
      <c r="V81">
        <f>'2019-07-08_as7265x_reads'!AN994</f>
        <v>42.754899999999999</v>
      </c>
      <c r="W81">
        <f>'2019-07-08_as7265x_reads'!AO994</f>
        <v>52.717157139999998</v>
      </c>
      <c r="X81">
        <f>'2019-07-08_as7265x_reads'!AP994</f>
        <v>28.153328569999999</v>
      </c>
      <c r="Y81" s="2">
        <f>'2019-07-08_as7265x_reads'!AQ994</f>
        <v>0.64609953703703704</v>
      </c>
      <c r="Z81" t="str">
        <f>'2019-07-08_as7265x_reads'!AR994</f>
        <v>pos 3</v>
      </c>
      <c r="AA81" t="str">
        <f>'2019-07-08_as7265x_reads'!AS994</f>
        <v>410 nm LED</v>
      </c>
    </row>
    <row r="82" spans="1:27" x14ac:dyDescent="0.2">
      <c r="F82" t="s">
        <v>13</v>
      </c>
      <c r="G82">
        <f>AVERAGE(G73:G81)</f>
        <v>47.140517724444443</v>
      </c>
      <c r="H82">
        <f t="shared" ref="H82:X82" si="15">AVERAGE(H73:H81)</f>
        <v>26.262608200777773</v>
      </c>
      <c r="I82">
        <f t="shared" si="15"/>
        <v>87.977280820000004</v>
      </c>
      <c r="J82">
        <f t="shared" si="15"/>
        <v>65.49892896888889</v>
      </c>
      <c r="K82">
        <f t="shared" si="15"/>
        <v>77.185242061111097</v>
      </c>
      <c r="L82">
        <f t="shared" si="15"/>
        <v>29.392807008888894</v>
      </c>
      <c r="M82">
        <f t="shared" si="15"/>
        <v>193.38609193333335</v>
      </c>
      <c r="N82">
        <f t="shared" si="15"/>
        <v>72.086803836666661</v>
      </c>
      <c r="O82">
        <f t="shared" si="15"/>
        <v>38.941813095555553</v>
      </c>
      <c r="P82">
        <f t="shared" si="15"/>
        <v>163.48540145555555</v>
      </c>
      <c r="Q82">
        <f t="shared" si="15"/>
        <v>23.940660648888883</v>
      </c>
      <c r="R82">
        <f t="shared" si="15"/>
        <v>12.641175345333332</v>
      </c>
      <c r="S82">
        <f t="shared" si="15"/>
        <v>1481.3155993333335</v>
      </c>
      <c r="T82">
        <f t="shared" si="15"/>
        <v>218.18189949999999</v>
      </c>
      <c r="U82">
        <f t="shared" si="15"/>
        <v>58.529807275555555</v>
      </c>
      <c r="V82">
        <f t="shared" si="15"/>
        <v>40.583230422222222</v>
      </c>
      <c r="W82">
        <f t="shared" si="15"/>
        <v>48.03931865111111</v>
      </c>
      <c r="X82">
        <f t="shared" si="15"/>
        <v>28.387937035555556</v>
      </c>
    </row>
    <row r="83" spans="1:27" x14ac:dyDescent="0.2">
      <c r="F83" t="s">
        <v>14</v>
      </c>
      <c r="G83">
        <f>STDEV(G73:G81)</f>
        <v>9.0378176335424456</v>
      </c>
      <c r="H83">
        <f t="shared" ref="H83:X83" si="16">STDEV(H73:H81)</f>
        <v>13.135564835784908</v>
      </c>
      <c r="I83">
        <f t="shared" si="16"/>
        <v>12.028777769189102</v>
      </c>
      <c r="J83">
        <f t="shared" si="16"/>
        <v>3.9655282325481793</v>
      </c>
      <c r="K83">
        <f t="shared" si="16"/>
        <v>9.6544019224705462</v>
      </c>
      <c r="L83">
        <f t="shared" si="16"/>
        <v>3.3155950597616592</v>
      </c>
      <c r="M83">
        <f t="shared" si="16"/>
        <v>20.463682487805116</v>
      </c>
      <c r="N83">
        <f t="shared" si="16"/>
        <v>6.2825267399597413</v>
      </c>
      <c r="O83">
        <f t="shared" si="16"/>
        <v>2.5182279636462228</v>
      </c>
      <c r="P83">
        <f t="shared" si="16"/>
        <v>10.812263163331703</v>
      </c>
      <c r="Q83">
        <f t="shared" si="16"/>
        <v>6.2255843073398429</v>
      </c>
      <c r="R83">
        <f t="shared" si="16"/>
        <v>2.3863818581692322</v>
      </c>
      <c r="S83">
        <f t="shared" si="16"/>
        <v>221.38614851714098</v>
      </c>
      <c r="T83">
        <f t="shared" si="16"/>
        <v>13.147587879376708</v>
      </c>
      <c r="U83">
        <f t="shared" si="16"/>
        <v>6.9301279636303246</v>
      </c>
      <c r="V83">
        <f t="shared" si="16"/>
        <v>4.5173832948846817</v>
      </c>
      <c r="W83">
        <f t="shared" si="16"/>
        <v>5.8944262928643072</v>
      </c>
      <c r="X83">
        <f t="shared" si="16"/>
        <v>4.8467360631208214</v>
      </c>
    </row>
    <row r="84" spans="1:27" x14ac:dyDescent="0.2">
      <c r="F84" t="s">
        <v>15</v>
      </c>
      <c r="G84">
        <f>G83*100/G82</f>
        <v>19.172079709374803</v>
      </c>
      <c r="H84">
        <f t="shared" ref="H84:X84" si="17">H83*100/H82</f>
        <v>50.01622358055014</v>
      </c>
      <c r="I84">
        <f t="shared" si="17"/>
        <v>13.67259553497655</v>
      </c>
      <c r="J84">
        <f t="shared" si="17"/>
        <v>6.0543405746859644</v>
      </c>
      <c r="K84">
        <f t="shared" si="17"/>
        <v>12.508093081870124</v>
      </c>
      <c r="L84">
        <f t="shared" si="17"/>
        <v>11.280294048673085</v>
      </c>
      <c r="M84">
        <f t="shared" si="17"/>
        <v>10.581775702287645</v>
      </c>
      <c r="N84">
        <f t="shared" si="17"/>
        <v>8.7152244316374574</v>
      </c>
      <c r="O84">
        <f t="shared" si="17"/>
        <v>6.4666428280239199</v>
      </c>
      <c r="P84">
        <f t="shared" si="17"/>
        <v>6.6135955058171234</v>
      </c>
      <c r="Q84">
        <f t="shared" si="17"/>
        <v>26.004229367950966</v>
      </c>
      <c r="R84">
        <f t="shared" si="17"/>
        <v>18.877847929308242</v>
      </c>
      <c r="S84">
        <f t="shared" si="17"/>
        <v>14.945238449981616</v>
      </c>
      <c r="T84">
        <f t="shared" si="17"/>
        <v>6.0259755321163615</v>
      </c>
      <c r="U84">
        <f t="shared" si="17"/>
        <v>11.840339625592154</v>
      </c>
      <c r="V84">
        <f t="shared" si="17"/>
        <v>11.131157495069912</v>
      </c>
      <c r="W84">
        <f t="shared" si="17"/>
        <v>12.270003943380187</v>
      </c>
      <c r="X84">
        <f t="shared" si="17"/>
        <v>17.07322394385454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32B8-D16B-4E75-8470-4B14CF0C83D5}">
  <dimension ref="A1:AA84"/>
  <sheetViews>
    <sheetView topLeftCell="A52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'2019-07-08_as7265x_reads'!Y20</f>
        <v>18.67244762</v>
      </c>
      <c r="H3">
        <f>'2019-07-08_as7265x_reads'!Z20</f>
        <v>45.61609524</v>
      </c>
      <c r="I3">
        <f>'2019-07-08_as7265x_reads'!AA20</f>
        <v>26.900142859999999</v>
      </c>
      <c r="J3">
        <f>'2019-07-08_as7265x_reads'!AB20</f>
        <v>43.092833329999998</v>
      </c>
      <c r="K3">
        <f>'2019-07-08_as7265x_reads'!AC20</f>
        <v>19.54056667</v>
      </c>
      <c r="L3">
        <f>'2019-07-08_as7265x_reads'!AD20</f>
        <v>22.347223809999999</v>
      </c>
      <c r="M3">
        <f>'2019-07-08_as7265x_reads'!AE20</f>
        <v>16.88865238</v>
      </c>
      <c r="N3">
        <f>'2019-07-08_as7265x_reads'!AF20</f>
        <v>16.112902380000001</v>
      </c>
      <c r="O3">
        <f>'2019-07-08_as7265x_reads'!AG20</f>
        <v>10.62792619</v>
      </c>
      <c r="P3">
        <f>'2019-07-08_as7265x_reads'!AH20</f>
        <v>11.991595240000001</v>
      </c>
      <c r="Q3">
        <f>'2019-07-08_as7265x_reads'!AI20</f>
        <v>11.35026905</v>
      </c>
      <c r="R3">
        <f>'2019-07-08_as7265x_reads'!AJ20</f>
        <v>7.9909095240000001</v>
      </c>
      <c r="S3">
        <f>'2019-07-08_as7265x_reads'!AK20</f>
        <v>460.61214289999998</v>
      </c>
      <c r="T3">
        <f>'2019-07-08_as7265x_reads'!AL20</f>
        <v>89.709880949999999</v>
      </c>
      <c r="U3">
        <f>'2019-07-08_as7265x_reads'!AM20</f>
        <v>40.414285710000001</v>
      </c>
      <c r="V3">
        <f>'2019-07-08_as7265x_reads'!AN20</f>
        <v>20.359480949999998</v>
      </c>
      <c r="W3">
        <f>'2019-07-08_as7265x_reads'!AO20</f>
        <v>20.13502381</v>
      </c>
      <c r="X3">
        <f>'2019-07-08_as7265x_reads'!AP20</f>
        <v>28.153333329999999</v>
      </c>
      <c r="Y3" s="2">
        <f>'2019-07-08_as7265x_reads'!AQ20</f>
        <v>0.57825231481481476</v>
      </c>
      <c r="Z3" t="str">
        <f>'2019-07-08_as7265x_reads'!AR20</f>
        <v>pos 1</v>
      </c>
      <c r="AA3" t="str">
        <f>'2019-07-08_as7265x_reads'!AS20</f>
        <v>405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'2019-07-08_as7265x_reads'!Y21</f>
        <v>18.00557143</v>
      </c>
      <c r="H4">
        <f>'2019-07-08_as7265x_reads'!Z21</f>
        <v>79.227982139999995</v>
      </c>
      <c r="I4">
        <f>'2019-07-08_as7265x_reads'!AA21</f>
        <v>26.38283929</v>
      </c>
      <c r="J4">
        <f>'2019-07-08_as7265x_reads'!AB21</f>
        <v>42.603142859999998</v>
      </c>
      <c r="K4">
        <f>'2019-07-08_as7265x_reads'!AC21</f>
        <v>17.912196430000002</v>
      </c>
      <c r="L4">
        <f>'2019-07-08_as7265x_reads'!AD21</f>
        <v>23.045571429999999</v>
      </c>
      <c r="M4">
        <f>'2019-07-08_as7265x_reads'!AE21</f>
        <v>17.13701429</v>
      </c>
      <c r="N4">
        <f>'2019-07-08_as7265x_reads'!AF21</f>
        <v>15.63899286</v>
      </c>
      <c r="O4">
        <f>'2019-07-08_as7265x_reads'!AG21</f>
        <v>10.42354286</v>
      </c>
      <c r="P4">
        <f>'2019-07-08_as7265x_reads'!AH21</f>
        <v>11.39201607</v>
      </c>
      <c r="Q4">
        <f>'2019-07-08_as7265x_reads'!AI21</f>
        <v>11.35026964</v>
      </c>
      <c r="R4">
        <f>'2019-07-08_as7265x_reads'!AJ21</f>
        <v>7.4914767859999998</v>
      </c>
      <c r="S4">
        <f>'2019-07-08_as7265x_reads'!AK21</f>
        <v>455.07589289999999</v>
      </c>
      <c r="T4">
        <f>'2019-07-08_as7265x_reads'!AL21</f>
        <v>89.149196430000003</v>
      </c>
      <c r="U4">
        <f>'2019-07-08_as7265x_reads'!AM21</f>
        <v>57.430821430000002</v>
      </c>
      <c r="V4">
        <f>'2019-07-08_as7265x_reads'!AN21</f>
        <v>19.8505</v>
      </c>
      <c r="W4">
        <f>'2019-07-08_as7265x_reads'!AO21</f>
        <v>20.592642860000002</v>
      </c>
      <c r="X4">
        <f>'2019-07-08_as7265x_reads'!AP21</f>
        <v>28.153321429999998</v>
      </c>
      <c r="Y4" s="2">
        <f>'2019-07-08_as7265x_reads'!AQ21</f>
        <v>0.5782870370370371</v>
      </c>
      <c r="Z4" t="str">
        <f>'2019-07-08_as7265x_reads'!AR21</f>
        <v>pos 1</v>
      </c>
      <c r="AA4" t="str">
        <f>'2019-07-08_as7265x_reads'!AS21</f>
        <v>405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'2019-07-08_as7265x_reads'!Y22</f>
        <v>19.20594286</v>
      </c>
      <c r="H5">
        <f>'2019-07-08_as7265x_reads'!Z22</f>
        <v>79.227971429999997</v>
      </c>
      <c r="I5">
        <f>'2019-07-08_as7265x_reads'!AA22</f>
        <v>26.072457140000001</v>
      </c>
      <c r="J5">
        <f>'2019-07-08_as7265x_reads'!AB22</f>
        <v>41.134071429999999</v>
      </c>
      <c r="K5">
        <f>'2019-07-08_as7265x_reads'!AC22</f>
        <v>18.237857139999999</v>
      </c>
      <c r="L5">
        <f>'2019-07-08_as7265x_reads'!AD22</f>
        <v>21.78854286</v>
      </c>
      <c r="M5">
        <f>'2019-07-08_as7265x_reads'!AE22</f>
        <v>16.689957140000001</v>
      </c>
      <c r="N5">
        <f>'2019-07-08_as7265x_reads'!AF22</f>
        <v>15.92334286</v>
      </c>
      <c r="O5">
        <f>'2019-07-08_as7265x_reads'!AG22</f>
        <v>8.3388342860000009</v>
      </c>
      <c r="P5">
        <f>'2019-07-08_as7265x_reads'!AH22</f>
        <v>11.511931430000001</v>
      </c>
      <c r="Q5">
        <f>'2019-07-08_as7265x_reads'!AI22</f>
        <v>10.593584290000001</v>
      </c>
      <c r="R5">
        <f>'2019-07-08_as7265x_reads'!AJ22</f>
        <v>7.1918185709999998</v>
      </c>
      <c r="S5">
        <f>'2019-07-08_as7265x_reads'!AK22</f>
        <v>451.75414289999998</v>
      </c>
      <c r="T5">
        <f>'2019-07-08_as7265x_reads'!AL22</f>
        <v>88.81278571</v>
      </c>
      <c r="U5">
        <f>'2019-07-08_as7265x_reads'!AM22</f>
        <v>39.563457139999997</v>
      </c>
      <c r="V5">
        <f>'2019-07-08_as7265x_reads'!AN22</f>
        <v>19.545100000000001</v>
      </c>
      <c r="W5">
        <f>'2019-07-08_as7265x_reads'!AO22</f>
        <v>20.8672</v>
      </c>
      <c r="X5">
        <f>'2019-07-08_as7265x_reads'!AP22</f>
        <v>28.153328569999999</v>
      </c>
      <c r="Y5" s="2">
        <f>'2019-07-08_as7265x_reads'!AQ22</f>
        <v>0.57833333333333337</v>
      </c>
      <c r="Z5" t="str">
        <f>'2019-07-08_as7265x_reads'!AR22</f>
        <v>pos 1</v>
      </c>
      <c r="AA5" t="str">
        <f>'2019-07-08_as7265x_reads'!AS22</f>
        <v>405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'2019-07-08_as7265x_reads'!Y77</f>
        <v>18.67244762</v>
      </c>
      <c r="H6">
        <f>'2019-07-08_as7265x_reads'!Z77</f>
        <v>72.025428570000003</v>
      </c>
      <c r="I6">
        <f>'2019-07-08_as7265x_reads'!AA77</f>
        <v>24.830904759999999</v>
      </c>
      <c r="J6">
        <f>'2019-07-08_as7265x_reads'!AB77</f>
        <v>47.010357140000004</v>
      </c>
      <c r="K6">
        <f>'2019-07-08_as7265x_reads'!AC77</f>
        <v>21.711742860000001</v>
      </c>
      <c r="L6">
        <f>'2019-07-08_as7265x_reads'!AD77</f>
        <v>27.934023809999999</v>
      </c>
      <c r="M6">
        <f>'2019-07-08_as7265x_reads'!AE77</f>
        <v>12.914852379999999</v>
      </c>
      <c r="N6">
        <f>'2019-07-08_as7265x_reads'!AF77</f>
        <v>14.217266670000001</v>
      </c>
      <c r="O6">
        <f>'2019-07-08_as7265x_reads'!AG77</f>
        <v>10.62792619</v>
      </c>
      <c r="P6">
        <f>'2019-07-08_as7265x_reads'!AH77</f>
        <v>10.39271667</v>
      </c>
      <c r="Q6">
        <f>'2019-07-08_as7265x_reads'!AI77</f>
        <v>8.8279880950000003</v>
      </c>
      <c r="R6">
        <f>'2019-07-08_as7265x_reads'!AJ77</f>
        <v>5.9931809520000003</v>
      </c>
      <c r="S6">
        <f>'2019-07-08_as7265x_reads'!AK77</f>
        <v>360.96047620000002</v>
      </c>
      <c r="T6">
        <f>'2019-07-08_as7265x_reads'!AL77</f>
        <v>78.496166669999994</v>
      </c>
      <c r="U6">
        <f>'2019-07-08_as7265x_reads'!AM77</f>
        <v>34.03307143</v>
      </c>
      <c r="V6">
        <f>'2019-07-08_as7265x_reads'!AN77</f>
        <v>18.323530949999999</v>
      </c>
      <c r="W6">
        <f>'2019-07-08_as7265x_reads'!AO77</f>
        <v>18.30456667</v>
      </c>
      <c r="X6">
        <f>'2019-07-08_as7265x_reads'!AP77</f>
        <v>21.897030950000001</v>
      </c>
      <c r="Y6" s="2">
        <f>'2019-07-08_as7265x_reads'!AQ77</f>
        <v>0.58151620370370372</v>
      </c>
      <c r="Z6" t="str">
        <f>'2019-07-08_as7265x_reads'!AR77</f>
        <v>pos 2</v>
      </c>
      <c r="AA6" t="str">
        <f>'2019-07-08_as7265x_reads'!AS77</f>
        <v>405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'2019-07-08_as7265x_reads'!Y78</f>
        <v>18.00557143</v>
      </c>
      <c r="H7">
        <f>'2019-07-08_as7265x_reads'!Z78</f>
        <v>79.227982139999995</v>
      </c>
      <c r="I7">
        <f>'2019-07-08_as7265x_reads'!AA78</f>
        <v>24.830910710000001</v>
      </c>
      <c r="J7">
        <f>'2019-07-08_as7265x_reads'!AB78</f>
        <v>47.010375000000003</v>
      </c>
      <c r="K7">
        <f>'2019-07-08_as7265x_reads'!AC78</f>
        <v>21.168946429999998</v>
      </c>
      <c r="L7">
        <f>'2019-07-08_as7265x_reads'!AD78</f>
        <v>27.235678570000001</v>
      </c>
      <c r="M7">
        <f>'2019-07-08_as7265x_reads'!AE78</f>
        <v>12.666489289999999</v>
      </c>
      <c r="N7">
        <f>'2019-07-08_as7265x_reads'!AF78</f>
        <v>14.217266070000001</v>
      </c>
      <c r="O7">
        <f>'2019-07-08_as7265x_reads'!AG78</f>
        <v>7.3577946430000001</v>
      </c>
      <c r="P7">
        <f>'2019-07-08_as7265x_reads'!AH78</f>
        <v>10.192855359999999</v>
      </c>
      <c r="Q7">
        <f>'2019-07-08_as7265x_reads'!AI78</f>
        <v>8.5127017859999992</v>
      </c>
      <c r="R7">
        <f>'2019-07-08_as7265x_reads'!AJ78</f>
        <v>5.9931821430000003</v>
      </c>
      <c r="S7">
        <f>'2019-07-08_as7265x_reads'!AK78</f>
        <v>357.08517860000001</v>
      </c>
      <c r="T7">
        <f>'2019-07-08_as7265x_reads'!AL78</f>
        <v>79.056839289999999</v>
      </c>
      <c r="U7">
        <f>'2019-07-08_as7265x_reads'!AM78</f>
        <v>33.501303569999997</v>
      </c>
      <c r="V7">
        <f>'2019-07-08_as7265x_reads'!AN78</f>
        <v>18.323535710000002</v>
      </c>
      <c r="W7">
        <f>'2019-07-08_as7265x_reads'!AO78</f>
        <v>17.846951789999999</v>
      </c>
      <c r="X7">
        <f>'2019-07-08_as7265x_reads'!AP78</f>
        <v>22.288053569999999</v>
      </c>
      <c r="Y7" s="2">
        <f>'2019-07-08_as7265x_reads'!AQ78</f>
        <v>0.58155092592592594</v>
      </c>
      <c r="Z7" t="str">
        <f>'2019-07-08_as7265x_reads'!AR78</f>
        <v>pos 2</v>
      </c>
      <c r="AA7" t="str">
        <f>'2019-07-08_as7265x_reads'!AS78</f>
        <v>405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'2019-07-08_as7265x_reads'!Y79</f>
        <v>17.60544286</v>
      </c>
      <c r="H8">
        <f>'2019-07-08_as7265x_reads'!Z79</f>
        <v>61.941871429999999</v>
      </c>
      <c r="I8">
        <f>'2019-07-08_as7265x_reads'!AA79</f>
        <v>24.830914289999999</v>
      </c>
      <c r="J8">
        <f>'2019-07-08_as7265x_reads'!AB79</f>
        <v>45.835099999999997</v>
      </c>
      <c r="K8">
        <f>'2019-07-08_as7265x_reads'!AC79</f>
        <v>22.145971429999999</v>
      </c>
      <c r="L8">
        <f>'2019-07-08_as7265x_reads'!AD79</f>
        <v>28.492714289999999</v>
      </c>
      <c r="M8">
        <f>'2019-07-08_as7265x_reads'!AE79</f>
        <v>13.113542860000001</v>
      </c>
      <c r="N8">
        <f>'2019-07-08_as7265x_reads'!AF79</f>
        <v>14.21726571</v>
      </c>
      <c r="O8">
        <f>'2019-07-08_as7265x_reads'!AG79</f>
        <v>10.30091286</v>
      </c>
      <c r="P8">
        <f>'2019-07-08_as7265x_reads'!AH79</f>
        <v>10.072939999999999</v>
      </c>
      <c r="Q8">
        <f>'2019-07-08_as7265x_reads'!AI79</f>
        <v>9.0802157139999995</v>
      </c>
      <c r="R8">
        <f>'2019-07-08_as7265x_reads'!AJ79</f>
        <v>5.9931814289999998</v>
      </c>
      <c r="S8">
        <f>'2019-07-08_as7265x_reads'!AK79</f>
        <v>352.1024286</v>
      </c>
      <c r="T8">
        <f>'2019-07-08_as7265x_reads'!AL79</f>
        <v>78.047600000000003</v>
      </c>
      <c r="U8">
        <f>'2019-07-08_as7265x_reads'!AM79</f>
        <v>33.182242860000002</v>
      </c>
      <c r="V8">
        <f>'2019-07-08_as7265x_reads'!AN79</f>
        <v>18.323528570000001</v>
      </c>
      <c r="W8">
        <f>'2019-07-08_as7265x_reads'!AO79</f>
        <v>18.670657139999999</v>
      </c>
      <c r="X8">
        <f>'2019-07-08_as7265x_reads'!AP79</f>
        <v>22.52265714</v>
      </c>
      <c r="Y8" s="2">
        <f>'2019-07-08_as7265x_reads'!AQ79</f>
        <v>0.58158564814814817</v>
      </c>
      <c r="Z8" t="str">
        <f>'2019-07-08_as7265x_reads'!AR79</f>
        <v>pos 2</v>
      </c>
      <c r="AA8" t="str">
        <f>'2019-07-08_as7265x_reads'!AS79</f>
        <v>405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'2019-07-08_as7265x_reads'!Y134</f>
        <v>16.00495476</v>
      </c>
      <c r="H9">
        <f>'2019-07-08_as7265x_reads'!Z134</f>
        <v>57.620333330000001</v>
      </c>
      <c r="I9">
        <f>'2019-07-08_as7265x_reads'!AA134</f>
        <v>20.692423810000001</v>
      </c>
      <c r="J9">
        <f>'2019-07-08_as7265x_reads'!AB134</f>
        <v>41.134071429999999</v>
      </c>
      <c r="K9">
        <f>'2019-07-08_as7265x_reads'!AC134</f>
        <v>17.369392860000001</v>
      </c>
      <c r="L9">
        <f>'2019-07-08_as7265x_reads'!AD134</f>
        <v>25.140619050000002</v>
      </c>
      <c r="M9">
        <f>'2019-07-08_as7265x_reads'!AE134</f>
        <v>10.927952380000001</v>
      </c>
      <c r="N9">
        <f>'2019-07-08_as7265x_reads'!AF134</f>
        <v>10.425995240000001</v>
      </c>
      <c r="O9">
        <f>'2019-07-08_as7265x_reads'!AG134</f>
        <v>4.0876642859999999</v>
      </c>
      <c r="P9">
        <f>'2019-07-08_as7265x_reads'!AH134</f>
        <v>8.7938357140000001</v>
      </c>
      <c r="Q9">
        <f>'2019-07-08_as7265x_reads'!AI134</f>
        <v>6.3057047620000004</v>
      </c>
      <c r="R9">
        <f>'2019-07-08_as7265x_reads'!AJ134</f>
        <v>3.995454762</v>
      </c>
      <c r="S9">
        <f>'2019-07-08_as7265x_reads'!AK134</f>
        <v>314.45642859999998</v>
      </c>
      <c r="T9">
        <f>'2019-07-08_as7265x_reads'!AL134</f>
        <v>65.039666670000003</v>
      </c>
      <c r="U9">
        <f>'2019-07-08_as7265x_reads'!AM134</f>
        <v>27.651880949999999</v>
      </c>
      <c r="V9">
        <f>'2019-07-08_as7265x_reads'!AN134</f>
        <v>14.25163571</v>
      </c>
      <c r="W9">
        <f>'2019-07-08_as7265x_reads'!AO134</f>
        <v>12.81319762</v>
      </c>
      <c r="X9">
        <f>'2019-07-08_as7265x_reads'!AP134</f>
        <v>18.768883330000001</v>
      </c>
      <c r="Y9" s="2">
        <f>'2019-07-08_as7265x_reads'!AQ134</f>
        <v>0.5845717592592593</v>
      </c>
      <c r="Z9" t="str">
        <f>'2019-07-08_as7265x_reads'!AR134</f>
        <v>pos 3</v>
      </c>
      <c r="AA9" t="str">
        <f>'2019-07-08_as7265x_reads'!AS134</f>
        <v>405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'2019-07-08_as7265x_reads'!Y135</f>
        <v>14.004335709999999</v>
      </c>
      <c r="H10">
        <f>'2019-07-08_as7265x_reads'!Z135</f>
        <v>64.822892859999996</v>
      </c>
      <c r="I10">
        <f>'2019-07-08_as7265x_reads'!AA135</f>
        <v>20.175107140000001</v>
      </c>
      <c r="J10">
        <f>'2019-07-08_as7265x_reads'!AB135</f>
        <v>41.134071429999999</v>
      </c>
      <c r="K10">
        <f>'2019-07-08_as7265x_reads'!AC135</f>
        <v>17.912196430000002</v>
      </c>
      <c r="L10">
        <f>'2019-07-08_as7265x_reads'!AD135</f>
        <v>25.140625</v>
      </c>
      <c r="M10">
        <f>'2019-07-08_as7265x_reads'!AE135</f>
        <v>11.176314290000001</v>
      </c>
      <c r="N10">
        <f>'2019-07-08_as7265x_reads'!AF135</f>
        <v>10.66295</v>
      </c>
      <c r="O10">
        <f>'2019-07-08_as7265x_reads'!AG135</f>
        <v>7.3577946430000001</v>
      </c>
      <c r="P10">
        <f>'2019-07-08_as7265x_reads'!AH135</f>
        <v>8.9936964289999999</v>
      </c>
      <c r="Q10">
        <f>'2019-07-08_as7265x_reads'!AI135</f>
        <v>6.6209910709999997</v>
      </c>
      <c r="R10">
        <f>'2019-07-08_as7265x_reads'!AJ135</f>
        <v>4.4948857139999996</v>
      </c>
      <c r="S10">
        <f>'2019-07-08_as7265x_reads'!AK135</f>
        <v>308.92017859999999</v>
      </c>
      <c r="T10">
        <f>'2019-07-08_as7265x_reads'!AL135</f>
        <v>65.60035714</v>
      </c>
      <c r="U10">
        <f>'2019-07-08_as7265x_reads'!AM135</f>
        <v>41.477803569999999</v>
      </c>
      <c r="V10">
        <f>'2019-07-08_as7265x_reads'!AN135</f>
        <v>13.74264821</v>
      </c>
      <c r="W10">
        <f>'2019-07-08_as7265x_reads'!AO135</f>
        <v>13.728425</v>
      </c>
      <c r="X10">
        <f>'2019-07-08_as7265x_reads'!AP135</f>
        <v>17.59582679</v>
      </c>
      <c r="Y10" s="2">
        <f>'2019-07-08_as7265x_reads'!AQ135</f>
        <v>0.58460648148148142</v>
      </c>
      <c r="Z10" t="str">
        <f>'2019-07-08_as7265x_reads'!AR135</f>
        <v>pos 3</v>
      </c>
      <c r="AA10" t="str">
        <f>'2019-07-08_as7265x_reads'!AS135</f>
        <v>405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'2019-07-08_as7265x_reads'!Y136</f>
        <v>14.40445714</v>
      </c>
      <c r="H11">
        <f>'2019-07-08_as7265x_reads'!Z136</f>
        <v>63.382385710000001</v>
      </c>
      <c r="I11">
        <f>'2019-07-08_as7265x_reads'!AA136</f>
        <v>19.86472857</v>
      </c>
      <c r="J11">
        <f>'2019-07-08_as7265x_reads'!AB136</f>
        <v>41.134071429999999</v>
      </c>
      <c r="K11">
        <f>'2019-07-08_as7265x_reads'!AC136</f>
        <v>18.237857139999999</v>
      </c>
      <c r="L11">
        <f>'2019-07-08_as7265x_reads'!AD136</f>
        <v>25.140628570000001</v>
      </c>
      <c r="M11">
        <f>'2019-07-08_as7265x_reads'!AE136</f>
        <v>10.729261429999999</v>
      </c>
      <c r="N11">
        <f>'2019-07-08_as7265x_reads'!AF136</f>
        <v>10.805122860000001</v>
      </c>
      <c r="O11">
        <f>'2019-07-08_as7265x_reads'!AG136</f>
        <v>4.4146771429999996</v>
      </c>
      <c r="P11">
        <f>'2019-07-08_as7265x_reads'!AH136</f>
        <v>9.1136128569999997</v>
      </c>
      <c r="Q11">
        <f>'2019-07-08_as7265x_reads'!AI136</f>
        <v>6.0534771430000003</v>
      </c>
      <c r="R11">
        <f>'2019-07-08_as7265x_reads'!AJ136</f>
        <v>3.5959085709999998</v>
      </c>
      <c r="S11">
        <f>'2019-07-08_as7265x_reads'!AK136</f>
        <v>306.92714289999998</v>
      </c>
      <c r="T11">
        <f>'2019-07-08_as7265x_reads'!AL136</f>
        <v>64.591128569999995</v>
      </c>
      <c r="U11">
        <f>'2019-07-08_as7265x_reads'!AM136</f>
        <v>28.077285710000002</v>
      </c>
      <c r="V11">
        <f>'2019-07-08_as7265x_reads'!AN136</f>
        <v>13.437255710000001</v>
      </c>
      <c r="W11">
        <f>'2019-07-08_as7265x_reads'!AO136</f>
        <v>13.179288570000001</v>
      </c>
      <c r="X11">
        <f>'2019-07-08_as7265x_reads'!AP136</f>
        <v>17.830442860000002</v>
      </c>
      <c r="Y11" s="2">
        <f>'2019-07-08_as7265x_reads'!AQ136</f>
        <v>0.58464120370370376</v>
      </c>
      <c r="Z11" t="str">
        <f>'2019-07-08_as7265x_reads'!AR136</f>
        <v>pos 3</v>
      </c>
      <c r="AA11" t="str">
        <f>'2019-07-08_as7265x_reads'!AS136</f>
        <v>405 nm LED</v>
      </c>
    </row>
    <row r="12" spans="1:27" x14ac:dyDescent="0.2">
      <c r="F12" t="s">
        <v>13</v>
      </c>
      <c r="G12">
        <f>AVERAGE(G3:G11)</f>
        <v>17.175685714444445</v>
      </c>
      <c r="H12">
        <f t="shared" ref="H12:X12" si="0">AVERAGE(H3:H11)</f>
        <v>67.010326983333329</v>
      </c>
      <c r="I12">
        <f t="shared" si="0"/>
        <v>23.842269841111111</v>
      </c>
      <c r="J12">
        <f t="shared" si="0"/>
        <v>43.343121561111111</v>
      </c>
      <c r="K12">
        <f t="shared" si="0"/>
        <v>19.359636376666668</v>
      </c>
      <c r="L12">
        <f t="shared" si="0"/>
        <v>25.140625265555556</v>
      </c>
      <c r="M12">
        <f t="shared" si="0"/>
        <v>13.582670715555555</v>
      </c>
      <c r="N12">
        <f t="shared" si="0"/>
        <v>13.580122738888889</v>
      </c>
      <c r="O12">
        <f t="shared" si="0"/>
        <v>8.1707859001111114</v>
      </c>
      <c r="P12">
        <f t="shared" si="0"/>
        <v>10.272799974444442</v>
      </c>
      <c r="Q12">
        <f t="shared" si="0"/>
        <v>8.7439112834444455</v>
      </c>
      <c r="R12">
        <f t="shared" si="0"/>
        <v>5.8599998280000003</v>
      </c>
      <c r="S12">
        <f t="shared" si="0"/>
        <v>374.2104458</v>
      </c>
      <c r="T12">
        <f t="shared" si="0"/>
        <v>77.611513492222215</v>
      </c>
      <c r="U12">
        <f t="shared" si="0"/>
        <v>37.259128041111111</v>
      </c>
      <c r="V12">
        <f t="shared" si="0"/>
        <v>17.350801756666662</v>
      </c>
      <c r="W12">
        <f t="shared" si="0"/>
        <v>17.348661495555557</v>
      </c>
      <c r="X12">
        <f t="shared" si="0"/>
        <v>22.818097552222223</v>
      </c>
    </row>
    <row r="13" spans="1:27" x14ac:dyDescent="0.2">
      <c r="F13" t="s">
        <v>14</v>
      </c>
      <c r="G13">
        <f>STDEV(G3:G11)</f>
        <v>1.9128652565277544</v>
      </c>
      <c r="H13">
        <f t="shared" ref="H13:X13" si="1">STDEV(H3:H11)</f>
        <v>11.524351799147386</v>
      </c>
      <c r="I13">
        <f t="shared" si="1"/>
        <v>2.8040481983358587</v>
      </c>
      <c r="J13">
        <f t="shared" si="1"/>
        <v>2.5796594668622679</v>
      </c>
      <c r="K13">
        <f t="shared" si="1"/>
        <v>1.8462941918946352</v>
      </c>
      <c r="L13">
        <f t="shared" si="1"/>
        <v>2.4201658859422612</v>
      </c>
      <c r="M13">
        <f t="shared" si="1"/>
        <v>2.6387397051412651</v>
      </c>
      <c r="N13">
        <f t="shared" si="1"/>
        <v>2.3324208452961317</v>
      </c>
      <c r="O13">
        <f t="shared" si="1"/>
        <v>2.5936898555221983</v>
      </c>
      <c r="P13">
        <f t="shared" si="1"/>
        <v>1.1710155688077324</v>
      </c>
      <c r="Q13">
        <f t="shared" si="1"/>
        <v>2.0877978669791375</v>
      </c>
      <c r="R13">
        <f t="shared" si="1"/>
        <v>1.5610741697734996</v>
      </c>
      <c r="S13">
        <f t="shared" si="1"/>
        <v>64.551824203199445</v>
      </c>
      <c r="T13">
        <f t="shared" si="1"/>
        <v>10.487304851125934</v>
      </c>
      <c r="U13">
        <f t="shared" si="1"/>
        <v>9.0672108029544312</v>
      </c>
      <c r="V13">
        <f t="shared" si="1"/>
        <v>2.7589319110445811</v>
      </c>
      <c r="W13">
        <f t="shared" si="1"/>
        <v>3.2526389112160019</v>
      </c>
      <c r="X13">
        <f t="shared" si="1"/>
        <v>4.4039128489587958</v>
      </c>
    </row>
    <row r="14" spans="1:27" x14ac:dyDescent="0.2">
      <c r="F14" t="s">
        <v>15</v>
      </c>
      <c r="G14">
        <f>G13*100/G12</f>
        <v>11.137053206085794</v>
      </c>
      <c r="H14">
        <f t="shared" ref="H14:X14" si="2">H13*100/H12</f>
        <v>17.197874294828765</v>
      </c>
      <c r="I14">
        <f t="shared" si="2"/>
        <v>11.760827375172358</v>
      </c>
      <c r="J14">
        <f t="shared" si="2"/>
        <v>5.9517159215796402</v>
      </c>
      <c r="K14">
        <f t="shared" si="2"/>
        <v>9.536822675656726</v>
      </c>
      <c r="L14">
        <f t="shared" si="2"/>
        <v>9.6265142985845333</v>
      </c>
      <c r="M14">
        <f t="shared" si="2"/>
        <v>19.427252271670312</v>
      </c>
      <c r="N14">
        <f t="shared" si="2"/>
        <v>17.175255998363443</v>
      </c>
      <c r="O14">
        <f t="shared" si="2"/>
        <v>31.743456348390279</v>
      </c>
      <c r="P14">
        <f t="shared" si="2"/>
        <v>11.399185925169943</v>
      </c>
      <c r="Q14">
        <f t="shared" si="2"/>
        <v>23.87716205369254</v>
      </c>
      <c r="R14">
        <f t="shared" si="2"/>
        <v>26.639491733676195</v>
      </c>
      <c r="S14">
        <f t="shared" si="2"/>
        <v>17.250139574591064</v>
      </c>
      <c r="T14">
        <f t="shared" si="2"/>
        <v>13.51256325155534</v>
      </c>
      <c r="U14">
        <f t="shared" si="2"/>
        <v>24.335542133325877</v>
      </c>
      <c r="V14">
        <f t="shared" si="2"/>
        <v>15.90089005532279</v>
      </c>
      <c r="W14">
        <f t="shared" si="2"/>
        <v>18.748644741551242</v>
      </c>
      <c r="X14">
        <f t="shared" si="2"/>
        <v>19.300087743423223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'2019-07-08_as7265x_reads'!Y191</f>
        <v>16.00495476</v>
      </c>
      <c r="H17">
        <f>'2019-07-08_as7265x_reads'!Z191</f>
        <v>88.831357139999994</v>
      </c>
      <c r="I17">
        <f>'2019-07-08_as7265x_reads'!AA191</f>
        <v>22.761664289999999</v>
      </c>
      <c r="J17">
        <f>'2019-07-08_as7265x_reads'!AB191</f>
        <v>45.051595239999997</v>
      </c>
      <c r="K17">
        <f>'2019-07-08_as7265x_reads'!AC191</f>
        <v>17.369392860000001</v>
      </c>
      <c r="L17">
        <f>'2019-07-08_as7265x_reads'!AD191</f>
        <v>22.347223809999999</v>
      </c>
      <c r="M17">
        <f>'2019-07-08_as7265x_reads'!AE191</f>
        <v>11.92140238</v>
      </c>
      <c r="N17">
        <f>'2019-07-08_as7265x_reads'!AF191</f>
        <v>11.3738119</v>
      </c>
      <c r="O17">
        <f>'2019-07-08_as7265x_reads'!AG191</f>
        <v>8.992859524</v>
      </c>
      <c r="P17">
        <f>'2019-07-08_as7265x_reads'!AH191</f>
        <v>8.7938357140000001</v>
      </c>
      <c r="Q17">
        <f>'2019-07-08_as7265x_reads'!AI191</f>
        <v>7.5668476189999998</v>
      </c>
      <c r="R17">
        <f>'2019-07-08_as7265x_reads'!AJ191</f>
        <v>3.995454762</v>
      </c>
      <c r="S17">
        <f>'2019-07-08_as7265x_reads'!AK191</f>
        <v>360.96047620000002</v>
      </c>
      <c r="T17">
        <f>'2019-07-08_as7265x_reads'!AL191</f>
        <v>67.282404760000006</v>
      </c>
      <c r="U17">
        <f>'2019-07-08_as7265x_reads'!AM191</f>
        <v>27.651880949999999</v>
      </c>
      <c r="V17">
        <f>'2019-07-08_as7265x_reads'!AN191</f>
        <v>16.28758333</v>
      </c>
      <c r="W17">
        <f>'2019-07-08_as7265x_reads'!AO191</f>
        <v>14.643652380000001</v>
      </c>
      <c r="X17">
        <f>'2019-07-08_as7265x_reads'!AP191</f>
        <v>18.768883330000001</v>
      </c>
      <c r="Y17" s="2">
        <f>'2019-07-08_as7265x_reads'!AQ191</f>
        <v>0.58819444444444446</v>
      </c>
      <c r="Z17" t="str">
        <f>'2019-07-08_as7265x_reads'!AR191</f>
        <v>pos 1</v>
      </c>
      <c r="AA17" t="str">
        <f>'2019-07-08_as7265x_reads'!AS191</f>
        <v>405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'2019-07-08_as7265x_reads'!Y192</f>
        <v>16.004953570000001</v>
      </c>
      <c r="H18">
        <f>'2019-07-08_as7265x_reads'!Z192</f>
        <v>99.034964290000005</v>
      </c>
      <c r="I18">
        <f>'2019-07-08_as7265x_reads'!AA192</f>
        <v>21.727053569999999</v>
      </c>
      <c r="J18">
        <f>'2019-07-08_as7265x_reads'!AB192</f>
        <v>42.603142859999998</v>
      </c>
      <c r="K18">
        <f>'2019-07-08_as7265x_reads'!AC192</f>
        <v>17.912196430000002</v>
      </c>
      <c r="L18">
        <f>'2019-07-08_as7265x_reads'!AD192</f>
        <v>23.045571429999999</v>
      </c>
      <c r="M18">
        <f>'2019-07-08_as7265x_reads'!AE192</f>
        <v>12.666489289999999</v>
      </c>
      <c r="N18">
        <f>'2019-07-08_as7265x_reads'!AF192</f>
        <v>10.66295</v>
      </c>
      <c r="O18">
        <f>'2019-07-08_as7265x_reads'!AG192</f>
        <v>8.5840946430000002</v>
      </c>
      <c r="P18">
        <f>'2019-07-08_as7265x_reads'!AH192</f>
        <v>8.3941160709999991</v>
      </c>
      <c r="Q18">
        <f>'2019-07-08_as7265x_reads'!AI192</f>
        <v>6.6209910709999997</v>
      </c>
      <c r="R18">
        <f>'2019-07-08_as7265x_reads'!AJ192</f>
        <v>4.4948857139999996</v>
      </c>
      <c r="S18">
        <f>'2019-07-08_as7265x_reads'!AK192</f>
        <v>355.42428569999998</v>
      </c>
      <c r="T18">
        <f>'2019-07-08_as7265x_reads'!AL192</f>
        <v>67.282410709999994</v>
      </c>
      <c r="U18">
        <f>'2019-07-08_as7265x_reads'!AM192</f>
        <v>27.120107139999998</v>
      </c>
      <c r="V18">
        <f>'2019-07-08_as7265x_reads'!AN192</f>
        <v>15.26961071</v>
      </c>
      <c r="W18">
        <f>'2019-07-08_as7265x_reads'!AO192</f>
        <v>13.728425</v>
      </c>
      <c r="X18">
        <f>'2019-07-08_as7265x_reads'!AP192</f>
        <v>17.59582679</v>
      </c>
      <c r="Y18" s="2">
        <f>'2019-07-08_as7265x_reads'!AQ192</f>
        <v>0.58822916666666669</v>
      </c>
      <c r="Z18" t="str">
        <f>'2019-07-08_as7265x_reads'!AR192</f>
        <v>pos 1</v>
      </c>
      <c r="AA18" t="str">
        <f>'2019-07-08_as7265x_reads'!AS192</f>
        <v>405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'2019-07-08_as7265x_reads'!Y193</f>
        <v>16.004957139999998</v>
      </c>
      <c r="H19">
        <f>'2019-07-08_as7265x_reads'!Z193</f>
        <v>109.47865710000001</v>
      </c>
      <c r="I19">
        <f>'2019-07-08_as7265x_reads'!AA193</f>
        <v>22.347814289999999</v>
      </c>
      <c r="J19">
        <f>'2019-07-08_as7265x_reads'!AB193</f>
        <v>42.309328569999998</v>
      </c>
      <c r="K19">
        <f>'2019-07-08_as7265x_reads'!AC193</f>
        <v>18.237857139999999</v>
      </c>
      <c r="L19">
        <f>'2019-07-08_as7265x_reads'!AD193</f>
        <v>21.78854286</v>
      </c>
      <c r="M19">
        <f>'2019-07-08_as7265x_reads'!AE193</f>
        <v>12.517471430000001</v>
      </c>
      <c r="N19">
        <f>'2019-07-08_as7265x_reads'!AF193</f>
        <v>11.373812859999999</v>
      </c>
      <c r="O19">
        <f>'2019-07-08_as7265x_reads'!AG193</f>
        <v>8.3388342860000009</v>
      </c>
      <c r="P19">
        <f>'2019-07-08_as7265x_reads'!AH193</f>
        <v>8.1542842859999993</v>
      </c>
      <c r="Q19">
        <f>'2019-07-08_as7265x_reads'!AI193</f>
        <v>6.8101614289999999</v>
      </c>
      <c r="R19">
        <f>'2019-07-08_as7265x_reads'!AJ193</f>
        <v>4.7945457139999998</v>
      </c>
      <c r="S19">
        <f>'2019-07-08_as7265x_reads'!AK193</f>
        <v>352.1024286</v>
      </c>
      <c r="T19">
        <f>'2019-07-08_as7265x_reads'!AL193</f>
        <v>67.282414290000006</v>
      </c>
      <c r="U19">
        <f>'2019-07-08_as7265x_reads'!AM193</f>
        <v>26.801042859999999</v>
      </c>
      <c r="V19">
        <f>'2019-07-08_as7265x_reads'!AN193</f>
        <v>15.8804</v>
      </c>
      <c r="W19">
        <f>'2019-07-08_as7265x_reads'!AO193</f>
        <v>14.27756143</v>
      </c>
      <c r="X19">
        <f>'2019-07-08_as7265x_reads'!AP193</f>
        <v>18.768885709999999</v>
      </c>
      <c r="Y19" s="2">
        <f>'2019-07-08_as7265x_reads'!AQ193</f>
        <v>0.58826388888888892</v>
      </c>
      <c r="Z19" t="str">
        <f>'2019-07-08_as7265x_reads'!AR193</f>
        <v>pos 1</v>
      </c>
      <c r="AA19" t="str">
        <f>'2019-07-08_as7265x_reads'!AS193</f>
        <v>405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'2019-07-08_as7265x_reads'!Y248</f>
        <v>16.00495476</v>
      </c>
      <c r="H20">
        <f>'2019-07-08_as7265x_reads'!Z248</f>
        <v>91.232214290000002</v>
      </c>
      <c r="I20">
        <f>'2019-07-08_as7265x_reads'!AA248</f>
        <v>24.830904759999999</v>
      </c>
      <c r="J20">
        <f>'2019-07-08_as7265x_reads'!AB248</f>
        <v>50.927904759999997</v>
      </c>
      <c r="K20">
        <f>'2019-07-08_as7265x_reads'!AC248</f>
        <v>21.711742860000001</v>
      </c>
      <c r="L20">
        <f>'2019-07-08_as7265x_reads'!AD248</f>
        <v>27.934023809999999</v>
      </c>
      <c r="M20">
        <f>'2019-07-08_as7265x_reads'!AE248</f>
        <v>12.914852379999999</v>
      </c>
      <c r="N20">
        <f>'2019-07-08_as7265x_reads'!AF248</f>
        <v>11.3738119</v>
      </c>
      <c r="O20">
        <f>'2019-07-08_as7265x_reads'!AG248</f>
        <v>8.1753285709999997</v>
      </c>
      <c r="P20">
        <f>'2019-07-08_as7265x_reads'!AH248</f>
        <v>9.5932761899999992</v>
      </c>
      <c r="Q20">
        <f>'2019-07-08_as7265x_reads'!AI248</f>
        <v>6.3057047620000004</v>
      </c>
      <c r="R20">
        <f>'2019-07-08_as7265x_reads'!AJ248</f>
        <v>3.995454762</v>
      </c>
      <c r="S20">
        <f>'2019-07-08_as7265x_reads'!AK248</f>
        <v>323.31428570000003</v>
      </c>
      <c r="T20">
        <f>'2019-07-08_as7265x_reads'!AL248</f>
        <v>62.796928569999999</v>
      </c>
      <c r="U20">
        <f>'2019-07-08_as7265x_reads'!AM248</f>
        <v>27.651880949999999</v>
      </c>
      <c r="V20">
        <f>'2019-07-08_as7265x_reads'!AN248</f>
        <v>12.215688099999999</v>
      </c>
      <c r="W20">
        <f>'2019-07-08_as7265x_reads'!AO248</f>
        <v>12.81319762</v>
      </c>
      <c r="X20">
        <f>'2019-07-08_as7265x_reads'!AP248</f>
        <v>18.768883330000001</v>
      </c>
      <c r="Y20" s="2">
        <f>'2019-07-08_as7265x_reads'!AQ248</f>
        <v>0.59127314814814813</v>
      </c>
      <c r="Z20" t="str">
        <f>'2019-07-08_as7265x_reads'!AR248</f>
        <v>pos 2</v>
      </c>
      <c r="AA20" t="str">
        <f>'2019-07-08_as7265x_reads'!AS248</f>
        <v>405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'2019-07-08_as7265x_reads'!Y249</f>
        <v>18.00557143</v>
      </c>
      <c r="H21">
        <f>'2019-07-08_as7265x_reads'!Z249</f>
        <v>106.2375</v>
      </c>
      <c r="I21">
        <f>'2019-07-08_as7265x_reads'!AA249</f>
        <v>24.830910710000001</v>
      </c>
      <c r="J21">
        <f>'2019-07-08_as7265x_reads'!AB249</f>
        <v>49.948517860000003</v>
      </c>
      <c r="K21">
        <f>'2019-07-08_as7265x_reads'!AC249</f>
        <v>21.168946429999998</v>
      </c>
      <c r="L21">
        <f>'2019-07-08_as7265x_reads'!AD249</f>
        <v>27.235678570000001</v>
      </c>
      <c r="M21">
        <f>'2019-07-08_as7265x_reads'!AE249</f>
        <v>12.666489289999999</v>
      </c>
      <c r="N21">
        <f>'2019-07-08_as7265x_reads'!AF249</f>
        <v>11.3738125</v>
      </c>
      <c r="O21">
        <f>'2019-07-08_as7265x_reads'!AG249</f>
        <v>7.9709446430000002</v>
      </c>
      <c r="P21">
        <f>'2019-07-08_as7265x_reads'!AH249</f>
        <v>9.5932750000000002</v>
      </c>
      <c r="Q21">
        <f>'2019-07-08_as7265x_reads'!AI249</f>
        <v>6.6209910709999997</v>
      </c>
      <c r="R21">
        <f>'2019-07-08_as7265x_reads'!AJ249</f>
        <v>4.4948857139999996</v>
      </c>
      <c r="S21">
        <f>'2019-07-08_as7265x_reads'!AK249</f>
        <v>318.88535710000002</v>
      </c>
      <c r="T21">
        <f>'2019-07-08_as7265x_reads'!AL249</f>
        <v>62.236232139999998</v>
      </c>
      <c r="U21">
        <f>'2019-07-08_as7265x_reads'!AM249</f>
        <v>27.120107139999998</v>
      </c>
      <c r="V21">
        <f>'2019-07-08_as7265x_reads'!AN249</f>
        <v>13.74264821</v>
      </c>
      <c r="W21">
        <f>'2019-07-08_as7265x_reads'!AO249</f>
        <v>13.728425</v>
      </c>
      <c r="X21">
        <f>'2019-07-08_as7265x_reads'!AP249</f>
        <v>18.768875000000001</v>
      </c>
      <c r="Y21" s="2">
        <f>'2019-07-08_as7265x_reads'!AQ249</f>
        <v>0.59130787037037036</v>
      </c>
      <c r="Z21" t="str">
        <f>'2019-07-08_as7265x_reads'!AR249</f>
        <v>pos 2</v>
      </c>
      <c r="AA21" t="str">
        <f>'2019-07-08_as7265x_reads'!AS249</f>
        <v>405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'2019-07-08_as7265x_reads'!Y250</f>
        <v>17.60544286</v>
      </c>
      <c r="H22">
        <f>'2019-07-08_as7265x_reads'!Z250</f>
        <v>106.59762859999999</v>
      </c>
      <c r="I22">
        <f>'2019-07-08_as7265x_reads'!AA250</f>
        <v>24.830914289999999</v>
      </c>
      <c r="J22">
        <f>'2019-07-08_as7265x_reads'!AB250</f>
        <v>50.536142859999998</v>
      </c>
      <c r="K22">
        <f>'2019-07-08_as7265x_reads'!AC250</f>
        <v>20.843271430000001</v>
      </c>
      <c r="L22">
        <f>'2019-07-08_as7265x_reads'!AD250</f>
        <v>28.492714289999999</v>
      </c>
      <c r="M22">
        <f>'2019-07-08_as7265x_reads'!AE250</f>
        <v>12.517471430000001</v>
      </c>
      <c r="N22">
        <f>'2019-07-08_as7265x_reads'!AF250</f>
        <v>11.373812859999999</v>
      </c>
      <c r="O22">
        <f>'2019-07-08_as7265x_reads'!AG250</f>
        <v>3.924157143</v>
      </c>
      <c r="P22">
        <f>'2019-07-08_as7265x_reads'!AH250</f>
        <v>9.5932757140000007</v>
      </c>
      <c r="Q22">
        <f>'2019-07-08_as7265x_reads'!AI250</f>
        <v>6.8101614289999999</v>
      </c>
      <c r="R22">
        <f>'2019-07-08_as7265x_reads'!AJ250</f>
        <v>4.7945457139999998</v>
      </c>
      <c r="S22">
        <f>'2019-07-08_as7265x_reads'!AK250</f>
        <v>316.22785709999999</v>
      </c>
      <c r="T22">
        <f>'2019-07-08_as7265x_reads'!AL250</f>
        <v>63.245471430000002</v>
      </c>
      <c r="U22">
        <f>'2019-07-08_as7265x_reads'!AM250</f>
        <v>28.077285710000002</v>
      </c>
      <c r="V22">
        <f>'2019-07-08_as7265x_reads'!AN250</f>
        <v>13.437255710000001</v>
      </c>
      <c r="W22">
        <f>'2019-07-08_as7265x_reads'!AO250</f>
        <v>13.179288570000001</v>
      </c>
      <c r="X22">
        <f>'2019-07-08_as7265x_reads'!AP250</f>
        <v>17.830442860000002</v>
      </c>
      <c r="Y22" s="2">
        <f>'2019-07-08_as7265x_reads'!AQ250</f>
        <v>0.59135416666666674</v>
      </c>
      <c r="Z22" t="str">
        <f>'2019-07-08_as7265x_reads'!AR250</f>
        <v>pos 2</v>
      </c>
      <c r="AA22" t="str">
        <f>'2019-07-08_as7265x_reads'!AS250</f>
        <v>405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'2019-07-08_as7265x_reads'!Y305</f>
        <v>21.339938100000001</v>
      </c>
      <c r="H23">
        <f>'2019-07-08_as7265x_reads'!Z305</f>
        <v>93.633047619999999</v>
      </c>
      <c r="I23">
        <f>'2019-07-08_as7265x_reads'!AA305</f>
        <v>31.03864286</v>
      </c>
      <c r="J23">
        <f>'2019-07-08_as7265x_reads'!AB305</f>
        <v>54.845428570000003</v>
      </c>
      <c r="K23">
        <f>'2019-07-08_as7265x_reads'!AC305</f>
        <v>26.054095239999999</v>
      </c>
      <c r="L23">
        <f>'2019-07-08_as7265x_reads'!AD305</f>
        <v>30.727428570000001</v>
      </c>
      <c r="M23">
        <f>'2019-07-08_as7265x_reads'!AE305</f>
        <v>17.882102379999999</v>
      </c>
      <c r="N23">
        <f>'2019-07-08_as7265x_reads'!AF305</f>
        <v>21.799807139999999</v>
      </c>
      <c r="O23">
        <f>'2019-07-08_as7265x_reads'!AG305</f>
        <v>12.262990479999999</v>
      </c>
      <c r="P23">
        <f>'2019-07-08_as7265x_reads'!AH305</f>
        <v>11.192154759999999</v>
      </c>
      <c r="Q23">
        <f>'2019-07-08_as7265x_reads'!AI305</f>
        <v>10.08912857</v>
      </c>
      <c r="R23">
        <f>'2019-07-08_as7265x_reads'!AJ305</f>
        <v>5.9931809520000003</v>
      </c>
      <c r="S23">
        <f>'2019-07-08_as7265x_reads'!AK305</f>
        <v>334.38666669999998</v>
      </c>
      <c r="T23">
        <f>'2019-07-08_as7265x_reads'!AL305</f>
        <v>67.282404760000006</v>
      </c>
      <c r="U23">
        <f>'2019-07-08_as7265x_reads'!AM305</f>
        <v>31.905999999999999</v>
      </c>
      <c r="V23">
        <f>'2019-07-08_as7265x_reads'!AN305</f>
        <v>22.395426189999998</v>
      </c>
      <c r="W23">
        <f>'2019-07-08_as7265x_reads'!AO305</f>
        <v>18.30456667</v>
      </c>
      <c r="X23">
        <f>'2019-07-08_as7265x_reads'!AP305</f>
        <v>20.332957140000001</v>
      </c>
      <c r="Y23" s="2">
        <f>'2019-07-08_as7265x_reads'!AQ305</f>
        <v>0.59435185185185191</v>
      </c>
      <c r="Z23" t="str">
        <f>'2019-07-08_as7265x_reads'!AR305</f>
        <v>pos 3</v>
      </c>
      <c r="AA23" t="str">
        <f>'2019-07-08_as7265x_reads'!AS305</f>
        <v>405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'2019-07-08_as7265x_reads'!Y306</f>
        <v>24.007428569999998</v>
      </c>
      <c r="H24">
        <f>'2019-07-08_as7265x_reads'!Z306</f>
        <v>104.4368571</v>
      </c>
      <c r="I24">
        <f>'2019-07-08_as7265x_reads'!AA306</f>
        <v>31.03864286</v>
      </c>
      <c r="J24">
        <f>'2019-07-08_as7265x_reads'!AB306</f>
        <v>55.82480357</v>
      </c>
      <c r="K24">
        <f>'2019-07-08_as7265x_reads'!AC306</f>
        <v>26.05408929</v>
      </c>
      <c r="L24">
        <f>'2019-07-08_as7265x_reads'!AD306</f>
        <v>31.42578571</v>
      </c>
      <c r="M24">
        <f>'2019-07-08_as7265x_reads'!AE306</f>
        <v>17.882107139999999</v>
      </c>
      <c r="N24">
        <f>'2019-07-08_as7265x_reads'!AF306</f>
        <v>21.32589286</v>
      </c>
      <c r="O24">
        <f>'2019-07-08_as7265x_reads'!AG306</f>
        <v>12.26299107</v>
      </c>
      <c r="P24">
        <f>'2019-07-08_as7265x_reads'!AH306</f>
        <v>11.39201607</v>
      </c>
      <c r="Q24">
        <f>'2019-07-08_as7265x_reads'!AI306</f>
        <v>10.40441429</v>
      </c>
      <c r="R24">
        <f>'2019-07-08_as7265x_reads'!AJ306</f>
        <v>5.9931821430000003</v>
      </c>
      <c r="S24">
        <f>'2019-07-08_as7265x_reads'!AK306</f>
        <v>330.51125000000002</v>
      </c>
      <c r="T24">
        <f>'2019-07-08_as7265x_reads'!AL306</f>
        <v>67.282410709999994</v>
      </c>
      <c r="U24">
        <f>'2019-07-08_as7265x_reads'!AM306</f>
        <v>31.906017859999999</v>
      </c>
      <c r="V24">
        <f>'2019-07-08_as7265x_reads'!AN306</f>
        <v>21.377446429999999</v>
      </c>
      <c r="W24">
        <f>'2019-07-08_as7265x_reads'!AO306</f>
        <v>17.846951789999999</v>
      </c>
      <c r="X24">
        <f>'2019-07-08_as7265x_reads'!AP306</f>
        <v>19.941946430000002</v>
      </c>
      <c r="Y24" s="2">
        <f>'2019-07-08_as7265x_reads'!AQ306</f>
        <v>0.59438657407407403</v>
      </c>
      <c r="Z24" t="str">
        <f>'2019-07-08_as7265x_reads'!AR306</f>
        <v>pos 3</v>
      </c>
      <c r="AA24" t="str">
        <f>'2019-07-08_as7265x_reads'!AS306</f>
        <v>405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'2019-07-08_as7265x_reads'!Y307</f>
        <v>22.406942860000001</v>
      </c>
      <c r="H25">
        <f>'2019-07-08_as7265x_reads'!Z307</f>
        <v>87.871028569999993</v>
      </c>
      <c r="I25">
        <f>'2019-07-08_as7265x_reads'!AA307</f>
        <v>31.03862857</v>
      </c>
      <c r="J25">
        <f>'2019-07-08_as7265x_reads'!AB307</f>
        <v>55.237171429999997</v>
      </c>
      <c r="K25">
        <f>'2019-07-08_as7265x_reads'!AC307</f>
        <v>26.054085709999999</v>
      </c>
      <c r="L25">
        <f>'2019-07-08_as7265x_reads'!AD307</f>
        <v>30.16875714</v>
      </c>
      <c r="M25">
        <f>'2019-07-08_as7265x_reads'!AE307</f>
        <v>17.882100000000001</v>
      </c>
      <c r="N25">
        <f>'2019-07-08_as7265x_reads'!AF307</f>
        <v>21.61024286</v>
      </c>
      <c r="O25">
        <f>'2019-07-08_as7265x_reads'!AG307</f>
        <v>15.20611429</v>
      </c>
      <c r="P25">
        <f>'2019-07-08_as7265x_reads'!AH307</f>
        <v>11.511931430000001</v>
      </c>
      <c r="Q25">
        <f>'2019-07-08_as7265x_reads'!AI307</f>
        <v>10.593584290000001</v>
      </c>
      <c r="R25">
        <f>'2019-07-08_as7265x_reads'!AJ307</f>
        <v>5.9931814289999998</v>
      </c>
      <c r="S25">
        <f>'2019-07-08_as7265x_reads'!AK307</f>
        <v>325.52871429999999</v>
      </c>
      <c r="T25">
        <f>'2019-07-08_as7265x_reads'!AL307</f>
        <v>68.628057139999996</v>
      </c>
      <c r="U25">
        <f>'2019-07-08_as7265x_reads'!AM307</f>
        <v>31.906014290000002</v>
      </c>
      <c r="V25">
        <f>'2019-07-08_as7265x_reads'!AN307</f>
        <v>21.98824286</v>
      </c>
      <c r="W25">
        <f>'2019-07-08_as7265x_reads'!AO307</f>
        <v>18.670657139999999</v>
      </c>
      <c r="X25">
        <f>'2019-07-08_as7265x_reads'!AP307</f>
        <v>20.64577143</v>
      </c>
      <c r="Y25" s="2">
        <f>'2019-07-08_as7265x_reads'!AQ307</f>
        <v>0.5944328703703704</v>
      </c>
      <c r="Z25" t="str">
        <f>'2019-07-08_as7265x_reads'!AR307</f>
        <v>pos 3</v>
      </c>
      <c r="AA25" t="str">
        <f>'2019-07-08_as7265x_reads'!AS307</f>
        <v>405 nm LED</v>
      </c>
    </row>
    <row r="26" spans="1:27" x14ac:dyDescent="0.2">
      <c r="F26" t="s">
        <v>13</v>
      </c>
      <c r="G26">
        <f>AVERAGE(G17:G25)</f>
        <v>18.598349338888891</v>
      </c>
      <c r="H26">
        <f t="shared" ref="H26:X26" si="3">AVERAGE(H17:H25)</f>
        <v>98.594806078888894</v>
      </c>
      <c r="I26">
        <f t="shared" si="3"/>
        <v>26.049464022222221</v>
      </c>
      <c r="J26">
        <f t="shared" si="3"/>
        <v>49.698226191111111</v>
      </c>
      <c r="K26">
        <f t="shared" si="3"/>
        <v>21.711741932222225</v>
      </c>
      <c r="L26">
        <f t="shared" si="3"/>
        <v>27.018414021111113</v>
      </c>
      <c r="M26">
        <f t="shared" si="3"/>
        <v>14.316720635555555</v>
      </c>
      <c r="N26">
        <f t="shared" si="3"/>
        <v>14.696439431111109</v>
      </c>
      <c r="O26">
        <f t="shared" si="3"/>
        <v>9.5242571833333347</v>
      </c>
      <c r="P26">
        <f t="shared" si="3"/>
        <v>9.8020183594444443</v>
      </c>
      <c r="Q26">
        <f t="shared" si="3"/>
        <v>7.9802205034444444</v>
      </c>
      <c r="R26">
        <f t="shared" si="3"/>
        <v>4.9499241004444441</v>
      </c>
      <c r="S26">
        <f t="shared" si="3"/>
        <v>335.26014682222223</v>
      </c>
      <c r="T26">
        <f t="shared" si="3"/>
        <v>65.924303834444444</v>
      </c>
      <c r="U26">
        <f t="shared" si="3"/>
        <v>28.904481877777773</v>
      </c>
      <c r="V26">
        <f t="shared" si="3"/>
        <v>16.954922393333334</v>
      </c>
      <c r="W26">
        <f t="shared" si="3"/>
        <v>15.243636177777777</v>
      </c>
      <c r="X26">
        <f t="shared" si="3"/>
        <v>19.046941335555555</v>
      </c>
    </row>
    <row r="27" spans="1:27" x14ac:dyDescent="0.2">
      <c r="F27" t="s">
        <v>14</v>
      </c>
      <c r="G27">
        <f>STDEV(G17:G25)</f>
        <v>3.1527737032768597</v>
      </c>
      <c r="H27">
        <f t="shared" ref="H27:X27" si="4">STDEV(H17:H25)</f>
        <v>8.3993198772774047</v>
      </c>
      <c r="I27">
        <f t="shared" si="4"/>
        <v>3.910327129416066</v>
      </c>
      <c r="J27">
        <f t="shared" si="4"/>
        <v>5.2857427510350901</v>
      </c>
      <c r="K27">
        <f t="shared" si="4"/>
        <v>3.5877786880978948</v>
      </c>
      <c r="L27">
        <f t="shared" si="4"/>
        <v>3.7269379346711213</v>
      </c>
      <c r="M27">
        <f t="shared" si="4"/>
        <v>2.6870002900196064</v>
      </c>
      <c r="N27">
        <f t="shared" si="4"/>
        <v>5.1681289194463353</v>
      </c>
      <c r="O27">
        <f t="shared" si="4"/>
        <v>3.268215277177442</v>
      </c>
      <c r="P27">
        <f t="shared" si="4"/>
        <v>1.2859210654815707</v>
      </c>
      <c r="Q27">
        <f t="shared" si="4"/>
        <v>1.8221499977431457</v>
      </c>
      <c r="R27">
        <f t="shared" si="4"/>
        <v>0.83288551460754356</v>
      </c>
      <c r="S27">
        <f t="shared" si="4"/>
        <v>16.740083027893917</v>
      </c>
      <c r="T27">
        <f t="shared" si="4"/>
        <v>2.4261858617170864</v>
      </c>
      <c r="U27">
        <f t="shared" si="4"/>
        <v>2.2815082700896134</v>
      </c>
      <c r="V27">
        <f t="shared" si="4"/>
        <v>3.9383587415454451</v>
      </c>
      <c r="W27">
        <f t="shared" si="4"/>
        <v>2.3437308335710316</v>
      </c>
      <c r="X27">
        <f t="shared" si="4"/>
        <v>1.0551065545357836</v>
      </c>
    </row>
    <row r="28" spans="1:27" x14ac:dyDescent="0.2">
      <c r="F28" t="s">
        <v>15</v>
      </c>
      <c r="G28">
        <f>G27*100/G26</f>
        <v>16.951900654347067</v>
      </c>
      <c r="H28">
        <f t="shared" ref="H28:X28" si="5">H27*100/H26</f>
        <v>8.5190287514302092</v>
      </c>
      <c r="I28">
        <f t="shared" si="5"/>
        <v>15.011161558181206</v>
      </c>
      <c r="J28">
        <f t="shared" si="5"/>
        <v>10.635676876492793</v>
      </c>
      <c r="K28">
        <f t="shared" si="5"/>
        <v>16.52460083257208</v>
      </c>
      <c r="L28">
        <f t="shared" si="5"/>
        <v>13.794066268134911</v>
      </c>
      <c r="M28">
        <f t="shared" si="5"/>
        <v>18.768266549439016</v>
      </c>
      <c r="N28">
        <f t="shared" si="5"/>
        <v>35.165857306265941</v>
      </c>
      <c r="O28">
        <f t="shared" si="5"/>
        <v>34.314647476094507</v>
      </c>
      <c r="P28">
        <f t="shared" si="5"/>
        <v>13.118941613107259</v>
      </c>
      <c r="Q28">
        <f t="shared" si="5"/>
        <v>22.833328940681081</v>
      </c>
      <c r="R28">
        <f t="shared" si="5"/>
        <v>16.826227992723371</v>
      </c>
      <c r="S28">
        <f t="shared" si="5"/>
        <v>4.9931622313494506</v>
      </c>
      <c r="T28">
        <f t="shared" si="5"/>
        <v>3.6802601174370557</v>
      </c>
      <c r="U28">
        <f t="shared" si="5"/>
        <v>7.8932681780526002</v>
      </c>
      <c r="V28">
        <f t="shared" si="5"/>
        <v>23.228409132052445</v>
      </c>
      <c r="W28">
        <f t="shared" si="5"/>
        <v>15.375142821813933</v>
      </c>
      <c r="X28">
        <f t="shared" si="5"/>
        <v>5.5395065063080828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'2019-07-08_as7265x_reads'!Y362</f>
        <v>13.337461899999999</v>
      </c>
      <c r="H31">
        <f>'2019-07-08_as7265x_reads'!Z362</f>
        <v>134.4474524</v>
      </c>
      <c r="I31">
        <f>'2019-07-08_as7265x_reads'!AA362</f>
        <v>24.830904759999999</v>
      </c>
      <c r="J31">
        <f>'2019-07-08_as7265x_reads'!AB362</f>
        <v>66.598023810000001</v>
      </c>
      <c r="K31">
        <f>'2019-07-08_as7265x_reads'!AC362</f>
        <v>17.369392860000001</v>
      </c>
      <c r="L31">
        <f>'2019-07-08_as7265x_reads'!AD362</f>
        <v>22.347223809999999</v>
      </c>
      <c r="M31">
        <f>'2019-07-08_as7265x_reads'!AE362</f>
        <v>12.914852379999999</v>
      </c>
      <c r="N31">
        <f>'2019-07-08_as7265x_reads'!AF362</f>
        <v>9.4781761899999992</v>
      </c>
      <c r="O31">
        <f>'2019-07-08_as7265x_reads'!AG362</f>
        <v>4.905197619</v>
      </c>
      <c r="P31">
        <f>'2019-07-08_as7265x_reads'!AH362</f>
        <v>7.1949571429999999</v>
      </c>
      <c r="Q31">
        <f>'2019-07-08_as7265x_reads'!AI362</f>
        <v>6.3057047620000004</v>
      </c>
      <c r="R31">
        <f>'2019-07-08_as7265x_reads'!AJ362</f>
        <v>3.995454762</v>
      </c>
      <c r="S31">
        <f>'2019-07-08_as7265x_reads'!AK362</f>
        <v>325.52880950000002</v>
      </c>
      <c r="T31">
        <f>'2019-07-08_as7265x_reads'!AL362</f>
        <v>69.525166670000004</v>
      </c>
      <c r="U31">
        <f>'2019-07-08_as7265x_reads'!AM362</f>
        <v>29.77895238</v>
      </c>
      <c r="V31">
        <f>'2019-07-08_as7265x_reads'!AN362</f>
        <v>16.28758333</v>
      </c>
      <c r="W31">
        <f>'2019-07-08_as7265x_reads'!AO362</f>
        <v>12.81319762</v>
      </c>
      <c r="X31">
        <f>'2019-07-08_as7265x_reads'!AP362</f>
        <v>17.204809520000001</v>
      </c>
      <c r="Y31" s="2">
        <f>'2019-07-08_as7265x_reads'!AQ362</f>
        <v>0.60640046296296302</v>
      </c>
      <c r="Z31" t="str">
        <f>'2019-07-08_as7265x_reads'!AR362</f>
        <v>pos 1</v>
      </c>
      <c r="AA31" t="str">
        <f>'2019-07-08_as7265x_reads'!AS362</f>
        <v>405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'2019-07-08_as7265x_reads'!Y363</f>
        <v>14.004335709999999</v>
      </c>
      <c r="H32">
        <f>'2019-07-08_as7265x_reads'!Z363</f>
        <v>140.44958930000001</v>
      </c>
      <c r="I32">
        <f>'2019-07-08_as7265x_reads'!AA363</f>
        <v>26.38283929</v>
      </c>
      <c r="J32">
        <f>'2019-07-08_as7265x_reads'!AB363</f>
        <v>64.639250000000004</v>
      </c>
      <c r="K32">
        <f>'2019-07-08_as7265x_reads'!AC363</f>
        <v>17.912196430000002</v>
      </c>
      <c r="L32">
        <f>'2019-07-08_as7265x_reads'!AD363</f>
        <v>23.045571429999999</v>
      </c>
      <c r="M32">
        <f>'2019-07-08_as7265x_reads'!AE363</f>
        <v>12.666489289999999</v>
      </c>
      <c r="N32">
        <f>'2019-07-08_as7265x_reads'!AF363</f>
        <v>9.9520857140000007</v>
      </c>
      <c r="O32">
        <f>'2019-07-08_as7265x_reads'!AG363</f>
        <v>7.3577946430000001</v>
      </c>
      <c r="P32">
        <f>'2019-07-08_as7265x_reads'!AH363</f>
        <v>6.5953767860000001</v>
      </c>
      <c r="Q32">
        <f>'2019-07-08_as7265x_reads'!AI363</f>
        <v>6.6209910709999997</v>
      </c>
      <c r="R32">
        <f>'2019-07-08_as7265x_reads'!AJ363</f>
        <v>4.4948857139999996</v>
      </c>
      <c r="S32">
        <f>'2019-07-08_as7265x_reads'!AK363</f>
        <v>320.54607140000002</v>
      </c>
      <c r="T32">
        <f>'2019-07-08_as7265x_reads'!AL363</f>
        <v>68.964482140000001</v>
      </c>
      <c r="U32">
        <f>'2019-07-08_as7265x_reads'!AM363</f>
        <v>30.31071429</v>
      </c>
      <c r="V32">
        <f>'2019-07-08_as7265x_reads'!AN363</f>
        <v>15.26961071</v>
      </c>
      <c r="W32">
        <f>'2019-07-08_as7265x_reads'!AO363</f>
        <v>12.355582139999999</v>
      </c>
      <c r="X32">
        <f>'2019-07-08_as7265x_reads'!AP363</f>
        <v>16.422773209999999</v>
      </c>
      <c r="Y32" s="2">
        <f>'2019-07-08_as7265x_reads'!AQ363</f>
        <v>0.60643518518518513</v>
      </c>
      <c r="Z32" t="str">
        <f>'2019-07-08_as7265x_reads'!AR363</f>
        <v>pos 1</v>
      </c>
      <c r="AA32" t="str">
        <f>'2019-07-08_as7265x_reads'!AS363</f>
        <v>405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'2019-07-08_as7265x_reads'!Y364</f>
        <v>14.40445714</v>
      </c>
      <c r="H33">
        <f>'2019-07-08_as7265x_reads'!Z364</f>
        <v>151.25342860000001</v>
      </c>
      <c r="I33">
        <f>'2019-07-08_as7265x_reads'!AA364</f>
        <v>26.072457140000001</v>
      </c>
      <c r="J33">
        <f>'2019-07-08_as7265x_reads'!AB364</f>
        <v>65.814514290000005</v>
      </c>
      <c r="K33">
        <f>'2019-07-08_as7265x_reads'!AC364</f>
        <v>18.237857139999999</v>
      </c>
      <c r="L33">
        <f>'2019-07-08_as7265x_reads'!AD364</f>
        <v>23.464585710000001</v>
      </c>
      <c r="M33">
        <f>'2019-07-08_as7265x_reads'!AE364</f>
        <v>13.113542860000001</v>
      </c>
      <c r="N33">
        <f>'2019-07-08_as7265x_reads'!AF364</f>
        <v>10.23643143</v>
      </c>
      <c r="O33">
        <f>'2019-07-08_as7265x_reads'!AG364</f>
        <v>7.8483142859999999</v>
      </c>
      <c r="P33">
        <f>'2019-07-08_as7265x_reads'!AH364</f>
        <v>6.7152928569999997</v>
      </c>
      <c r="Q33">
        <f>'2019-07-08_as7265x_reads'!AI364</f>
        <v>6.0534771430000003</v>
      </c>
      <c r="R33">
        <f>'2019-07-08_as7265x_reads'!AJ364</f>
        <v>4.7945457139999998</v>
      </c>
      <c r="S33">
        <f>'2019-07-08_as7265x_reads'!AK364</f>
        <v>318.8852857</v>
      </c>
      <c r="T33">
        <f>'2019-07-08_as7265x_reads'!AL364</f>
        <v>69.973714290000004</v>
      </c>
      <c r="U33">
        <f>'2019-07-08_as7265x_reads'!AM364</f>
        <v>30.629771430000002</v>
      </c>
      <c r="V33">
        <f>'2019-07-08_as7265x_reads'!AN364</f>
        <v>14.658828570000001</v>
      </c>
      <c r="W33">
        <f>'2019-07-08_as7265x_reads'!AO364</f>
        <v>12.081014290000001</v>
      </c>
      <c r="X33">
        <f>'2019-07-08_as7265x_reads'!AP364</f>
        <v>16.891999999999999</v>
      </c>
      <c r="Y33" s="2">
        <f>'2019-07-08_as7265x_reads'!AQ364</f>
        <v>0.60648148148148151</v>
      </c>
      <c r="Z33" t="str">
        <f>'2019-07-08_as7265x_reads'!AR364</f>
        <v>pos 1</v>
      </c>
      <c r="AA33" t="str">
        <f>'2019-07-08_as7265x_reads'!AS364</f>
        <v>405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'2019-07-08_as7265x_reads'!Y419</f>
        <v>18.67244762</v>
      </c>
      <c r="H34">
        <f>'2019-07-08_as7265x_reads'!Z419</f>
        <v>175.26188099999999</v>
      </c>
      <c r="I34">
        <f>'2019-07-08_as7265x_reads'!AA419</f>
        <v>41.384857140000001</v>
      </c>
      <c r="J34">
        <f>'2019-07-08_as7265x_reads'!AB419</f>
        <v>94.020714290000001</v>
      </c>
      <c r="K34">
        <f>'2019-07-08_as7265x_reads'!AC419</f>
        <v>28.2252619</v>
      </c>
      <c r="L34">
        <f>'2019-07-08_as7265x_reads'!AD419</f>
        <v>36.314238099999997</v>
      </c>
      <c r="M34">
        <f>'2019-07-08_as7265x_reads'!AE419</f>
        <v>12.914852379999999</v>
      </c>
      <c r="N34">
        <f>'2019-07-08_as7265x_reads'!AF419</f>
        <v>12.321630949999999</v>
      </c>
      <c r="O34">
        <f>'2019-07-08_as7265x_reads'!AG419</f>
        <v>6.5402619050000004</v>
      </c>
      <c r="P34">
        <f>'2019-07-08_as7265x_reads'!AH419</f>
        <v>11.192154759999999</v>
      </c>
      <c r="Q34">
        <f>'2019-07-08_as7265x_reads'!AI419</f>
        <v>8.8279880950000003</v>
      </c>
      <c r="R34">
        <f>'2019-07-08_as7265x_reads'!AJ419</f>
        <v>5.9931809520000003</v>
      </c>
      <c r="S34">
        <f>'2019-07-08_as7265x_reads'!AK419</f>
        <v>374.24738100000002</v>
      </c>
      <c r="T34">
        <f>'2019-07-08_as7265x_reads'!AL419</f>
        <v>74.010666670000006</v>
      </c>
      <c r="U34">
        <f>'2019-07-08_as7265x_reads'!AM419</f>
        <v>38.287214290000001</v>
      </c>
      <c r="V34">
        <f>'2019-07-08_as7265x_reads'!AN419</f>
        <v>16.28758333</v>
      </c>
      <c r="W34">
        <f>'2019-07-08_as7265x_reads'!AO419</f>
        <v>16.474109519999999</v>
      </c>
      <c r="X34">
        <f>'2019-07-08_as7265x_reads'!AP419</f>
        <v>21.897030950000001</v>
      </c>
      <c r="Y34" s="2">
        <f>'2019-07-08_as7265x_reads'!AQ419</f>
        <v>0.60944444444444446</v>
      </c>
      <c r="Z34" t="str">
        <f>'2019-07-08_as7265x_reads'!AR419</f>
        <v>pos 2</v>
      </c>
      <c r="AA34" t="str">
        <f>'2019-07-08_as7265x_reads'!AS419</f>
        <v>405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'2019-07-08_as7265x_reads'!Y420</f>
        <v>18.00557143</v>
      </c>
      <c r="H35">
        <f>'2019-07-08_as7265x_reads'!Z420</f>
        <v>187.26607139999999</v>
      </c>
      <c r="I35">
        <f>'2019-07-08_as7265x_reads'!AA420</f>
        <v>40.350232140000003</v>
      </c>
      <c r="J35">
        <f>'2019-07-08_as7265x_reads'!AB420</f>
        <v>89.613500000000002</v>
      </c>
      <c r="K35">
        <f>'2019-07-08_as7265x_reads'!AC420</f>
        <v>27.682464289999999</v>
      </c>
      <c r="L35">
        <f>'2019-07-08_as7265x_reads'!AD420</f>
        <v>33.520839289999998</v>
      </c>
      <c r="M35">
        <f>'2019-07-08_as7265x_reads'!AE420</f>
        <v>12.666489289999999</v>
      </c>
      <c r="N35">
        <f>'2019-07-08_as7265x_reads'!AF420</f>
        <v>12.08467679</v>
      </c>
      <c r="O35">
        <f>'2019-07-08_as7265x_reads'!AG420</f>
        <v>8.5840946430000002</v>
      </c>
      <c r="P35">
        <f>'2019-07-08_as7265x_reads'!AH420</f>
        <v>10.792435709999999</v>
      </c>
      <c r="Q35">
        <f>'2019-07-08_as7265x_reads'!AI420</f>
        <v>8.5127017859999992</v>
      </c>
      <c r="R35">
        <f>'2019-07-08_as7265x_reads'!AJ420</f>
        <v>5.9931821430000003</v>
      </c>
      <c r="S35">
        <f>'2019-07-08_as7265x_reads'!AK420</f>
        <v>368.71107139999998</v>
      </c>
      <c r="T35">
        <f>'2019-07-08_as7265x_reads'!AL420</f>
        <v>75.692714289999998</v>
      </c>
      <c r="U35">
        <f>'2019-07-08_as7265x_reads'!AM420</f>
        <v>38.287214290000001</v>
      </c>
      <c r="V35">
        <f>'2019-07-08_as7265x_reads'!AN420</f>
        <v>16.796569640000001</v>
      </c>
      <c r="W35">
        <f>'2019-07-08_as7265x_reads'!AO420</f>
        <v>16.474110710000001</v>
      </c>
      <c r="X35">
        <f>'2019-07-08_as7265x_reads'!AP420</f>
        <v>22.288053569999999</v>
      </c>
      <c r="Y35" s="2">
        <f>'2019-07-08_as7265x_reads'!AQ420</f>
        <v>0.60947916666666668</v>
      </c>
      <c r="Z35" t="str">
        <f>'2019-07-08_as7265x_reads'!AR420</f>
        <v>pos 2</v>
      </c>
      <c r="AA35" t="str">
        <f>'2019-07-08_as7265x_reads'!AS420</f>
        <v>405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'2019-07-08_as7265x_reads'!Y421</f>
        <v>17.60544286</v>
      </c>
      <c r="H36">
        <f>'2019-07-08_as7265x_reads'!Z421</f>
        <v>184.38514290000001</v>
      </c>
      <c r="I36">
        <f>'2019-07-08_as7265x_reads'!AA421</f>
        <v>39.729457140000001</v>
      </c>
      <c r="J36">
        <f>'2019-07-08_as7265x_reads'!AB421</f>
        <v>90.494957139999997</v>
      </c>
      <c r="K36">
        <f>'2019-07-08_as7265x_reads'!AC421</f>
        <v>27.3568</v>
      </c>
      <c r="L36">
        <f>'2019-07-08_as7265x_reads'!AD421</f>
        <v>33.520828569999999</v>
      </c>
      <c r="M36">
        <f>'2019-07-08_as7265x_reads'!AE421</f>
        <v>12.517471430000001</v>
      </c>
      <c r="N36">
        <f>'2019-07-08_as7265x_reads'!AF421</f>
        <v>11.94250429</v>
      </c>
      <c r="O36">
        <f>'2019-07-08_as7265x_reads'!AG421</f>
        <v>8.3388342860000009</v>
      </c>
      <c r="P36">
        <f>'2019-07-08_as7265x_reads'!AH421</f>
        <v>11.03226714</v>
      </c>
      <c r="Q36">
        <f>'2019-07-08_as7265x_reads'!AI421</f>
        <v>8.3235314290000009</v>
      </c>
      <c r="R36">
        <f>'2019-07-08_as7265x_reads'!AJ421</f>
        <v>4.7945457139999998</v>
      </c>
      <c r="S36">
        <f>'2019-07-08_as7265x_reads'!AK421</f>
        <v>364.06071429999997</v>
      </c>
      <c r="T36">
        <f>'2019-07-08_as7265x_reads'!AL421</f>
        <v>75.356300000000005</v>
      </c>
      <c r="U36">
        <f>'2019-07-08_as7265x_reads'!AM421</f>
        <v>37.010971429999998</v>
      </c>
      <c r="V36">
        <f>'2019-07-08_as7265x_reads'!AN421</f>
        <v>17.10195714</v>
      </c>
      <c r="W36">
        <f>'2019-07-08_as7265x_reads'!AO421</f>
        <v>16.474114289999999</v>
      </c>
      <c r="X36">
        <f>'2019-07-08_as7265x_reads'!AP421</f>
        <v>21.584214289999998</v>
      </c>
      <c r="Y36" s="2">
        <f>'2019-07-08_as7265x_reads'!AQ421</f>
        <v>0.60952546296296295</v>
      </c>
      <c r="Z36" t="str">
        <f>'2019-07-08_as7265x_reads'!AR421</f>
        <v>pos 2</v>
      </c>
      <c r="AA36" t="str">
        <f>'2019-07-08_as7265x_reads'!AS421</f>
        <v>405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'2019-07-08_as7265x_reads'!Y476</f>
        <v>18.67244762</v>
      </c>
      <c r="H37">
        <f>'2019-07-08_as7265x_reads'!Z476</f>
        <v>136.8483095</v>
      </c>
      <c r="I37">
        <f>'2019-07-08_as7265x_reads'!AA476</f>
        <v>43.454095240000001</v>
      </c>
      <c r="J37">
        <f>'2019-07-08_as7265x_reads'!AB476</f>
        <v>86.185666670000003</v>
      </c>
      <c r="K37">
        <f>'2019-07-08_as7265x_reads'!AC476</f>
        <v>36.90995238</v>
      </c>
      <c r="L37">
        <f>'2019-07-08_as7265x_reads'!AD476</f>
        <v>44.694452380000001</v>
      </c>
      <c r="M37">
        <f>'2019-07-08_as7265x_reads'!AE476</f>
        <v>15.895202380000001</v>
      </c>
      <c r="N37">
        <f>'2019-07-08_as7265x_reads'!AF476</f>
        <v>13.269447619999999</v>
      </c>
      <c r="O37">
        <f>'2019-07-08_as7265x_reads'!AG476</f>
        <v>5.7227285710000002</v>
      </c>
      <c r="P37">
        <f>'2019-07-08_as7265x_reads'!AH476</f>
        <v>11.991595240000001</v>
      </c>
      <c r="Q37">
        <f>'2019-07-08_as7265x_reads'!AI476</f>
        <v>10.08912857</v>
      </c>
      <c r="R37">
        <f>'2019-07-08_as7265x_reads'!AJ476</f>
        <v>5.9931809520000003</v>
      </c>
      <c r="S37">
        <f>'2019-07-08_as7265x_reads'!AK476</f>
        <v>358.74595240000002</v>
      </c>
      <c r="T37">
        <f>'2019-07-08_as7265x_reads'!AL476</f>
        <v>78.496166669999994</v>
      </c>
      <c r="U37">
        <f>'2019-07-08_as7265x_reads'!AM476</f>
        <v>36.160142860000001</v>
      </c>
      <c r="V37">
        <f>'2019-07-08_as7265x_reads'!AN476</f>
        <v>20.359480949999998</v>
      </c>
      <c r="W37">
        <f>'2019-07-08_as7265x_reads'!AO476</f>
        <v>18.30456667</v>
      </c>
      <c r="X37">
        <f>'2019-07-08_as7265x_reads'!AP476</f>
        <v>21.897030950000001</v>
      </c>
      <c r="Y37" s="2">
        <f>'2019-07-08_as7265x_reads'!AQ476</f>
        <v>0.61305555555555558</v>
      </c>
      <c r="Z37" t="str">
        <f>'2019-07-08_as7265x_reads'!AR476</f>
        <v>pos 3</v>
      </c>
      <c r="AA37" t="str">
        <f>'2019-07-08_as7265x_reads'!AS476</f>
        <v>405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'2019-07-08_as7265x_reads'!Y477</f>
        <v>20.006196429999999</v>
      </c>
      <c r="H38">
        <f>'2019-07-08_as7265x_reads'!Z477</f>
        <v>149.45275000000001</v>
      </c>
      <c r="I38">
        <f>'2019-07-08_as7265x_reads'!AA477</f>
        <v>43.454089289999999</v>
      </c>
      <c r="J38">
        <f>'2019-07-08_as7265x_reads'!AB477</f>
        <v>86.675357140000003</v>
      </c>
      <c r="K38">
        <f>'2019-07-08_as7265x_reads'!AC477</f>
        <v>35.824375000000003</v>
      </c>
      <c r="L38">
        <f>'2019-07-08_as7265x_reads'!AD477</f>
        <v>46.091142859999998</v>
      </c>
      <c r="M38">
        <f>'2019-07-08_as7265x_reads'!AE477</f>
        <v>15.646839290000001</v>
      </c>
      <c r="N38">
        <f>'2019-07-08_as7265x_reads'!AF477</f>
        <v>12.795539290000001</v>
      </c>
      <c r="O38">
        <f>'2019-07-08_as7265x_reads'!AG477</f>
        <v>8.5840946430000002</v>
      </c>
      <c r="P38">
        <f>'2019-07-08_as7265x_reads'!AH477</f>
        <v>11.991594640000001</v>
      </c>
      <c r="Q38">
        <f>'2019-07-08_as7265x_reads'!AI477</f>
        <v>10.40441429</v>
      </c>
      <c r="R38">
        <f>'2019-07-08_as7265x_reads'!AJ477</f>
        <v>5.9931821430000003</v>
      </c>
      <c r="S38">
        <f>'2019-07-08_as7265x_reads'!AK477</f>
        <v>355.42428569999998</v>
      </c>
      <c r="T38">
        <f>'2019-07-08_as7265x_reads'!AL477</f>
        <v>79.056839289999999</v>
      </c>
      <c r="U38">
        <f>'2019-07-08_as7265x_reads'!AM477</f>
        <v>36.691910710000002</v>
      </c>
      <c r="V38">
        <f>'2019-07-08_as7265x_reads'!AN477</f>
        <v>19.8505</v>
      </c>
      <c r="W38">
        <f>'2019-07-08_as7265x_reads'!AO477</f>
        <v>17.846951789999999</v>
      </c>
      <c r="X38">
        <f>'2019-07-08_as7265x_reads'!AP477</f>
        <v>22.288053569999999</v>
      </c>
      <c r="Y38" s="2">
        <f>'2019-07-08_as7265x_reads'!AQ477</f>
        <v>0.6130902777777778</v>
      </c>
      <c r="Z38" t="str">
        <f>'2019-07-08_as7265x_reads'!AR477</f>
        <v>pos 3</v>
      </c>
      <c r="AA38" t="str">
        <f>'2019-07-08_as7265x_reads'!AS477</f>
        <v>405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'2019-07-08_as7265x_reads'!Y478</f>
        <v>19.20594286</v>
      </c>
      <c r="H39">
        <f>'2019-07-08_as7265x_reads'!Z478</f>
        <v>154.13442860000001</v>
      </c>
      <c r="I39">
        <f>'2019-07-08_as7265x_reads'!AA478</f>
        <v>43.454085710000001</v>
      </c>
      <c r="J39">
        <f>'2019-07-08_as7265x_reads'!AB478</f>
        <v>88.144428570000002</v>
      </c>
      <c r="K39">
        <f>'2019-07-08_as7265x_reads'!AC478</f>
        <v>36.475728570000001</v>
      </c>
      <c r="L39">
        <f>'2019-07-08_as7265x_reads'!AD478</f>
        <v>45.253128570000001</v>
      </c>
      <c r="M39">
        <f>'2019-07-08_as7265x_reads'!AE478</f>
        <v>16.093885709999999</v>
      </c>
      <c r="N39">
        <f>'2019-07-08_as7265x_reads'!AF478</f>
        <v>13.079884290000001</v>
      </c>
      <c r="O39">
        <f>'2019-07-08_as7265x_reads'!AG478</f>
        <v>5.8862357139999997</v>
      </c>
      <c r="P39">
        <f>'2019-07-08_as7265x_reads'!AH478</f>
        <v>11.99159429</v>
      </c>
      <c r="Q39">
        <f>'2019-07-08_as7265x_reads'!AI478</f>
        <v>10.593584290000001</v>
      </c>
      <c r="R39">
        <f>'2019-07-08_as7265x_reads'!AJ478</f>
        <v>5.9931814289999998</v>
      </c>
      <c r="S39">
        <f>'2019-07-08_as7265x_reads'!AK478</f>
        <v>352.1024286</v>
      </c>
      <c r="T39">
        <f>'2019-07-08_as7265x_reads'!AL478</f>
        <v>79.393242860000001</v>
      </c>
      <c r="U39">
        <f>'2019-07-08_as7265x_reads'!AM478</f>
        <v>37.010971429999998</v>
      </c>
      <c r="V39">
        <f>'2019-07-08_as7265x_reads'!AN478</f>
        <v>19.545100000000001</v>
      </c>
      <c r="W39">
        <f>'2019-07-08_as7265x_reads'!AO478</f>
        <v>17.572385709999999</v>
      </c>
      <c r="X39">
        <f>'2019-07-08_as7265x_reads'!AP478</f>
        <v>22.52265714</v>
      </c>
      <c r="Y39" s="2">
        <f>'2019-07-08_as7265x_reads'!AQ478</f>
        <v>0.61312500000000003</v>
      </c>
      <c r="Z39" t="str">
        <f>'2019-07-08_as7265x_reads'!AR478</f>
        <v>pos 3</v>
      </c>
      <c r="AA39" t="str">
        <f>'2019-07-08_as7265x_reads'!AS478</f>
        <v>405 nm LED</v>
      </c>
    </row>
    <row r="40" spans="1:27" x14ac:dyDescent="0.2">
      <c r="F40" t="s">
        <v>13</v>
      </c>
      <c r="G40">
        <f>AVERAGE(G31:G39)</f>
        <v>17.101589285555555</v>
      </c>
      <c r="H40">
        <f t="shared" ref="H40:X40" si="6">AVERAGE(H31:H39)</f>
        <v>157.05545041111111</v>
      </c>
      <c r="I40">
        <f t="shared" si="6"/>
        <v>36.568113094444442</v>
      </c>
      <c r="J40">
        <f t="shared" si="6"/>
        <v>81.354045767777791</v>
      </c>
      <c r="K40">
        <f t="shared" si="6"/>
        <v>27.332669841111112</v>
      </c>
      <c r="L40">
        <f t="shared" si="6"/>
        <v>34.25022341333333</v>
      </c>
      <c r="M40">
        <f t="shared" si="6"/>
        <v>13.82551389</v>
      </c>
      <c r="N40">
        <f t="shared" si="6"/>
        <v>11.684486284888887</v>
      </c>
      <c r="O40">
        <f t="shared" si="6"/>
        <v>7.0852840344444452</v>
      </c>
      <c r="P40">
        <f t="shared" si="6"/>
        <v>9.9441409517777775</v>
      </c>
      <c r="Q40">
        <f t="shared" si="6"/>
        <v>8.414613492888888</v>
      </c>
      <c r="R40">
        <f t="shared" si="6"/>
        <v>5.3383710581111119</v>
      </c>
      <c r="S40">
        <f t="shared" si="6"/>
        <v>348.69466666666665</v>
      </c>
      <c r="T40">
        <f t="shared" si="6"/>
        <v>74.496588097777774</v>
      </c>
      <c r="U40">
        <f t="shared" si="6"/>
        <v>34.907540345555553</v>
      </c>
      <c r="V40">
        <f t="shared" si="6"/>
        <v>17.35080151888889</v>
      </c>
      <c r="W40">
        <f t="shared" si="6"/>
        <v>15.599559193333331</v>
      </c>
      <c r="X40">
        <f t="shared" si="6"/>
        <v>20.332958133333335</v>
      </c>
    </row>
    <row r="41" spans="1:27" x14ac:dyDescent="0.2">
      <c r="F41" t="s">
        <v>14</v>
      </c>
      <c r="G41">
        <f>STDEV(G31:G39)</f>
        <v>2.4976851053061968</v>
      </c>
      <c r="H41">
        <f t="shared" ref="H41:X41" si="7">STDEV(H31:H39)</f>
        <v>20.267799112852739</v>
      </c>
      <c r="I41">
        <f t="shared" si="7"/>
        <v>8.2265594027674158</v>
      </c>
      <c r="J41">
        <f t="shared" si="7"/>
        <v>11.982232525547321</v>
      </c>
      <c r="K41">
        <f t="shared" si="7"/>
        <v>8.0550946985419767</v>
      </c>
      <c r="L41">
        <f t="shared" si="7"/>
        <v>9.7418747867965134</v>
      </c>
      <c r="M41">
        <f t="shared" si="7"/>
        <v>1.5536050823494689</v>
      </c>
      <c r="N41">
        <f t="shared" si="7"/>
        <v>1.4270701935191465</v>
      </c>
      <c r="O41">
        <f t="shared" si="7"/>
        <v>1.372262369068368</v>
      </c>
      <c r="P41">
        <f t="shared" si="7"/>
        <v>2.3778944198439684</v>
      </c>
      <c r="Q41">
        <f t="shared" si="7"/>
        <v>1.7656287760273364</v>
      </c>
      <c r="R41">
        <f t="shared" si="7"/>
        <v>0.81011322077272063</v>
      </c>
      <c r="S41">
        <f t="shared" si="7"/>
        <v>21.404560244576043</v>
      </c>
      <c r="T41">
        <f t="shared" si="7"/>
        <v>4.1676027946258207</v>
      </c>
      <c r="U41">
        <f t="shared" si="7"/>
        <v>3.5738417433589031</v>
      </c>
      <c r="V41">
        <f t="shared" si="7"/>
        <v>2.0713409338900863</v>
      </c>
      <c r="W41">
        <f t="shared" si="7"/>
        <v>2.4804678192882137</v>
      </c>
      <c r="X41">
        <f t="shared" si="7"/>
        <v>2.6413282726482632</v>
      </c>
    </row>
    <row r="42" spans="1:27" x14ac:dyDescent="0.2">
      <c r="F42" t="s">
        <v>15</v>
      </c>
      <c r="G42">
        <f>G41*100/G40</f>
        <v>14.604988247588231</v>
      </c>
      <c r="H42">
        <f t="shared" ref="H42:X42" si="8">H41*100/H40</f>
        <v>12.904868350508938</v>
      </c>
      <c r="I42">
        <f t="shared" si="8"/>
        <v>22.496537848482053</v>
      </c>
      <c r="J42">
        <f t="shared" si="8"/>
        <v>14.728502328882543</v>
      </c>
      <c r="K42">
        <f t="shared" si="8"/>
        <v>29.470574025031009</v>
      </c>
      <c r="L42">
        <f t="shared" si="8"/>
        <v>28.443244498674076</v>
      </c>
      <c r="M42">
        <f t="shared" si="8"/>
        <v>11.237232082007399</v>
      </c>
      <c r="N42">
        <f t="shared" si="8"/>
        <v>12.213375571031509</v>
      </c>
      <c r="O42">
        <f t="shared" si="8"/>
        <v>19.367782045112698</v>
      </c>
      <c r="P42">
        <f t="shared" si="8"/>
        <v>23.91251724382343</v>
      </c>
      <c r="Q42">
        <f t="shared" si="8"/>
        <v>20.982886231428846</v>
      </c>
      <c r="R42">
        <f t="shared" si="8"/>
        <v>15.175288715493766</v>
      </c>
      <c r="S42">
        <f t="shared" si="8"/>
        <v>6.1384822570394091</v>
      </c>
      <c r="T42">
        <f t="shared" si="8"/>
        <v>5.5943539174650327</v>
      </c>
      <c r="U42">
        <f t="shared" si="8"/>
        <v>10.238022238120614</v>
      </c>
      <c r="V42">
        <f t="shared" si="8"/>
        <v>11.938012959430884</v>
      </c>
      <c r="W42">
        <f t="shared" si="8"/>
        <v>15.900884047725354</v>
      </c>
      <c r="X42">
        <f t="shared" si="8"/>
        <v>12.990378750242627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'2019-07-08_as7265x_reads'!Y533</f>
        <v>21.339938100000001</v>
      </c>
      <c r="H45">
        <f>'2019-07-08_as7265x_reads'!Z533</f>
        <v>206.47290480000001</v>
      </c>
      <c r="I45">
        <f>'2019-07-08_as7265x_reads'!AA533</f>
        <v>35.177119050000002</v>
      </c>
      <c r="J45">
        <f>'2019-07-08_as7265x_reads'!AB533</f>
        <v>90.103190479999995</v>
      </c>
      <c r="K45">
        <f>'2019-07-08_as7265x_reads'!AC533</f>
        <v>28.2252619</v>
      </c>
      <c r="L45">
        <f>'2019-07-08_as7265x_reads'!AD533</f>
        <v>33.520833330000002</v>
      </c>
      <c r="M45">
        <f>'2019-07-08_as7265x_reads'!AE533</f>
        <v>14.90175238</v>
      </c>
      <c r="N45">
        <f>'2019-07-08_as7265x_reads'!AF533</f>
        <v>11.3738119</v>
      </c>
      <c r="O45">
        <f>'2019-07-08_as7265x_reads'!AG533</f>
        <v>8.992859524</v>
      </c>
      <c r="P45">
        <f>'2019-07-08_as7265x_reads'!AH533</f>
        <v>9.5932761899999992</v>
      </c>
      <c r="Q45">
        <f>'2019-07-08_as7265x_reads'!AI533</f>
        <v>8.8279880950000003</v>
      </c>
      <c r="R45">
        <f>'2019-07-08_as7265x_reads'!AJ533</f>
        <v>3.995454762</v>
      </c>
      <c r="S45">
        <f>'2019-07-08_as7265x_reads'!AK533</f>
        <v>334.38666669999998</v>
      </c>
      <c r="T45">
        <f>'2019-07-08_as7265x_reads'!AL533</f>
        <v>62.796928569999999</v>
      </c>
      <c r="U45">
        <f>'2019-07-08_as7265x_reads'!AM533</f>
        <v>29.77895238</v>
      </c>
      <c r="V45">
        <f>'2019-07-08_as7265x_reads'!AN533</f>
        <v>16.28758333</v>
      </c>
      <c r="W45">
        <f>'2019-07-08_as7265x_reads'!AO533</f>
        <v>14.643652380000001</v>
      </c>
      <c r="X45">
        <f>'2019-07-08_as7265x_reads'!AP533</f>
        <v>17.204809520000001</v>
      </c>
      <c r="Y45" s="2">
        <f>'2019-07-08_as7265x_reads'!AQ533</f>
        <v>0.61622685185185189</v>
      </c>
      <c r="Z45" t="str">
        <f>'2019-07-08_as7265x_reads'!AR533</f>
        <v>pos 1</v>
      </c>
      <c r="AA45" t="str">
        <f>'2019-07-08_as7265x_reads'!AS533</f>
        <v>405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'2019-07-08_as7265x_reads'!Y534</f>
        <v>22.006803569999999</v>
      </c>
      <c r="H46">
        <f>'2019-07-08_as7265x_reads'!Z534</f>
        <v>228.68071430000001</v>
      </c>
      <c r="I46">
        <f>'2019-07-08_as7265x_reads'!AA534</f>
        <v>35.694428569999999</v>
      </c>
      <c r="J46">
        <f>'2019-07-08_as7265x_reads'!AB534</f>
        <v>94.020732140000007</v>
      </c>
      <c r="K46">
        <f>'2019-07-08_as7265x_reads'!AC534</f>
        <v>27.682464289999999</v>
      </c>
      <c r="L46">
        <f>'2019-07-08_as7265x_reads'!AD534</f>
        <v>35.615892860000002</v>
      </c>
      <c r="M46">
        <f>'2019-07-08_as7265x_reads'!AE534</f>
        <v>14.90175179</v>
      </c>
      <c r="N46">
        <f>'2019-07-08_as7265x_reads'!AF534</f>
        <v>12.08467679</v>
      </c>
      <c r="O46">
        <f>'2019-07-08_as7265x_reads'!AG534</f>
        <v>9.1972428570000009</v>
      </c>
      <c r="P46">
        <f>'2019-07-08_as7265x_reads'!AH534</f>
        <v>9.5932750000000002</v>
      </c>
      <c r="Q46">
        <f>'2019-07-08_as7265x_reads'!AI534</f>
        <v>8.5127017859999992</v>
      </c>
      <c r="R46">
        <f>'2019-07-08_as7265x_reads'!AJ534</f>
        <v>4.4948857139999996</v>
      </c>
      <c r="S46">
        <f>'2019-07-08_as7265x_reads'!AK534</f>
        <v>330.51125000000002</v>
      </c>
      <c r="T46">
        <f>'2019-07-08_as7265x_reads'!AL534</f>
        <v>63.918285709999999</v>
      </c>
      <c r="U46">
        <f>'2019-07-08_as7265x_reads'!AM534</f>
        <v>28.71541071</v>
      </c>
      <c r="V46">
        <f>'2019-07-08_as7265x_reads'!AN534</f>
        <v>16.796569640000001</v>
      </c>
      <c r="W46">
        <f>'2019-07-08_as7265x_reads'!AO534</f>
        <v>15.10126786</v>
      </c>
      <c r="X46">
        <f>'2019-07-08_as7265x_reads'!AP534</f>
        <v>17.59582679</v>
      </c>
      <c r="Y46" s="2">
        <f>'2019-07-08_as7265x_reads'!AQ534</f>
        <v>0.61626157407407411</v>
      </c>
      <c r="Z46" t="str">
        <f>'2019-07-08_as7265x_reads'!AR534</f>
        <v>pos 1</v>
      </c>
      <c r="AA46" t="str">
        <f>'2019-07-08_as7265x_reads'!AS534</f>
        <v>405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'2019-07-08_as7265x_reads'!Y535</f>
        <v>20.806442860000001</v>
      </c>
      <c r="H47">
        <f>'2019-07-08_as7265x_reads'!Z535</f>
        <v>236.24342859999999</v>
      </c>
      <c r="I47">
        <f>'2019-07-08_as7265x_reads'!AA535</f>
        <v>36.004814289999999</v>
      </c>
      <c r="J47">
        <f>'2019-07-08_as7265x_reads'!AB535</f>
        <v>95.195985710000002</v>
      </c>
      <c r="K47">
        <f>'2019-07-08_as7265x_reads'!AC535</f>
        <v>28.659500000000001</v>
      </c>
      <c r="L47">
        <f>'2019-07-08_as7265x_reads'!AD535</f>
        <v>35.196871430000002</v>
      </c>
      <c r="M47">
        <f>'2019-07-08_as7265x_reads'!AE535</f>
        <v>15.497828569999999</v>
      </c>
      <c r="N47">
        <f>'2019-07-08_as7265x_reads'!AF535</f>
        <v>11.94250429</v>
      </c>
      <c r="O47">
        <f>'2019-07-08_as7265x_reads'!AG535</f>
        <v>9.319872857</v>
      </c>
      <c r="P47">
        <f>'2019-07-08_as7265x_reads'!AH535</f>
        <v>9.5932757140000007</v>
      </c>
      <c r="Q47">
        <f>'2019-07-08_as7265x_reads'!AI535</f>
        <v>8.3235314290000009</v>
      </c>
      <c r="R47">
        <f>'2019-07-08_as7265x_reads'!AJ535</f>
        <v>4.7945457139999998</v>
      </c>
      <c r="S47">
        <f>'2019-07-08_as7265x_reads'!AK535</f>
        <v>328.18614289999999</v>
      </c>
      <c r="T47">
        <f>'2019-07-08_as7265x_reads'!AL535</f>
        <v>64.591128569999995</v>
      </c>
      <c r="U47">
        <f>'2019-07-08_as7265x_reads'!AM535</f>
        <v>28.077285710000002</v>
      </c>
      <c r="V47">
        <f>'2019-07-08_as7265x_reads'!AN535</f>
        <v>15.8804</v>
      </c>
      <c r="W47">
        <f>'2019-07-08_as7265x_reads'!AO535</f>
        <v>14.27756143</v>
      </c>
      <c r="X47">
        <f>'2019-07-08_as7265x_reads'!AP535</f>
        <v>17.830442860000002</v>
      </c>
      <c r="Y47" s="2">
        <f>'2019-07-08_as7265x_reads'!AQ535</f>
        <v>0.61630787037037038</v>
      </c>
      <c r="Z47" t="str">
        <f>'2019-07-08_as7265x_reads'!AR535</f>
        <v>pos 1</v>
      </c>
      <c r="AA47" t="str">
        <f>'2019-07-08_as7265x_reads'!AS535</f>
        <v>405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'2019-07-08_as7265x_reads'!Y590</f>
        <v>29.342404760000001</v>
      </c>
      <c r="H48">
        <f>'2019-07-08_as7265x_reads'!Z590</f>
        <v>175.26188099999999</v>
      </c>
      <c r="I48">
        <f>'2019-07-08_as7265x_reads'!AA590</f>
        <v>45.52333333</v>
      </c>
      <c r="J48">
        <f>'2019-07-08_as7265x_reads'!AB590</f>
        <v>101.8557857</v>
      </c>
      <c r="K48">
        <f>'2019-07-08_as7265x_reads'!AC590</f>
        <v>39.08114286</v>
      </c>
      <c r="L48">
        <f>'2019-07-08_as7265x_reads'!AD590</f>
        <v>47.487857140000003</v>
      </c>
      <c r="M48">
        <f>'2019-07-08_as7265x_reads'!AE590</f>
        <v>21.855904760000001</v>
      </c>
      <c r="N48">
        <f>'2019-07-08_as7265x_reads'!AF590</f>
        <v>19.90417381</v>
      </c>
      <c r="O48">
        <f>'2019-07-08_as7265x_reads'!AG590</f>
        <v>14.715590479999999</v>
      </c>
      <c r="P48">
        <f>'2019-07-08_as7265x_reads'!AH590</f>
        <v>15.189354760000001</v>
      </c>
      <c r="Q48">
        <f>'2019-07-08_as7265x_reads'!AI590</f>
        <v>11.35026905</v>
      </c>
      <c r="R48">
        <f>'2019-07-08_as7265x_reads'!AJ590</f>
        <v>5.9931809520000003</v>
      </c>
      <c r="S48">
        <f>'2019-07-08_as7265x_reads'!AK590</f>
        <v>358.74595240000002</v>
      </c>
      <c r="T48">
        <f>'2019-07-08_as7265x_reads'!AL590</f>
        <v>76.253404759999995</v>
      </c>
      <c r="U48">
        <f>'2019-07-08_as7265x_reads'!AM590</f>
        <v>36.160142860000001</v>
      </c>
      <c r="V48">
        <f>'2019-07-08_as7265x_reads'!AN590</f>
        <v>22.395426189999998</v>
      </c>
      <c r="W48">
        <f>'2019-07-08_as7265x_reads'!AO590</f>
        <v>18.30456667</v>
      </c>
      <c r="X48">
        <f>'2019-07-08_as7265x_reads'!AP590</f>
        <v>23.46110238</v>
      </c>
      <c r="Y48" s="2">
        <f>'2019-07-08_as7265x_reads'!AQ590</f>
        <v>0.61908564814814815</v>
      </c>
      <c r="Z48" t="str">
        <f>'2019-07-08_as7265x_reads'!AR590</f>
        <v>pos 2</v>
      </c>
      <c r="AA48" t="str">
        <f>'2019-07-08_as7265x_reads'!AS590</f>
        <v>405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'2019-07-08_as7265x_reads'!Y591</f>
        <v>28.008678570000001</v>
      </c>
      <c r="H49">
        <f>'2019-07-08_as7265x_reads'!Z591</f>
        <v>199.8705357</v>
      </c>
      <c r="I49">
        <f>'2019-07-08_as7265x_reads'!AA591</f>
        <v>45.00601786</v>
      </c>
      <c r="J49">
        <f>'2019-07-08_as7265x_reads'!AB591</f>
        <v>99.897035709999997</v>
      </c>
      <c r="K49">
        <f>'2019-07-08_as7265x_reads'!AC591</f>
        <v>39.08114286</v>
      </c>
      <c r="L49">
        <f>'2019-07-08_as7265x_reads'!AD591</f>
        <v>48.186196430000003</v>
      </c>
      <c r="M49">
        <f>'2019-07-08_as7265x_reads'!AE591</f>
        <v>21.607535710000001</v>
      </c>
      <c r="N49">
        <f>'2019-07-08_as7265x_reads'!AF591</f>
        <v>20.615035710000001</v>
      </c>
      <c r="O49">
        <f>'2019-07-08_as7265x_reads'!AG591</f>
        <v>14.102441069999999</v>
      </c>
      <c r="P49">
        <f>'2019-07-08_as7265x_reads'!AH591</f>
        <v>14.98949286</v>
      </c>
      <c r="Q49">
        <f>'2019-07-08_as7265x_reads'!AI591</f>
        <v>11.35026964</v>
      </c>
      <c r="R49">
        <f>'2019-07-08_as7265x_reads'!AJ591</f>
        <v>5.9931821430000003</v>
      </c>
      <c r="S49">
        <f>'2019-07-08_as7265x_reads'!AK591</f>
        <v>353.76339289999999</v>
      </c>
      <c r="T49">
        <f>'2019-07-08_as7265x_reads'!AL591</f>
        <v>75.692714289999998</v>
      </c>
      <c r="U49">
        <f>'2019-07-08_as7265x_reads'!AM591</f>
        <v>33.501303569999997</v>
      </c>
      <c r="V49">
        <f>'2019-07-08_as7265x_reads'!AN591</f>
        <v>22.904410710000001</v>
      </c>
      <c r="W49">
        <f>'2019-07-08_as7265x_reads'!AO591</f>
        <v>17.846951789999999</v>
      </c>
      <c r="X49">
        <f>'2019-07-08_as7265x_reads'!AP591</f>
        <v>22.288053569999999</v>
      </c>
      <c r="Y49" s="2">
        <f>'2019-07-08_as7265x_reads'!AQ591</f>
        <v>0.61912037037037038</v>
      </c>
      <c r="Z49" t="str">
        <f>'2019-07-08_as7265x_reads'!AR591</f>
        <v>pos 2</v>
      </c>
      <c r="AA49" t="str">
        <f>'2019-07-08_as7265x_reads'!AS591</f>
        <v>405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'2019-07-08_as7265x_reads'!Y592</f>
        <v>28.808914290000001</v>
      </c>
      <c r="H50">
        <f>'2019-07-08_as7265x_reads'!Z592</f>
        <v>200.23071429999999</v>
      </c>
      <c r="I50">
        <f>'2019-07-08_as7265x_reads'!AA592</f>
        <v>44.695628569999997</v>
      </c>
      <c r="J50">
        <f>'2019-07-08_as7265x_reads'!AB592</f>
        <v>102.2475429</v>
      </c>
      <c r="K50">
        <f>'2019-07-08_as7265x_reads'!AC592</f>
        <v>39.081128569999997</v>
      </c>
      <c r="L50">
        <f>'2019-07-08_as7265x_reads'!AD592</f>
        <v>48.605214289999999</v>
      </c>
      <c r="M50">
        <f>'2019-07-08_as7265x_reads'!AE592</f>
        <v>21.458528569999999</v>
      </c>
      <c r="N50">
        <f>'2019-07-08_as7265x_reads'!AF592</f>
        <v>19.904171430000002</v>
      </c>
      <c r="O50">
        <f>'2019-07-08_as7265x_reads'!AG592</f>
        <v>14.225070000000001</v>
      </c>
      <c r="P50">
        <f>'2019-07-08_as7265x_reads'!AH592</f>
        <v>14.869571430000001</v>
      </c>
      <c r="Q50">
        <f>'2019-07-08_as7265x_reads'!AI592</f>
        <v>11.35027</v>
      </c>
      <c r="R50">
        <f>'2019-07-08_as7265x_reads'!AJ592</f>
        <v>5.9931814289999998</v>
      </c>
      <c r="S50">
        <f>'2019-07-08_as7265x_reads'!AK592</f>
        <v>349.44514290000001</v>
      </c>
      <c r="T50">
        <f>'2019-07-08_as7265x_reads'!AL592</f>
        <v>75.356300000000005</v>
      </c>
      <c r="U50">
        <f>'2019-07-08_as7265x_reads'!AM592</f>
        <v>34.458500000000001</v>
      </c>
      <c r="V50">
        <f>'2019-07-08_as7265x_reads'!AN592</f>
        <v>23.209800000000001</v>
      </c>
      <c r="W50">
        <f>'2019-07-08_as7265x_reads'!AO592</f>
        <v>18.670657139999999</v>
      </c>
      <c r="X50">
        <f>'2019-07-08_as7265x_reads'!AP592</f>
        <v>22.52265714</v>
      </c>
      <c r="Y50" s="2">
        <f>'2019-07-08_as7265x_reads'!AQ592</f>
        <v>0.61916666666666664</v>
      </c>
      <c r="Z50" t="str">
        <f>'2019-07-08_as7265x_reads'!AR592</f>
        <v>pos 2</v>
      </c>
      <c r="AA50" t="str">
        <f>'2019-07-08_as7265x_reads'!AS592</f>
        <v>405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'2019-07-08_as7265x_reads'!Y647</f>
        <v>32.009904759999998</v>
      </c>
      <c r="H51">
        <f>'2019-07-08_as7265x_reads'!Z647</f>
        <v>199.2703333</v>
      </c>
      <c r="I51">
        <f>'2019-07-08_as7265x_reads'!AA647</f>
        <v>51.731047619999998</v>
      </c>
      <c r="J51">
        <f>'2019-07-08_as7265x_reads'!AB647</f>
        <v>101.8557857</v>
      </c>
      <c r="K51">
        <f>'2019-07-08_as7265x_reads'!AC647</f>
        <v>41.252309519999997</v>
      </c>
      <c r="L51">
        <f>'2019-07-08_as7265x_reads'!AD647</f>
        <v>44.694452380000001</v>
      </c>
      <c r="M51">
        <f>'2019-07-08_as7265x_reads'!AE647</f>
        <v>22.849352379999999</v>
      </c>
      <c r="N51">
        <f>'2019-07-08_as7265x_reads'!AF647</f>
        <v>28.434523810000002</v>
      </c>
      <c r="O51">
        <f>'2019-07-08_as7265x_reads'!AG647</f>
        <v>17.168188099999998</v>
      </c>
      <c r="P51">
        <f>'2019-07-08_as7265x_reads'!AH647</f>
        <v>15.98879286</v>
      </c>
      <c r="Q51">
        <f>'2019-07-08_as7265x_reads'!AI647</f>
        <v>17.655973809999999</v>
      </c>
      <c r="R51">
        <f>'2019-07-08_as7265x_reads'!AJ647</f>
        <v>9.9886357140000008</v>
      </c>
      <c r="S51">
        <f>'2019-07-08_as7265x_reads'!AK647</f>
        <v>365.38928570000002</v>
      </c>
      <c r="T51">
        <f>'2019-07-08_as7265x_reads'!AL647</f>
        <v>78.496166669999994</v>
      </c>
      <c r="U51">
        <f>'2019-07-08_as7265x_reads'!AM647</f>
        <v>36.160142860000001</v>
      </c>
      <c r="V51">
        <f>'2019-07-08_as7265x_reads'!AN647</f>
        <v>26.467333329999999</v>
      </c>
      <c r="W51">
        <f>'2019-07-08_as7265x_reads'!AO647</f>
        <v>21.96548095</v>
      </c>
      <c r="X51">
        <f>'2019-07-08_as7265x_reads'!AP647</f>
        <v>23.46110238</v>
      </c>
      <c r="Y51" s="2">
        <f>'2019-07-08_as7265x_reads'!AQ647</f>
        <v>0.62221064814814808</v>
      </c>
      <c r="Z51" t="str">
        <f>'2019-07-08_as7265x_reads'!AR647</f>
        <v>pos 3</v>
      </c>
      <c r="AA51" t="str">
        <f>'2019-07-08_as7265x_reads'!AS647</f>
        <v>405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'2019-07-08_as7265x_reads'!Y648</f>
        <v>32.00991071</v>
      </c>
      <c r="H52">
        <f>'2019-07-08_as7265x_reads'!Z648</f>
        <v>196.26928570000001</v>
      </c>
      <c r="I52">
        <f>'2019-07-08_as7265x_reads'!AA648</f>
        <v>52.765678569999999</v>
      </c>
      <c r="J52">
        <f>'2019-07-08_as7265x_reads'!AB648</f>
        <v>101.36610709999999</v>
      </c>
      <c r="K52">
        <f>'2019-07-08_as7265x_reads'!AC648</f>
        <v>42.337892859999997</v>
      </c>
      <c r="L52">
        <f>'2019-07-08_as7265x_reads'!AD648</f>
        <v>46.091142859999998</v>
      </c>
      <c r="M52">
        <f>'2019-07-08_as7265x_reads'!AE648</f>
        <v>22.352625</v>
      </c>
      <c r="N52">
        <f>'2019-07-08_as7265x_reads'!AF648</f>
        <v>28.434535709999999</v>
      </c>
      <c r="O52">
        <f>'2019-07-08_as7265x_reads'!AG648</f>
        <v>17.781337499999999</v>
      </c>
      <c r="P52">
        <f>'2019-07-08_as7265x_reads'!AH648</f>
        <v>15.58907321</v>
      </c>
      <c r="Q52">
        <f>'2019-07-08_as7265x_reads'!AI648</f>
        <v>17.971267860000001</v>
      </c>
      <c r="R52">
        <f>'2019-07-08_as7265x_reads'!AJ648</f>
        <v>8.9897732139999995</v>
      </c>
      <c r="S52">
        <f>'2019-07-08_as7265x_reads'!AK648</f>
        <v>360.4067857</v>
      </c>
      <c r="T52">
        <f>'2019-07-08_as7265x_reads'!AL648</f>
        <v>79.056839289999999</v>
      </c>
      <c r="U52">
        <f>'2019-07-08_as7265x_reads'!AM648</f>
        <v>35.096607140000003</v>
      </c>
      <c r="V52">
        <f>'2019-07-08_as7265x_reads'!AN648</f>
        <v>27.485303569999999</v>
      </c>
      <c r="W52">
        <f>'2019-07-08_as7265x_reads'!AO648</f>
        <v>21.965482139999999</v>
      </c>
      <c r="X52">
        <f>'2019-07-08_as7265x_reads'!AP648</f>
        <v>23.461107139999999</v>
      </c>
      <c r="Y52" s="2">
        <f>'2019-07-08_as7265x_reads'!AQ648</f>
        <v>0.62224537037037042</v>
      </c>
      <c r="Z52" t="str">
        <f>'2019-07-08_as7265x_reads'!AR648</f>
        <v>pos 3</v>
      </c>
      <c r="AA52" t="str">
        <f>'2019-07-08_as7265x_reads'!AS648</f>
        <v>405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'2019-07-08_as7265x_reads'!Y649</f>
        <v>32.009914289999998</v>
      </c>
      <c r="H53">
        <f>'2019-07-08_as7265x_reads'!Z649</f>
        <v>224.7192857</v>
      </c>
      <c r="I53">
        <f>'2019-07-08_as7265x_reads'!AA649</f>
        <v>52.1449</v>
      </c>
      <c r="J53">
        <f>'2019-07-08_as7265x_reads'!AB649</f>
        <v>103.4228</v>
      </c>
      <c r="K53">
        <f>'2019-07-08_as7265x_reads'!AC649</f>
        <v>41.686542860000003</v>
      </c>
      <c r="L53">
        <f>'2019-07-08_as7265x_reads'!AD649</f>
        <v>45.253128570000001</v>
      </c>
      <c r="M53">
        <f>'2019-07-08_as7265x_reads'!AE649</f>
        <v>22.65065714</v>
      </c>
      <c r="N53">
        <f>'2019-07-08_as7265x_reads'!AF649</f>
        <v>28.434528570000001</v>
      </c>
      <c r="O53">
        <f>'2019-07-08_as7265x_reads'!AG649</f>
        <v>15.69662857</v>
      </c>
      <c r="P53">
        <f>'2019-07-08_as7265x_reads'!AH649</f>
        <v>15.828900000000001</v>
      </c>
      <c r="Q53">
        <f>'2019-07-08_as7265x_reads'!AI649</f>
        <v>17.403742860000001</v>
      </c>
      <c r="R53">
        <f>'2019-07-08_as7265x_reads'!AJ649</f>
        <v>9.5890900000000006</v>
      </c>
      <c r="S53">
        <f>'2019-07-08_as7265x_reads'!AK649</f>
        <v>357.41728569999998</v>
      </c>
      <c r="T53">
        <f>'2019-07-08_as7265x_reads'!AL649</f>
        <v>79.393242860000001</v>
      </c>
      <c r="U53">
        <f>'2019-07-08_as7265x_reads'!AM649</f>
        <v>35.734728570000001</v>
      </c>
      <c r="V53">
        <f>'2019-07-08_as7265x_reads'!AN649</f>
        <v>26.87451429</v>
      </c>
      <c r="W53">
        <f>'2019-07-08_as7265x_reads'!AO649</f>
        <v>21.965485709999999</v>
      </c>
      <c r="X53">
        <f>'2019-07-08_as7265x_reads'!AP649</f>
        <v>23.461099999999998</v>
      </c>
      <c r="Y53" s="2">
        <f>'2019-07-08_as7265x_reads'!AQ649</f>
        <v>0.62229166666666669</v>
      </c>
      <c r="Z53" t="str">
        <f>'2019-07-08_as7265x_reads'!AR649</f>
        <v>pos 3</v>
      </c>
      <c r="AA53" t="str">
        <f>'2019-07-08_as7265x_reads'!AS649</f>
        <v>405 nm LED</v>
      </c>
    </row>
    <row r="54" spans="1:27" x14ac:dyDescent="0.2">
      <c r="F54" t="s">
        <v>13</v>
      </c>
      <c r="G54">
        <f>AVERAGE(G45:G53)</f>
        <v>27.371434656666661</v>
      </c>
      <c r="H54">
        <f t="shared" ref="H54:X54" si="9">AVERAGE(H45:H53)</f>
        <v>207.44656482222223</v>
      </c>
      <c r="I54">
        <f t="shared" si="9"/>
        <v>44.304774206666671</v>
      </c>
      <c r="J54">
        <f t="shared" si="9"/>
        <v>98.88499616</v>
      </c>
      <c r="K54">
        <f t="shared" si="9"/>
        <v>36.343042857777782</v>
      </c>
      <c r="L54">
        <f t="shared" si="9"/>
        <v>42.739065476666667</v>
      </c>
      <c r="M54">
        <f t="shared" si="9"/>
        <v>19.786215144444444</v>
      </c>
      <c r="N54">
        <f t="shared" si="9"/>
        <v>20.125329113333336</v>
      </c>
      <c r="O54">
        <f t="shared" si="9"/>
        <v>13.466581217555554</v>
      </c>
      <c r="P54">
        <f t="shared" si="9"/>
        <v>13.470556891555557</v>
      </c>
      <c r="Q54">
        <f t="shared" si="9"/>
        <v>12.527334947777778</v>
      </c>
      <c r="R54">
        <f t="shared" si="9"/>
        <v>6.6479921824444448</v>
      </c>
      <c r="S54">
        <f t="shared" si="9"/>
        <v>348.69465610000003</v>
      </c>
      <c r="T54">
        <f t="shared" si="9"/>
        <v>72.839445635555549</v>
      </c>
      <c r="U54">
        <f t="shared" si="9"/>
        <v>33.075897088888894</v>
      </c>
      <c r="V54">
        <f t="shared" si="9"/>
        <v>22.033482339999999</v>
      </c>
      <c r="W54">
        <f t="shared" si="9"/>
        <v>18.30456734111111</v>
      </c>
      <c r="X54">
        <f t="shared" si="9"/>
        <v>21.254022419999998</v>
      </c>
    </row>
    <row r="55" spans="1:27" x14ac:dyDescent="0.2">
      <c r="F55" t="s">
        <v>14</v>
      </c>
      <c r="G55">
        <f>STDEV(G45:G53)</f>
        <v>4.7323467177327876</v>
      </c>
      <c r="H55">
        <f t="shared" ref="H55:X55" si="10">STDEV(H45:H53)</f>
        <v>19.093664810213447</v>
      </c>
      <c r="I55">
        <f t="shared" si="10"/>
        <v>7.2169495226709444</v>
      </c>
      <c r="J55">
        <f t="shared" si="10"/>
        <v>4.6249280312786771</v>
      </c>
      <c r="K55">
        <f t="shared" si="10"/>
        <v>6.2352268829001556</v>
      </c>
      <c r="L55">
        <f t="shared" si="10"/>
        <v>6.1299930344757154</v>
      </c>
      <c r="M55">
        <f t="shared" si="10"/>
        <v>3.5474986132312258</v>
      </c>
      <c r="N55">
        <f t="shared" si="10"/>
        <v>7.2082056083079342</v>
      </c>
      <c r="O55">
        <f t="shared" si="10"/>
        <v>3.4508766940756823</v>
      </c>
      <c r="P55">
        <f t="shared" si="10"/>
        <v>2.9306571384264384</v>
      </c>
      <c r="Q55">
        <f t="shared" si="10"/>
        <v>4.051998821589776</v>
      </c>
      <c r="R55">
        <f t="shared" si="10"/>
        <v>2.2827426234113601</v>
      </c>
      <c r="S55">
        <f t="shared" si="10"/>
        <v>14.032135959222472</v>
      </c>
      <c r="T55">
        <f t="shared" si="10"/>
        <v>6.9660922279628172</v>
      </c>
      <c r="U55">
        <f t="shared" si="10"/>
        <v>3.3003818147286048</v>
      </c>
      <c r="V55">
        <f t="shared" si="10"/>
        <v>4.6555243370529107</v>
      </c>
      <c r="W55">
        <f t="shared" si="10"/>
        <v>3.1707756381504444</v>
      </c>
      <c r="X55">
        <f t="shared" si="10"/>
        <v>2.8209681440409438</v>
      </c>
    </row>
    <row r="56" spans="1:27" x14ac:dyDescent="0.2">
      <c r="F56" t="s">
        <v>15</v>
      </c>
      <c r="G56">
        <f>G55*100/G54</f>
        <v>17.289363079038186</v>
      </c>
      <c r="H56">
        <f t="shared" ref="H56:X56" si="11">H55*100/H54</f>
        <v>9.2041364129487295</v>
      </c>
      <c r="I56">
        <f t="shared" si="11"/>
        <v>16.289326944781017</v>
      </c>
      <c r="J56">
        <f t="shared" si="11"/>
        <v>4.677077626412963</v>
      </c>
      <c r="K56">
        <f t="shared" si="11"/>
        <v>17.156590072275012</v>
      </c>
      <c r="L56">
        <f t="shared" si="11"/>
        <v>14.342833578853933</v>
      </c>
      <c r="M56">
        <f t="shared" si="11"/>
        <v>17.929142017983612</v>
      </c>
      <c r="N56">
        <f t="shared" si="11"/>
        <v>35.816584999508841</v>
      </c>
      <c r="O56">
        <f t="shared" si="11"/>
        <v>25.625484585330288</v>
      </c>
      <c r="P56">
        <f t="shared" si="11"/>
        <v>21.75602064576568</v>
      </c>
      <c r="Q56">
        <f t="shared" si="11"/>
        <v>32.34525809744202</v>
      </c>
      <c r="R56">
        <f t="shared" si="11"/>
        <v>34.33732412380791</v>
      </c>
      <c r="S56">
        <f t="shared" si="11"/>
        <v>4.0241901370574151</v>
      </c>
      <c r="T56">
        <f t="shared" si="11"/>
        <v>9.563626091852651</v>
      </c>
      <c r="U56">
        <f t="shared" si="11"/>
        <v>9.9782080161245084</v>
      </c>
      <c r="V56">
        <f t="shared" si="11"/>
        <v>21.129317033110034</v>
      </c>
      <c r="W56">
        <f t="shared" si="11"/>
        <v>17.322319501259372</v>
      </c>
      <c r="X56">
        <f t="shared" si="11"/>
        <v>13.272631826088684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'2019-07-08_as7265x_reads'!Y704</f>
        <v>16.00495476</v>
      </c>
      <c r="H59">
        <f>'2019-07-08_as7265x_reads'!Z704</f>
        <v>285.70095240000001</v>
      </c>
      <c r="I59">
        <f>'2019-07-08_as7265x_reads'!AA704</f>
        <v>37.246357140000001</v>
      </c>
      <c r="J59">
        <f>'2019-07-08_as7265x_reads'!AB704</f>
        <v>111.649619</v>
      </c>
      <c r="K59">
        <f>'2019-07-08_as7265x_reads'!AC704</f>
        <v>23.882928570000001</v>
      </c>
      <c r="L59">
        <f>'2019-07-08_as7265x_reads'!AD704</f>
        <v>33.520833330000002</v>
      </c>
      <c r="M59">
        <f>'2019-07-08_as7265x_reads'!AE704</f>
        <v>13.90830238</v>
      </c>
      <c r="N59">
        <f>'2019-07-08_as7265x_reads'!AF704</f>
        <v>10.425995240000001</v>
      </c>
      <c r="O59">
        <f>'2019-07-08_as7265x_reads'!AG704</f>
        <v>8.1753285709999997</v>
      </c>
      <c r="P59">
        <f>'2019-07-08_as7265x_reads'!AH704</f>
        <v>10.39271667</v>
      </c>
      <c r="Q59">
        <f>'2019-07-08_as7265x_reads'!AI704</f>
        <v>7.5668476189999998</v>
      </c>
      <c r="R59">
        <f>'2019-07-08_as7265x_reads'!AJ704</f>
        <v>3.995454762</v>
      </c>
      <c r="S59">
        <f>'2019-07-08_as7265x_reads'!AK704</f>
        <v>378.67619050000002</v>
      </c>
      <c r="T59">
        <f>'2019-07-08_as7265x_reads'!AL704</f>
        <v>76.253404759999995</v>
      </c>
      <c r="U59">
        <f>'2019-07-08_as7265x_reads'!AM704</f>
        <v>31.905999999999999</v>
      </c>
      <c r="V59">
        <f>'2019-07-08_as7265x_reads'!AN704</f>
        <v>20.359480949999998</v>
      </c>
      <c r="W59">
        <f>'2019-07-08_as7265x_reads'!AO704</f>
        <v>14.643652380000001</v>
      </c>
      <c r="X59">
        <f>'2019-07-08_as7265x_reads'!AP704</f>
        <v>18.768883330000001</v>
      </c>
      <c r="Y59" s="2">
        <f>'2019-07-08_as7265x_reads'!AQ704</f>
        <v>0.62958333333333327</v>
      </c>
      <c r="Z59" t="str">
        <f>'2019-07-08_as7265x_reads'!AR704</f>
        <v>pos 1</v>
      </c>
      <c r="AA59" t="str">
        <f>'2019-07-08_as7265x_reads'!AS704</f>
        <v>405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'2019-07-08_as7265x_reads'!Y705</f>
        <v>16.004953570000001</v>
      </c>
      <c r="H60">
        <f>'2019-07-08_as7265x_reads'!Z705</f>
        <v>309.70928570000001</v>
      </c>
      <c r="I60">
        <f>'2019-07-08_as7265x_reads'!AA705</f>
        <v>37.246357140000001</v>
      </c>
      <c r="J60">
        <f>'2019-07-08_as7265x_reads'!AB705</f>
        <v>110.18053569999999</v>
      </c>
      <c r="K60">
        <f>'2019-07-08_as7265x_reads'!AC705</f>
        <v>24.425714289999998</v>
      </c>
      <c r="L60">
        <f>'2019-07-08_as7265x_reads'!AD705</f>
        <v>31.42578571</v>
      </c>
      <c r="M60">
        <f>'2019-07-08_as7265x_reads'!AE705</f>
        <v>14.15666429</v>
      </c>
      <c r="N60">
        <f>'2019-07-08_as7265x_reads'!AF705</f>
        <v>9.9520857140000007</v>
      </c>
      <c r="O60">
        <f>'2019-07-08_as7265x_reads'!AG705</f>
        <v>7.9709446430000002</v>
      </c>
      <c r="P60">
        <f>'2019-07-08_as7265x_reads'!AH705</f>
        <v>9.5932750000000002</v>
      </c>
      <c r="Q60">
        <f>'2019-07-08_as7265x_reads'!AI705</f>
        <v>6.6209910709999997</v>
      </c>
      <c r="R60">
        <f>'2019-07-08_as7265x_reads'!AJ705</f>
        <v>4.4948857139999996</v>
      </c>
      <c r="S60">
        <f>'2019-07-08_as7265x_reads'!AK705</f>
        <v>370.3719643</v>
      </c>
      <c r="T60">
        <f>'2019-07-08_as7265x_reads'!AL705</f>
        <v>74.010660709999996</v>
      </c>
      <c r="U60">
        <f>'2019-07-08_as7265x_reads'!AM705</f>
        <v>30.31071429</v>
      </c>
      <c r="V60">
        <f>'2019-07-08_as7265x_reads'!AN705</f>
        <v>16.796569640000001</v>
      </c>
      <c r="W60">
        <f>'2019-07-08_as7265x_reads'!AO705</f>
        <v>13.728425</v>
      </c>
      <c r="X60">
        <f>'2019-07-08_as7265x_reads'!AP705</f>
        <v>17.59582679</v>
      </c>
      <c r="Y60" s="2">
        <f>'2019-07-08_as7265x_reads'!AQ705</f>
        <v>0.62961805555555561</v>
      </c>
      <c r="Z60" t="str">
        <f>'2019-07-08_as7265x_reads'!AR705</f>
        <v>pos 1</v>
      </c>
      <c r="AA60" t="str">
        <f>'2019-07-08_as7265x_reads'!AS705</f>
        <v>405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'2019-07-08_as7265x_reads'!Y706</f>
        <v>12.80396286</v>
      </c>
      <c r="H61">
        <f>'2019-07-08_as7265x_reads'!Z706</f>
        <v>357.2461429</v>
      </c>
      <c r="I61">
        <f>'2019-07-08_as7265x_reads'!AA706</f>
        <v>33.521728570000001</v>
      </c>
      <c r="J61">
        <f>'2019-07-08_as7265x_reads'!AB706</f>
        <v>111.6496143</v>
      </c>
      <c r="K61">
        <f>'2019-07-08_as7265x_reads'!AC706</f>
        <v>18.237857139999999</v>
      </c>
      <c r="L61">
        <f>'2019-07-08_as7265x_reads'!AD706</f>
        <v>25.140628570000001</v>
      </c>
      <c r="M61">
        <f>'2019-07-08_as7265x_reads'!AE706</f>
        <v>12.517471430000001</v>
      </c>
      <c r="N61">
        <f>'2019-07-08_as7265x_reads'!AF706</f>
        <v>8.5303599999999999</v>
      </c>
      <c r="O61">
        <f>'2019-07-08_as7265x_reads'!AG706</f>
        <v>3.924157143</v>
      </c>
      <c r="P61">
        <f>'2019-07-08_as7265x_reads'!AH706</f>
        <v>9.1136128569999997</v>
      </c>
      <c r="Q61">
        <f>'2019-07-08_as7265x_reads'!AI706</f>
        <v>5.2967928569999998</v>
      </c>
      <c r="R61">
        <f>'2019-07-08_as7265x_reads'!AJ706</f>
        <v>3.5959085709999998</v>
      </c>
      <c r="S61">
        <f>'2019-07-08_as7265x_reads'!AK706</f>
        <v>361.40328570000003</v>
      </c>
      <c r="T61">
        <f>'2019-07-08_as7265x_reads'!AL706</f>
        <v>72.665014290000002</v>
      </c>
      <c r="U61">
        <f>'2019-07-08_as7265x_reads'!AM706</f>
        <v>26.801042859999999</v>
      </c>
      <c r="V61">
        <f>'2019-07-08_as7265x_reads'!AN706</f>
        <v>13.437255710000001</v>
      </c>
      <c r="W61">
        <f>'2019-07-08_as7265x_reads'!AO706</f>
        <v>12.081014290000001</v>
      </c>
      <c r="X61">
        <f>'2019-07-08_as7265x_reads'!AP706</f>
        <v>16.891999999999999</v>
      </c>
      <c r="Y61" s="2">
        <f>'2019-07-08_as7265x_reads'!AQ706</f>
        <v>0.62965277777777773</v>
      </c>
      <c r="Z61" t="str">
        <f>'2019-07-08_as7265x_reads'!AR706</f>
        <v>pos 1</v>
      </c>
      <c r="AA61" t="str">
        <f>'2019-07-08_as7265x_reads'!AS706</f>
        <v>405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'2019-07-08_as7265x_reads'!Y761</f>
        <v>18.67244762</v>
      </c>
      <c r="H62">
        <f>'2019-07-08_as7265x_reads'!Z761</f>
        <v>288.10166670000001</v>
      </c>
      <c r="I62">
        <f>'2019-07-08_as7265x_reads'!AA761</f>
        <v>47.59257143</v>
      </c>
      <c r="J62">
        <f>'2019-07-08_as7265x_reads'!AB761</f>
        <v>131.23726189999999</v>
      </c>
      <c r="K62">
        <f>'2019-07-08_as7265x_reads'!AC761</f>
        <v>30.396428570000001</v>
      </c>
      <c r="L62">
        <f>'2019-07-08_as7265x_reads'!AD761</f>
        <v>36.314238099999997</v>
      </c>
      <c r="M62">
        <f>'2019-07-08_as7265x_reads'!AE761</f>
        <v>15.895202380000001</v>
      </c>
      <c r="N62">
        <f>'2019-07-08_as7265x_reads'!AF761</f>
        <v>12.321630949999999</v>
      </c>
      <c r="O62">
        <f>'2019-07-08_as7265x_reads'!AG761</f>
        <v>5.7227285710000002</v>
      </c>
      <c r="P62">
        <f>'2019-07-08_as7265x_reads'!AH761</f>
        <v>12.791033329999999</v>
      </c>
      <c r="Q62">
        <f>'2019-07-08_as7265x_reads'!AI761</f>
        <v>7.5668476189999998</v>
      </c>
      <c r="R62">
        <f>'2019-07-08_as7265x_reads'!AJ761</f>
        <v>3.995454762</v>
      </c>
      <c r="S62">
        <f>'2019-07-08_as7265x_reads'!AK761</f>
        <v>349.88809520000001</v>
      </c>
      <c r="T62">
        <f>'2019-07-08_as7265x_reads'!AL761</f>
        <v>69.525166670000004</v>
      </c>
      <c r="U62">
        <f>'2019-07-08_as7265x_reads'!AM761</f>
        <v>31.905999999999999</v>
      </c>
      <c r="V62">
        <f>'2019-07-08_as7265x_reads'!AN761</f>
        <v>14.25163571</v>
      </c>
      <c r="W62">
        <f>'2019-07-08_as7265x_reads'!AO761</f>
        <v>14.643652380000001</v>
      </c>
      <c r="X62">
        <f>'2019-07-08_as7265x_reads'!AP761</f>
        <v>18.768883330000001</v>
      </c>
      <c r="Y62" s="2">
        <f>'2019-07-08_as7265x_reads'!AQ761</f>
        <v>0.63261574074074078</v>
      </c>
      <c r="Z62" t="str">
        <f>'2019-07-08_as7265x_reads'!AR761</f>
        <v>pos 2</v>
      </c>
      <c r="AA62" t="str">
        <f>'2019-07-08_as7265x_reads'!AS761</f>
        <v>405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'2019-07-08_as7265x_reads'!Y762</f>
        <v>20.006196429999999</v>
      </c>
      <c r="H63">
        <f>'2019-07-08_as7265x_reads'!Z762</f>
        <v>288.10178569999999</v>
      </c>
      <c r="I63">
        <f>'2019-07-08_as7265x_reads'!AA762</f>
        <v>46.557946430000001</v>
      </c>
      <c r="J63">
        <f>'2019-07-08_as7265x_reads'!AB762</f>
        <v>130.74758929999999</v>
      </c>
      <c r="K63">
        <f>'2019-07-08_as7265x_reads'!AC762</f>
        <v>30.939232140000001</v>
      </c>
      <c r="L63">
        <f>'2019-07-08_as7265x_reads'!AD762</f>
        <v>37.71094643</v>
      </c>
      <c r="M63">
        <f>'2019-07-08_as7265x_reads'!AE762</f>
        <v>15.646839290000001</v>
      </c>
      <c r="N63">
        <f>'2019-07-08_as7265x_reads'!AF762</f>
        <v>12.795539290000001</v>
      </c>
      <c r="O63">
        <f>'2019-07-08_as7265x_reads'!AG762</f>
        <v>8.5840946430000002</v>
      </c>
      <c r="P63">
        <f>'2019-07-08_as7265x_reads'!AH762</f>
        <v>12.591175</v>
      </c>
      <c r="Q63">
        <f>'2019-07-08_as7265x_reads'!AI762</f>
        <v>7.5668464289999999</v>
      </c>
      <c r="R63">
        <f>'2019-07-08_as7265x_reads'!AJ762</f>
        <v>4.4948857139999996</v>
      </c>
      <c r="S63">
        <f>'2019-07-08_as7265x_reads'!AK762</f>
        <v>345.45910709999998</v>
      </c>
      <c r="T63">
        <f>'2019-07-08_as7265x_reads'!AL762</f>
        <v>68.964482140000001</v>
      </c>
      <c r="U63">
        <f>'2019-07-08_as7265x_reads'!AM762</f>
        <v>31.906017859999999</v>
      </c>
      <c r="V63">
        <f>'2019-07-08_as7265x_reads'!AN762</f>
        <v>15.26961071</v>
      </c>
      <c r="W63">
        <f>'2019-07-08_as7265x_reads'!AO762</f>
        <v>15.10126786</v>
      </c>
      <c r="X63">
        <f>'2019-07-08_as7265x_reads'!AP762</f>
        <v>18.768875000000001</v>
      </c>
      <c r="Y63" s="2">
        <f>'2019-07-08_as7265x_reads'!AQ762</f>
        <v>0.6326504629629629</v>
      </c>
      <c r="Z63" t="str">
        <f>'2019-07-08_as7265x_reads'!AR762</f>
        <v>pos 2</v>
      </c>
      <c r="AA63" t="str">
        <f>'2019-07-08_as7265x_reads'!AS762</f>
        <v>405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'2019-07-08_as7265x_reads'!Y763</f>
        <v>19.20594286</v>
      </c>
      <c r="H64">
        <f>'2019-07-08_as7265x_reads'!Z763</f>
        <v>319.79285709999999</v>
      </c>
      <c r="I64">
        <f>'2019-07-08_as7265x_reads'!AA763</f>
        <v>49.661814290000002</v>
      </c>
      <c r="J64">
        <f>'2019-07-08_as7265x_reads'!AB763</f>
        <v>142.20635709999999</v>
      </c>
      <c r="K64">
        <f>'2019-07-08_as7265x_reads'!AC763</f>
        <v>31.26491429</v>
      </c>
      <c r="L64">
        <f>'2019-07-08_as7265x_reads'!AD763</f>
        <v>38.548957139999999</v>
      </c>
      <c r="M64">
        <f>'2019-07-08_as7265x_reads'!AE763</f>
        <v>15.497828569999999</v>
      </c>
      <c r="N64">
        <f>'2019-07-08_as7265x_reads'!AF763</f>
        <v>12.511194290000001</v>
      </c>
      <c r="O64">
        <f>'2019-07-08_as7265x_reads'!AG763</f>
        <v>8.8293542859999992</v>
      </c>
      <c r="P64">
        <f>'2019-07-08_as7265x_reads'!AH763</f>
        <v>12.950921429999999</v>
      </c>
      <c r="Q64">
        <f>'2019-07-08_as7265x_reads'!AI763</f>
        <v>7.5668471430000004</v>
      </c>
      <c r="R64">
        <f>'2019-07-08_as7265x_reads'!AJ763</f>
        <v>4.7945457139999998</v>
      </c>
      <c r="S64">
        <f>'2019-07-08_as7265x_reads'!AK763</f>
        <v>342.80171430000001</v>
      </c>
      <c r="T64">
        <f>'2019-07-08_as7265x_reads'!AL763</f>
        <v>68.628057139999996</v>
      </c>
      <c r="U64">
        <f>'2019-07-08_as7265x_reads'!AM763</f>
        <v>31.906014290000002</v>
      </c>
      <c r="V64">
        <f>'2019-07-08_as7265x_reads'!AN763</f>
        <v>15.8804</v>
      </c>
      <c r="W64">
        <f>'2019-07-08_as7265x_reads'!AO763</f>
        <v>15.375842860000001</v>
      </c>
      <c r="X64">
        <f>'2019-07-08_as7265x_reads'!AP763</f>
        <v>18.768885709999999</v>
      </c>
      <c r="Y64" s="2">
        <f>'2019-07-08_as7265x_reads'!AQ763</f>
        <v>0.63269675925925928</v>
      </c>
      <c r="Z64" t="str">
        <f>'2019-07-08_as7265x_reads'!AR763</f>
        <v>pos 2</v>
      </c>
      <c r="AA64" t="str">
        <f>'2019-07-08_as7265x_reads'!AS763</f>
        <v>405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'2019-07-08_as7265x_reads'!Y818</f>
        <v>24.007428569999998</v>
      </c>
      <c r="H65">
        <f>'2019-07-08_as7265x_reads'!Z818</f>
        <v>254.48976189999999</v>
      </c>
      <c r="I65">
        <f>'2019-07-08_as7265x_reads'!AA818</f>
        <v>60.008023809999997</v>
      </c>
      <c r="J65">
        <f>'2019-07-08_as7265x_reads'!AB818</f>
        <v>146.90738099999999</v>
      </c>
      <c r="K65">
        <f>'2019-07-08_as7265x_reads'!AC818</f>
        <v>41.252309519999997</v>
      </c>
      <c r="L65">
        <f>'2019-07-08_as7265x_reads'!AD818</f>
        <v>55.868047619999999</v>
      </c>
      <c r="M65">
        <f>'2019-07-08_as7265x_reads'!AE818</f>
        <v>16.88865238</v>
      </c>
      <c r="N65">
        <f>'2019-07-08_as7265x_reads'!AF818</f>
        <v>13.269447619999999</v>
      </c>
      <c r="O65">
        <f>'2019-07-08_as7265x_reads'!AG818</f>
        <v>7.3577952379999996</v>
      </c>
      <c r="P65">
        <f>'2019-07-08_as7265x_reads'!AH818</f>
        <v>14.38991429</v>
      </c>
      <c r="Q65">
        <f>'2019-07-08_as7265x_reads'!AI818</f>
        <v>8.8279880950000003</v>
      </c>
      <c r="R65">
        <f>'2019-07-08_as7265x_reads'!AJ818</f>
        <v>5.9931809520000003</v>
      </c>
      <c r="S65">
        <f>'2019-07-08_as7265x_reads'!AK818</f>
        <v>332.17214289999998</v>
      </c>
      <c r="T65">
        <f>'2019-07-08_as7265x_reads'!AL818</f>
        <v>69.525166670000004</v>
      </c>
      <c r="U65">
        <f>'2019-07-08_as7265x_reads'!AM818</f>
        <v>31.905999999999999</v>
      </c>
      <c r="V65">
        <f>'2019-07-08_as7265x_reads'!AN818</f>
        <v>14.25163571</v>
      </c>
      <c r="W65">
        <f>'2019-07-08_as7265x_reads'!AO818</f>
        <v>14.643652380000001</v>
      </c>
      <c r="X65">
        <f>'2019-07-08_as7265x_reads'!AP818</f>
        <v>20.332957140000001</v>
      </c>
      <c r="Y65" s="2">
        <f>'2019-07-08_as7265x_reads'!AQ818</f>
        <v>0.63627314814814817</v>
      </c>
      <c r="Z65" t="str">
        <f>'2019-07-08_as7265x_reads'!AR818</f>
        <v>pos 3</v>
      </c>
      <c r="AA65" t="str">
        <f>'2019-07-08_as7265x_reads'!AS818</f>
        <v>405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'2019-07-08_as7265x_reads'!Y819</f>
        <v>24.007428569999998</v>
      </c>
      <c r="H66">
        <f>'2019-07-08_as7265x_reads'!Z819</f>
        <v>284.50035709999997</v>
      </c>
      <c r="I66">
        <f>'2019-07-08_as7265x_reads'!AA819</f>
        <v>60.525339289999998</v>
      </c>
      <c r="J66">
        <f>'2019-07-08_as7265x_reads'!AB819</f>
        <v>149.8455357</v>
      </c>
      <c r="K66">
        <f>'2019-07-08_as7265x_reads'!AC819</f>
        <v>42.337892859999997</v>
      </c>
      <c r="L66">
        <f>'2019-07-08_as7265x_reads'!AD819</f>
        <v>56.56641071</v>
      </c>
      <c r="M66">
        <f>'2019-07-08_as7265x_reads'!AE819</f>
        <v>16.391928570000001</v>
      </c>
      <c r="N66">
        <f>'2019-07-08_as7265x_reads'!AF819</f>
        <v>12.795539290000001</v>
      </c>
      <c r="O66">
        <f>'2019-07-08_as7265x_reads'!AG819</f>
        <v>9.1972428570000009</v>
      </c>
      <c r="P66">
        <f>'2019-07-08_as7265x_reads'!AH819</f>
        <v>14.38991429</v>
      </c>
      <c r="Q66">
        <f>'2019-07-08_as7265x_reads'!AI819</f>
        <v>8.5127017859999992</v>
      </c>
      <c r="R66">
        <f>'2019-07-08_as7265x_reads'!AJ819</f>
        <v>4.4948857139999996</v>
      </c>
      <c r="S66">
        <f>'2019-07-08_as7265x_reads'!AK819</f>
        <v>327.18964290000002</v>
      </c>
      <c r="T66">
        <f>'2019-07-08_as7265x_reads'!AL819</f>
        <v>68.964482140000001</v>
      </c>
      <c r="U66">
        <f>'2019-07-08_as7265x_reads'!AM819</f>
        <v>30.31071429</v>
      </c>
      <c r="V66">
        <f>'2019-07-08_as7265x_reads'!AN819</f>
        <v>15.26961071</v>
      </c>
      <c r="W66">
        <f>'2019-07-08_as7265x_reads'!AO819</f>
        <v>15.10126786</v>
      </c>
      <c r="X66">
        <f>'2019-07-08_as7265x_reads'!AP819</f>
        <v>18.768875000000001</v>
      </c>
      <c r="Y66" s="2">
        <f>'2019-07-08_as7265x_reads'!AQ819</f>
        <v>0.6363078703703704</v>
      </c>
      <c r="Z66" t="str">
        <f>'2019-07-08_as7265x_reads'!AR819</f>
        <v>pos 3</v>
      </c>
      <c r="AA66" t="str">
        <f>'2019-07-08_as7265x_reads'!AS819</f>
        <v>405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'2019-07-08_as7265x_reads'!Y820</f>
        <v>24.007428569999998</v>
      </c>
      <c r="H67">
        <f>'2019-07-08_as7265x_reads'!Z820</f>
        <v>332.75742860000003</v>
      </c>
      <c r="I67">
        <f>'2019-07-08_as7265x_reads'!AA820</f>
        <v>62.077271430000003</v>
      </c>
      <c r="J67">
        <f>'2019-07-08_as7265x_reads'!AB820</f>
        <v>158.66</v>
      </c>
      <c r="K67">
        <f>'2019-07-08_as7265x_reads'!AC820</f>
        <v>42.989257139999999</v>
      </c>
      <c r="L67">
        <f>'2019-07-08_as7265x_reads'!AD820</f>
        <v>56.985414290000001</v>
      </c>
      <c r="M67">
        <f>'2019-07-08_as7265x_reads'!AE820</f>
        <v>16.689957140000001</v>
      </c>
      <c r="N67">
        <f>'2019-07-08_as7265x_reads'!AF820</f>
        <v>13.079884290000001</v>
      </c>
      <c r="O67">
        <f>'2019-07-08_as7265x_reads'!AG820</f>
        <v>6.8672757139999998</v>
      </c>
      <c r="P67">
        <f>'2019-07-08_as7265x_reads'!AH820</f>
        <v>14.869571430000001</v>
      </c>
      <c r="Q67">
        <f>'2019-07-08_as7265x_reads'!AI820</f>
        <v>9.0802157139999995</v>
      </c>
      <c r="R67">
        <f>'2019-07-08_as7265x_reads'!AJ820</f>
        <v>5.9931814289999998</v>
      </c>
      <c r="S67">
        <f>'2019-07-08_as7265x_reads'!AK820</f>
        <v>322.87128569999999</v>
      </c>
      <c r="T67">
        <f>'2019-07-08_as7265x_reads'!AL820</f>
        <v>68.628057139999996</v>
      </c>
      <c r="U67">
        <f>'2019-07-08_as7265x_reads'!AM820</f>
        <v>30.629771430000002</v>
      </c>
      <c r="V67">
        <f>'2019-07-08_as7265x_reads'!AN820</f>
        <v>14.658828570000001</v>
      </c>
      <c r="W67">
        <f>'2019-07-08_as7265x_reads'!AO820</f>
        <v>15.375842860000001</v>
      </c>
      <c r="X67">
        <f>'2019-07-08_as7265x_reads'!AP820</f>
        <v>18.768885709999999</v>
      </c>
      <c r="Y67" s="2">
        <f>'2019-07-08_as7265x_reads'!AQ820</f>
        <v>0.63635416666666667</v>
      </c>
      <c r="Z67" t="str">
        <f>'2019-07-08_as7265x_reads'!AR820</f>
        <v>pos 3</v>
      </c>
      <c r="AA67" t="str">
        <f>'2019-07-08_as7265x_reads'!AS820</f>
        <v>405 nm LED</v>
      </c>
    </row>
    <row r="68" spans="1:27" x14ac:dyDescent="0.2">
      <c r="F68" t="s">
        <v>13</v>
      </c>
      <c r="G68">
        <f>AVERAGE(G59:G67)</f>
        <v>19.413415978888892</v>
      </c>
      <c r="H68">
        <f t="shared" ref="H68:X68" si="12">AVERAGE(H59:H67)</f>
        <v>302.26669312222225</v>
      </c>
      <c r="I68">
        <f t="shared" si="12"/>
        <v>48.270823281111106</v>
      </c>
      <c r="J68">
        <f t="shared" si="12"/>
        <v>132.56487711111109</v>
      </c>
      <c r="K68">
        <f t="shared" si="12"/>
        <v>31.747392724444449</v>
      </c>
      <c r="L68">
        <f t="shared" si="12"/>
        <v>41.342362433333335</v>
      </c>
      <c r="M68">
        <f t="shared" si="12"/>
        <v>15.288094047777779</v>
      </c>
      <c r="N68">
        <f t="shared" si="12"/>
        <v>11.742408520444444</v>
      </c>
      <c r="O68">
        <f t="shared" si="12"/>
        <v>7.4032135184444439</v>
      </c>
      <c r="P68">
        <f t="shared" si="12"/>
        <v>12.342459366333335</v>
      </c>
      <c r="Q68">
        <f t="shared" si="12"/>
        <v>7.6228975925555567</v>
      </c>
      <c r="R68">
        <f t="shared" si="12"/>
        <v>4.6502648146666665</v>
      </c>
      <c r="S68">
        <f t="shared" si="12"/>
        <v>347.87038095555556</v>
      </c>
      <c r="T68">
        <f t="shared" si="12"/>
        <v>70.796054628888882</v>
      </c>
      <c r="U68">
        <f t="shared" si="12"/>
        <v>30.842475002222223</v>
      </c>
      <c r="V68">
        <f t="shared" si="12"/>
        <v>15.575003078888889</v>
      </c>
      <c r="W68">
        <f t="shared" si="12"/>
        <v>14.521624207777778</v>
      </c>
      <c r="X68">
        <f t="shared" si="12"/>
        <v>18.603785778888891</v>
      </c>
    </row>
    <row r="69" spans="1:27" x14ac:dyDescent="0.2">
      <c r="F69" t="s">
        <v>14</v>
      </c>
      <c r="G69">
        <f>STDEV(G59:G67)</f>
        <v>4.0493582413341267</v>
      </c>
      <c r="H69">
        <f t="shared" ref="H69:X69" si="13">STDEV(H59:H67)</f>
        <v>30.799711139196361</v>
      </c>
      <c r="I69">
        <f t="shared" si="13"/>
        <v>10.865630332688839</v>
      </c>
      <c r="J69">
        <f t="shared" si="13"/>
        <v>18.232053614066388</v>
      </c>
      <c r="K69">
        <f t="shared" si="13"/>
        <v>8.8709990158045091</v>
      </c>
      <c r="L69">
        <f t="shared" si="13"/>
        <v>12.019544337758077</v>
      </c>
      <c r="M69">
        <f t="shared" si="13"/>
        <v>1.4640283909349554</v>
      </c>
      <c r="N69">
        <f t="shared" si="13"/>
        <v>1.6778276221633881</v>
      </c>
      <c r="O69">
        <f t="shared" si="13"/>
        <v>1.687547567608273</v>
      </c>
      <c r="P69">
        <f t="shared" si="13"/>
        <v>2.1560584379918075</v>
      </c>
      <c r="Q69">
        <f t="shared" si="13"/>
        <v>1.1616215623243651</v>
      </c>
      <c r="R69">
        <f t="shared" si="13"/>
        <v>0.84182192715804405</v>
      </c>
      <c r="S69">
        <f t="shared" si="13"/>
        <v>19.277959655165049</v>
      </c>
      <c r="T69">
        <f t="shared" si="13"/>
        <v>2.8051164664096246</v>
      </c>
      <c r="U69">
        <f t="shared" si="13"/>
        <v>1.6807532154372344</v>
      </c>
      <c r="V69">
        <f t="shared" si="13"/>
        <v>2.0486334338334253</v>
      </c>
      <c r="W69">
        <f t="shared" si="13"/>
        <v>1.0465280047109327</v>
      </c>
      <c r="X69">
        <f t="shared" si="13"/>
        <v>0.94205657681085664</v>
      </c>
    </row>
    <row r="70" spans="1:27" x14ac:dyDescent="0.2">
      <c r="F70" t="s">
        <v>15</v>
      </c>
      <c r="G70">
        <f>G69*100/G68</f>
        <v>20.858555989000589</v>
      </c>
      <c r="H70">
        <f t="shared" ref="H70:X70" si="14">H69*100/H68</f>
        <v>10.189581531810529</v>
      </c>
      <c r="I70">
        <f t="shared" si="14"/>
        <v>22.509726567975648</v>
      </c>
      <c r="J70">
        <f t="shared" si="14"/>
        <v>13.753306314149063</v>
      </c>
      <c r="K70">
        <f t="shared" si="14"/>
        <v>27.942448984083445</v>
      </c>
      <c r="L70">
        <f t="shared" si="14"/>
        <v>29.073191831115615</v>
      </c>
      <c r="M70">
        <f t="shared" si="14"/>
        <v>9.5762649442084058</v>
      </c>
      <c r="N70">
        <f t="shared" si="14"/>
        <v>14.288615655316029</v>
      </c>
      <c r="O70">
        <f t="shared" si="14"/>
        <v>22.794798007701644</v>
      </c>
      <c r="P70">
        <f t="shared" si="14"/>
        <v>17.468629014675248</v>
      </c>
      <c r="Q70">
        <f t="shared" si="14"/>
        <v>15.238582812115864</v>
      </c>
      <c r="R70">
        <f t="shared" si="14"/>
        <v>18.102666422415048</v>
      </c>
      <c r="S70">
        <f t="shared" si="14"/>
        <v>5.541707690724043</v>
      </c>
      <c r="T70">
        <f t="shared" si="14"/>
        <v>3.9622497060238366</v>
      </c>
      <c r="U70">
        <f t="shared" si="14"/>
        <v>5.4494758131963632</v>
      </c>
      <c r="V70">
        <f t="shared" si="14"/>
        <v>13.153342079336356</v>
      </c>
      <c r="W70">
        <f t="shared" si="14"/>
        <v>7.2066870050969412</v>
      </c>
      <c r="X70">
        <f t="shared" si="14"/>
        <v>5.0637896394177941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'2019-07-08_as7265x_reads'!Y875</f>
        <v>18.67244762</v>
      </c>
      <c r="H73">
        <f>'2019-07-08_as7265x_reads'!Z875</f>
        <v>81.628809520000004</v>
      </c>
      <c r="I73">
        <f>'2019-07-08_as7265x_reads'!AA875</f>
        <v>33.107880950000002</v>
      </c>
      <c r="J73">
        <f>'2019-07-08_as7265x_reads'!AB875</f>
        <v>64.639261899999994</v>
      </c>
      <c r="K73">
        <f>'2019-07-08_as7265x_reads'!AC875</f>
        <v>21.711742860000001</v>
      </c>
      <c r="L73">
        <f>'2019-07-08_as7265x_reads'!AD875</f>
        <v>25.140619050000002</v>
      </c>
      <c r="M73">
        <f>'2019-07-08_as7265x_reads'!AE875</f>
        <v>14.90175238</v>
      </c>
      <c r="N73">
        <f>'2019-07-08_as7265x_reads'!AF875</f>
        <v>12.321630949999999</v>
      </c>
      <c r="O73">
        <f>'2019-07-08_as7265x_reads'!AG875</f>
        <v>8.992859524</v>
      </c>
      <c r="P73">
        <f>'2019-07-08_as7265x_reads'!AH875</f>
        <v>8.7938357140000001</v>
      </c>
      <c r="Q73">
        <f>'2019-07-08_as7265x_reads'!AI875</f>
        <v>8.8279880950000003</v>
      </c>
      <c r="R73">
        <f>'2019-07-08_as7265x_reads'!AJ875</f>
        <v>5.9931809520000003</v>
      </c>
      <c r="S73">
        <f>'2019-07-08_as7265x_reads'!AK875</f>
        <v>310.02738099999999</v>
      </c>
      <c r="T73">
        <f>'2019-07-08_as7265x_reads'!AL875</f>
        <v>56.068690480000001</v>
      </c>
      <c r="U73">
        <f>'2019-07-08_as7265x_reads'!AM875</f>
        <v>25.524809520000002</v>
      </c>
      <c r="V73">
        <f>'2019-07-08_as7265x_reads'!AN875</f>
        <v>16.28758333</v>
      </c>
      <c r="W73">
        <f>'2019-07-08_as7265x_reads'!AO875</f>
        <v>12.81319762</v>
      </c>
      <c r="X73">
        <f>'2019-07-08_as7265x_reads'!AP875</f>
        <v>15.64073571</v>
      </c>
      <c r="Y73" s="2">
        <f>'2019-07-08_as7265x_reads'!AQ875</f>
        <v>0.63938657407407407</v>
      </c>
      <c r="Z73" t="str">
        <f>'2019-07-08_as7265x_reads'!AR875</f>
        <v>pos 1</v>
      </c>
      <c r="AA73" t="str">
        <f>'2019-07-08_as7265x_reads'!AS875</f>
        <v>405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'2019-07-08_as7265x_reads'!Y876</f>
        <v>18.00557143</v>
      </c>
      <c r="H74">
        <f>'2019-07-08_as7265x_reads'!Z876</f>
        <v>68.424160709999995</v>
      </c>
      <c r="I74">
        <f>'2019-07-08_as7265x_reads'!AA876</f>
        <v>32.590571429999997</v>
      </c>
      <c r="J74">
        <f>'2019-07-08_as7265x_reads'!AB876</f>
        <v>64.639250000000004</v>
      </c>
      <c r="K74">
        <f>'2019-07-08_as7265x_reads'!AC876</f>
        <v>22.79732143</v>
      </c>
      <c r="L74">
        <f>'2019-07-08_as7265x_reads'!AD876</f>
        <v>25.140625</v>
      </c>
      <c r="M74">
        <f>'2019-07-08_as7265x_reads'!AE876</f>
        <v>14.90175179</v>
      </c>
      <c r="N74">
        <f>'2019-07-08_as7265x_reads'!AF876</f>
        <v>12.795539290000001</v>
      </c>
      <c r="O74">
        <f>'2019-07-08_as7265x_reads'!AG876</f>
        <v>9.1972428570000009</v>
      </c>
      <c r="P74">
        <f>'2019-07-08_as7265x_reads'!AH876</f>
        <v>8.3941160709999991</v>
      </c>
      <c r="Q74">
        <f>'2019-07-08_as7265x_reads'!AI876</f>
        <v>8.5127017859999992</v>
      </c>
      <c r="R74">
        <f>'2019-07-08_as7265x_reads'!AJ876</f>
        <v>4.4948857139999996</v>
      </c>
      <c r="S74">
        <f>'2019-07-08_as7265x_reads'!AK876</f>
        <v>305.59839290000002</v>
      </c>
      <c r="T74">
        <f>'2019-07-08_as7265x_reads'!AL876</f>
        <v>57.190053570000003</v>
      </c>
      <c r="U74">
        <f>'2019-07-08_as7265x_reads'!AM876</f>
        <v>25.52480357</v>
      </c>
      <c r="V74">
        <f>'2019-07-08_as7265x_reads'!AN876</f>
        <v>15.26961071</v>
      </c>
      <c r="W74">
        <f>'2019-07-08_as7265x_reads'!AO876</f>
        <v>12.355582139999999</v>
      </c>
      <c r="X74">
        <f>'2019-07-08_as7265x_reads'!AP876</f>
        <v>15.249717860000001</v>
      </c>
      <c r="Y74" s="2">
        <f>'2019-07-08_as7265x_reads'!AQ876</f>
        <v>0.63942129629629629</v>
      </c>
      <c r="Z74" t="str">
        <f>'2019-07-08_as7265x_reads'!AR876</f>
        <v>pos 1</v>
      </c>
      <c r="AA74" t="str">
        <f>'2019-07-08_as7265x_reads'!AS876</f>
        <v>405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'2019-07-08_as7265x_reads'!Y877</f>
        <v>17.60544286</v>
      </c>
      <c r="H75">
        <f>'2019-07-08_as7265x_reads'!Z877</f>
        <v>93.633057140000005</v>
      </c>
      <c r="I75">
        <f>'2019-07-08_as7265x_reads'!AA877</f>
        <v>32.280185709999998</v>
      </c>
      <c r="J75">
        <f>'2019-07-08_as7265x_reads'!AB877</f>
        <v>66.989771430000005</v>
      </c>
      <c r="K75">
        <f>'2019-07-08_as7265x_reads'!AC877</f>
        <v>22.145971429999999</v>
      </c>
      <c r="L75">
        <f>'2019-07-08_as7265x_reads'!AD877</f>
        <v>25.140628570000001</v>
      </c>
      <c r="M75">
        <f>'2019-07-08_as7265x_reads'!AE877</f>
        <v>14.901757140000001</v>
      </c>
      <c r="N75">
        <f>'2019-07-08_as7265x_reads'!AF877</f>
        <v>12.511194290000001</v>
      </c>
      <c r="O75">
        <f>'2019-07-08_as7265x_reads'!AG877</f>
        <v>9.319872857</v>
      </c>
      <c r="P75">
        <f>'2019-07-08_as7265x_reads'!AH877</f>
        <v>8.1542842859999993</v>
      </c>
      <c r="Q75">
        <f>'2019-07-08_as7265x_reads'!AI877</f>
        <v>8.3235314290000009</v>
      </c>
      <c r="R75">
        <f>'2019-07-08_as7265x_reads'!AJ877</f>
        <v>4.7945457139999998</v>
      </c>
      <c r="S75">
        <f>'2019-07-08_as7265x_reads'!AK877</f>
        <v>302.94099999999997</v>
      </c>
      <c r="T75">
        <f>'2019-07-08_as7265x_reads'!AL877</f>
        <v>56.51722857</v>
      </c>
      <c r="U75">
        <f>'2019-07-08_as7265x_reads'!AM877</f>
        <v>40.839700000000001</v>
      </c>
      <c r="V75">
        <f>'2019-07-08_as7265x_reads'!AN877</f>
        <v>15.8804</v>
      </c>
      <c r="W75">
        <f>'2019-07-08_as7265x_reads'!AO877</f>
        <v>12.081014290000001</v>
      </c>
      <c r="X75">
        <f>'2019-07-08_as7265x_reads'!AP877</f>
        <v>15.953557139999999</v>
      </c>
      <c r="Y75" s="2">
        <f>'2019-07-08_as7265x_reads'!AQ877</f>
        <v>0.63946759259259256</v>
      </c>
      <c r="Z75" t="str">
        <f>'2019-07-08_as7265x_reads'!AR877</f>
        <v>pos 1</v>
      </c>
      <c r="AA75" t="str">
        <f>'2019-07-08_as7265x_reads'!AS877</f>
        <v>405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'2019-07-08_as7265x_reads'!Y932</f>
        <v>24.007428569999998</v>
      </c>
      <c r="H76">
        <f>'2019-07-08_as7265x_reads'!Z932</f>
        <v>254.48976189999999</v>
      </c>
      <c r="I76">
        <f>'2019-07-08_as7265x_reads'!AA932</f>
        <v>72.423476190000002</v>
      </c>
      <c r="J76">
        <f>'2019-07-08_as7265x_reads'!AB932</f>
        <v>129.27850000000001</v>
      </c>
      <c r="K76">
        <f>'2019-07-08_as7265x_reads'!AC932</f>
        <v>36.90995238</v>
      </c>
      <c r="L76">
        <f>'2019-07-08_as7265x_reads'!AD932</f>
        <v>39.107642859999999</v>
      </c>
      <c r="M76">
        <f>'2019-07-08_as7265x_reads'!AE932</f>
        <v>20.862452380000001</v>
      </c>
      <c r="N76">
        <f>'2019-07-08_as7265x_reads'!AF932</f>
        <v>20.851990480000001</v>
      </c>
      <c r="O76">
        <f>'2019-07-08_as7265x_reads'!AG932</f>
        <v>12.262990479999999</v>
      </c>
      <c r="P76">
        <f>'2019-07-08_as7265x_reads'!AH932</f>
        <v>17.58767143</v>
      </c>
      <c r="Q76">
        <f>'2019-07-08_as7265x_reads'!AI932</f>
        <v>21.439397620000001</v>
      </c>
      <c r="R76">
        <f>'2019-07-08_as7265x_reads'!AJ932</f>
        <v>9.9886357140000008</v>
      </c>
      <c r="S76">
        <f>'2019-07-08_as7265x_reads'!AK932</f>
        <v>427.39476189999999</v>
      </c>
      <c r="T76">
        <f>'2019-07-08_as7265x_reads'!AL932</f>
        <v>89.709880949999999</v>
      </c>
      <c r="U76">
        <f>'2019-07-08_as7265x_reads'!AM932</f>
        <v>44.668404760000001</v>
      </c>
      <c r="V76">
        <f>'2019-07-08_as7265x_reads'!AN932</f>
        <v>22.395426189999998</v>
      </c>
      <c r="W76">
        <f>'2019-07-08_as7265x_reads'!AO932</f>
        <v>25.62640476</v>
      </c>
      <c r="X76">
        <f>'2019-07-08_as7265x_reads'!AP932</f>
        <v>31.281476189999999</v>
      </c>
      <c r="Y76" s="2">
        <f>'2019-07-08_as7265x_reads'!AQ932</f>
        <v>0.64254629629629634</v>
      </c>
      <c r="Z76" t="str">
        <f>'2019-07-08_as7265x_reads'!AR932</f>
        <v>pos 2</v>
      </c>
      <c r="AA76" t="str">
        <f>'2019-07-08_as7265x_reads'!AS932</f>
        <v>405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'2019-07-08_as7265x_reads'!Y933</f>
        <v>26.008053570000001</v>
      </c>
      <c r="H77">
        <f>'2019-07-08_as7265x_reads'!Z933</f>
        <v>295.30428569999998</v>
      </c>
      <c r="I77">
        <f>'2019-07-08_as7265x_reads'!AA933</f>
        <v>72.94078571</v>
      </c>
      <c r="J77">
        <f>'2019-07-08_as7265x_reads'!AB933</f>
        <v>127.8094286</v>
      </c>
      <c r="K77">
        <f>'2019-07-08_as7265x_reads'!AC933</f>
        <v>39.08114286</v>
      </c>
      <c r="L77">
        <f>'2019-07-08_as7265x_reads'!AD933</f>
        <v>39.805999999999997</v>
      </c>
      <c r="M77">
        <f>'2019-07-08_as7265x_reads'!AE933</f>
        <v>20.862446429999999</v>
      </c>
      <c r="N77">
        <f>'2019-07-08_as7265x_reads'!AF933</f>
        <v>20.615035710000001</v>
      </c>
      <c r="O77">
        <f>'2019-07-08_as7265x_reads'!AG933</f>
        <v>11.649841070000001</v>
      </c>
      <c r="P77">
        <f>'2019-07-08_as7265x_reads'!AH933</f>
        <v>17.98739286</v>
      </c>
      <c r="Q77">
        <f>'2019-07-08_as7265x_reads'!AI933</f>
        <v>20.808821429999998</v>
      </c>
      <c r="R77">
        <f>'2019-07-08_as7265x_reads'!AJ933</f>
        <v>10.488067859999999</v>
      </c>
      <c r="S77">
        <f>'2019-07-08_as7265x_reads'!AK933</f>
        <v>420.19767860000002</v>
      </c>
      <c r="T77">
        <f>'2019-07-08_as7265x_reads'!AL933</f>
        <v>89.149196430000003</v>
      </c>
      <c r="U77">
        <f>'2019-07-08_as7265x_reads'!AM933</f>
        <v>44.668410710000003</v>
      </c>
      <c r="V77">
        <f>'2019-07-08_as7265x_reads'!AN933</f>
        <v>22.904410710000001</v>
      </c>
      <c r="W77">
        <f>'2019-07-08_as7265x_reads'!AO933</f>
        <v>24.711160710000001</v>
      </c>
      <c r="X77">
        <f>'2019-07-08_as7265x_reads'!AP933</f>
        <v>31.672499999999999</v>
      </c>
      <c r="Y77" s="2">
        <f>'2019-07-08_as7265x_reads'!AQ933</f>
        <v>0.64258101851851845</v>
      </c>
      <c r="Z77" t="str">
        <f>'2019-07-08_as7265x_reads'!AR933</f>
        <v>pos 2</v>
      </c>
      <c r="AA77" t="str">
        <f>'2019-07-08_as7265x_reads'!AS933</f>
        <v>405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'2019-07-08_as7265x_reads'!Y934</f>
        <v>24.007428569999998</v>
      </c>
      <c r="H78">
        <f>'2019-07-08_as7265x_reads'!Z934</f>
        <v>305.38785710000002</v>
      </c>
      <c r="I78">
        <f>'2019-07-08_as7265x_reads'!AA934</f>
        <v>75.734271430000007</v>
      </c>
      <c r="J78">
        <f>'2019-07-08_as7265x_reads'!AB934</f>
        <v>138.68058569999999</v>
      </c>
      <c r="K78">
        <f>'2019-07-08_as7265x_reads'!AC934</f>
        <v>39.081128569999997</v>
      </c>
      <c r="L78">
        <f>'2019-07-08_as7265x_reads'!AD934</f>
        <v>38.548957139999999</v>
      </c>
      <c r="M78">
        <f>'2019-07-08_as7265x_reads'!AE934</f>
        <v>20.86245714</v>
      </c>
      <c r="N78">
        <f>'2019-07-08_as7265x_reads'!AF934</f>
        <v>20.472857139999999</v>
      </c>
      <c r="O78">
        <f>'2019-07-08_as7265x_reads'!AG934</f>
        <v>11.77247143</v>
      </c>
      <c r="P78">
        <f>'2019-07-08_as7265x_reads'!AH934</f>
        <v>18.227228570000001</v>
      </c>
      <c r="Q78">
        <f>'2019-07-08_as7265x_reads'!AI934</f>
        <v>21.187171429999999</v>
      </c>
      <c r="R78">
        <f>'2019-07-08_as7265x_reads'!AJ934</f>
        <v>10.787727139999999</v>
      </c>
      <c r="S78">
        <f>'2019-07-08_as7265x_reads'!AK934</f>
        <v>417.20828569999998</v>
      </c>
      <c r="T78">
        <f>'2019-07-08_as7265x_reads'!AL934</f>
        <v>88.81278571</v>
      </c>
      <c r="U78">
        <f>'2019-07-08_as7265x_reads'!AM934</f>
        <v>44.668414290000001</v>
      </c>
      <c r="V78">
        <f>'2019-07-08_as7265x_reads'!AN934</f>
        <v>23.209800000000001</v>
      </c>
      <c r="W78">
        <f>'2019-07-08_as7265x_reads'!AO934</f>
        <v>24.16202857</v>
      </c>
      <c r="X78">
        <f>'2019-07-08_as7265x_reads'!AP934</f>
        <v>31.9071</v>
      </c>
      <c r="Y78" s="2">
        <f>'2019-07-08_as7265x_reads'!AQ934</f>
        <v>0.64261574074074079</v>
      </c>
      <c r="Z78" t="str">
        <f>'2019-07-08_as7265x_reads'!AR934</f>
        <v>pos 2</v>
      </c>
      <c r="AA78" t="str">
        <f>'2019-07-08_as7265x_reads'!AS934</f>
        <v>405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'2019-07-08_as7265x_reads'!Y989</f>
        <v>24.007428569999998</v>
      </c>
      <c r="H79">
        <f>'2019-07-08_as7265x_reads'!Z989</f>
        <v>288.10166670000001</v>
      </c>
      <c r="I79">
        <f>'2019-07-08_as7265x_reads'!AA989</f>
        <v>68.284999999999997</v>
      </c>
      <c r="J79">
        <f>'2019-07-08_as7265x_reads'!AB989</f>
        <v>137.11357140000001</v>
      </c>
      <c r="K79">
        <f>'2019-07-08_as7265x_reads'!AC989</f>
        <v>43.423476190000002</v>
      </c>
      <c r="L79">
        <f>'2019-07-08_as7265x_reads'!AD989</f>
        <v>41.90104762</v>
      </c>
      <c r="M79">
        <f>'2019-07-08_as7265x_reads'!AE989</f>
        <v>22.849352379999999</v>
      </c>
      <c r="N79">
        <f>'2019-07-08_as7265x_reads'!AF989</f>
        <v>22.747626189999998</v>
      </c>
      <c r="O79">
        <f>'2019-07-08_as7265x_reads'!AG989</f>
        <v>12.262990479999999</v>
      </c>
      <c r="P79">
        <f>'2019-07-08_as7265x_reads'!AH989</f>
        <v>19.186552379999998</v>
      </c>
      <c r="Q79">
        <f>'2019-07-08_as7265x_reads'!AI989</f>
        <v>20.178257139999999</v>
      </c>
      <c r="R79">
        <f>'2019-07-08_as7265x_reads'!AJ989</f>
        <v>9.9886357140000008</v>
      </c>
      <c r="S79">
        <f>'2019-07-08_as7265x_reads'!AK989</f>
        <v>360.96047620000002</v>
      </c>
      <c r="T79">
        <f>'2019-07-08_as7265x_reads'!AL989</f>
        <v>74.010666670000006</v>
      </c>
      <c r="U79">
        <f>'2019-07-08_as7265x_reads'!AM989</f>
        <v>48.922547620000003</v>
      </c>
      <c r="V79">
        <f>'2019-07-08_as7265x_reads'!AN989</f>
        <v>22.395426189999998</v>
      </c>
      <c r="W79">
        <f>'2019-07-08_as7265x_reads'!AO989</f>
        <v>21.96548095</v>
      </c>
      <c r="X79">
        <f>'2019-07-08_as7265x_reads'!AP989</f>
        <v>23.46110238</v>
      </c>
      <c r="Y79" s="2">
        <f>'2019-07-08_as7265x_reads'!AQ989</f>
        <v>0.64589120370370368</v>
      </c>
      <c r="Z79" t="str">
        <f>'2019-07-08_as7265x_reads'!AR989</f>
        <v>pos 3</v>
      </c>
      <c r="AA79" t="str">
        <f>'2019-07-08_as7265x_reads'!AS989</f>
        <v>405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'2019-07-08_as7265x_reads'!Y990</f>
        <v>26.008053570000001</v>
      </c>
      <c r="H80">
        <f>'2019-07-08_as7265x_reads'!Z990</f>
        <v>302.50678570000002</v>
      </c>
      <c r="I80">
        <f>'2019-07-08_as7265x_reads'!AA990</f>
        <v>66.733053569999996</v>
      </c>
      <c r="J80">
        <f>'2019-07-08_as7265x_reads'!AB990</f>
        <v>130.74758929999999</v>
      </c>
      <c r="K80">
        <f>'2019-07-08_as7265x_reads'!AC990</f>
        <v>42.337892859999997</v>
      </c>
      <c r="L80">
        <f>'2019-07-08_as7265x_reads'!AD990</f>
        <v>39.805999999999997</v>
      </c>
      <c r="M80">
        <f>'2019-07-08_as7265x_reads'!AE990</f>
        <v>22.352625</v>
      </c>
      <c r="N80">
        <f>'2019-07-08_as7265x_reads'!AF990</f>
        <v>22.036767860000001</v>
      </c>
      <c r="O80">
        <f>'2019-07-08_as7265x_reads'!AG990</f>
        <v>9.8103928570000001</v>
      </c>
      <c r="P80">
        <f>'2019-07-08_as7265x_reads'!AH990</f>
        <v>18.586964290000001</v>
      </c>
      <c r="Q80">
        <f>'2019-07-08_as7265x_reads'!AI990</f>
        <v>19.86298214</v>
      </c>
      <c r="R80">
        <f>'2019-07-08_as7265x_reads'!AJ990</f>
        <v>10.488067859999999</v>
      </c>
      <c r="S80">
        <f>'2019-07-08_as7265x_reads'!AK990</f>
        <v>355.42428569999998</v>
      </c>
      <c r="T80">
        <f>'2019-07-08_as7265x_reads'!AL990</f>
        <v>74.010660709999996</v>
      </c>
      <c r="U80">
        <f>'2019-07-08_as7265x_reads'!AM990</f>
        <v>33.501303569999997</v>
      </c>
      <c r="V80">
        <f>'2019-07-08_as7265x_reads'!AN990</f>
        <v>22.904410710000001</v>
      </c>
      <c r="W80">
        <f>'2019-07-08_as7265x_reads'!AO990</f>
        <v>21.965482139999999</v>
      </c>
      <c r="X80">
        <f>'2019-07-08_as7265x_reads'!AP990</f>
        <v>23.461107139999999</v>
      </c>
      <c r="Y80" s="2">
        <f>'2019-07-08_as7265x_reads'!AQ990</f>
        <v>0.6459259259259259</v>
      </c>
      <c r="Z80" t="str">
        <f>'2019-07-08_as7265x_reads'!AR990</f>
        <v>pos 3</v>
      </c>
      <c r="AA80" t="str">
        <f>'2019-07-08_as7265x_reads'!AS990</f>
        <v>405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'2019-07-08_as7265x_reads'!Y991</f>
        <v>27.208428569999999</v>
      </c>
      <c r="H81">
        <f>'2019-07-08_as7265x_reads'!Z991</f>
        <v>329.8764286</v>
      </c>
      <c r="I81">
        <f>'2019-07-08_as7265x_reads'!AA991</f>
        <v>70.768085709999994</v>
      </c>
      <c r="J81">
        <f>'2019-07-08_as7265x_reads'!AB991</f>
        <v>142.20635709999999</v>
      </c>
      <c r="K81">
        <f>'2019-07-08_as7265x_reads'!AC991</f>
        <v>44.291957140000001</v>
      </c>
      <c r="L81">
        <f>'2019-07-08_as7265x_reads'!AD991</f>
        <v>41.901042859999997</v>
      </c>
      <c r="M81">
        <f>'2019-07-08_as7265x_reads'!AE991</f>
        <v>23.246728569999998</v>
      </c>
      <c r="N81">
        <f>'2019-07-08_as7265x_reads'!AF991</f>
        <v>23.316314290000001</v>
      </c>
      <c r="O81">
        <f>'2019-07-08_as7265x_reads'!AG991</f>
        <v>12.26299143</v>
      </c>
      <c r="P81">
        <f>'2019-07-08_as7265x_reads'!AH991</f>
        <v>19.666214289999999</v>
      </c>
      <c r="Q81">
        <f>'2019-07-08_as7265x_reads'!AI991</f>
        <v>21.187171429999999</v>
      </c>
      <c r="R81">
        <f>'2019-07-08_as7265x_reads'!AJ991</f>
        <v>10.787727139999999</v>
      </c>
      <c r="S81">
        <f>'2019-07-08_as7265x_reads'!AK991</f>
        <v>352.1024286</v>
      </c>
      <c r="T81">
        <f>'2019-07-08_as7265x_reads'!AL991</f>
        <v>74.010657140000006</v>
      </c>
      <c r="U81">
        <f>'2019-07-08_as7265x_reads'!AM991</f>
        <v>48.497128570000001</v>
      </c>
      <c r="V81">
        <f>'2019-07-08_as7265x_reads'!AN991</f>
        <v>23.209800000000001</v>
      </c>
      <c r="W81">
        <f>'2019-07-08_as7265x_reads'!AO991</f>
        <v>21.965485709999999</v>
      </c>
      <c r="X81">
        <f>'2019-07-08_as7265x_reads'!AP991</f>
        <v>24.39954286</v>
      </c>
      <c r="Y81" s="2">
        <f>'2019-07-08_as7265x_reads'!AQ991</f>
        <v>0.64596064814814813</v>
      </c>
      <c r="Z81" t="str">
        <f>'2019-07-08_as7265x_reads'!AR991</f>
        <v>pos 3</v>
      </c>
      <c r="AA81" t="str">
        <f>'2019-07-08_as7265x_reads'!AS991</f>
        <v>405 nm LED</v>
      </c>
    </row>
    <row r="82" spans="1:27" x14ac:dyDescent="0.2">
      <c r="F82" t="s">
        <v>13</v>
      </c>
      <c r="G82">
        <f>AVERAGE(G73:G81)</f>
        <v>22.836698147777778</v>
      </c>
      <c r="H82">
        <f t="shared" ref="H82:X82" si="15">AVERAGE(H73:H81)</f>
        <v>224.37253478555556</v>
      </c>
      <c r="I82">
        <f t="shared" si="15"/>
        <v>58.31814563333333</v>
      </c>
      <c r="J82">
        <f t="shared" si="15"/>
        <v>111.34492393666667</v>
      </c>
      <c r="K82">
        <f t="shared" si="15"/>
        <v>34.642287302222229</v>
      </c>
      <c r="L82">
        <f t="shared" si="15"/>
        <v>35.16584034444444</v>
      </c>
      <c r="M82">
        <f t="shared" si="15"/>
        <v>19.526813689999997</v>
      </c>
      <c r="N82">
        <f t="shared" si="15"/>
        <v>18.629884022222221</v>
      </c>
      <c r="O82">
        <f t="shared" si="15"/>
        <v>10.836850331666666</v>
      </c>
      <c r="P82">
        <f t="shared" si="15"/>
        <v>15.176028876777776</v>
      </c>
      <c r="Q82">
        <f t="shared" si="15"/>
        <v>16.70311361111111</v>
      </c>
      <c r="R82">
        <f t="shared" si="15"/>
        <v>8.6457193120000007</v>
      </c>
      <c r="S82">
        <f t="shared" si="15"/>
        <v>361.31718784444445</v>
      </c>
      <c r="T82">
        <f t="shared" si="15"/>
        <v>73.275535581111114</v>
      </c>
      <c r="U82">
        <f t="shared" si="15"/>
        <v>39.64616917888889</v>
      </c>
      <c r="V82">
        <f t="shared" si="15"/>
        <v>20.495207537777777</v>
      </c>
      <c r="W82">
        <f t="shared" si="15"/>
        <v>19.73842632111111</v>
      </c>
      <c r="X82">
        <f t="shared" si="15"/>
        <v>23.669648808888887</v>
      </c>
    </row>
    <row r="83" spans="1:27" x14ac:dyDescent="0.2">
      <c r="F83" t="s">
        <v>14</v>
      </c>
      <c r="G83">
        <f>STDEV(G73:G81)</f>
        <v>3.7313812151882053</v>
      </c>
      <c r="H83">
        <f t="shared" ref="H83:X83" si="16">STDEV(H73:H81)</f>
        <v>109.30905476653975</v>
      </c>
      <c r="I83">
        <f t="shared" si="16"/>
        <v>19.418722077264331</v>
      </c>
      <c r="J83">
        <f t="shared" si="16"/>
        <v>34.754612173251189</v>
      </c>
      <c r="K83">
        <f t="shared" si="16"/>
        <v>9.6024535471078263</v>
      </c>
      <c r="L83">
        <f t="shared" si="16"/>
        <v>7.6016963187491111</v>
      </c>
      <c r="M83">
        <f t="shared" si="16"/>
        <v>3.5774915507136003</v>
      </c>
      <c r="N83">
        <f t="shared" si="16"/>
        <v>4.664659958962698</v>
      </c>
      <c r="O83">
        <f t="shared" si="16"/>
        <v>1.4612247018204105</v>
      </c>
      <c r="P83">
        <f t="shared" si="16"/>
        <v>5.0860320854900305</v>
      </c>
      <c r="Q83">
        <f t="shared" si="16"/>
        <v>6.1327197160562283</v>
      </c>
      <c r="R83">
        <f t="shared" si="16"/>
        <v>2.7080587542572028</v>
      </c>
      <c r="S83">
        <f t="shared" si="16"/>
        <v>50.273931906166851</v>
      </c>
      <c r="T83">
        <f t="shared" si="16"/>
        <v>14.145437834061985</v>
      </c>
      <c r="U83">
        <f t="shared" si="16"/>
        <v>9.2064450234518791</v>
      </c>
      <c r="V83">
        <f t="shared" si="16"/>
        <v>3.533334446128658</v>
      </c>
      <c r="W83">
        <f t="shared" si="16"/>
        <v>5.6451873031064945</v>
      </c>
      <c r="X83">
        <f t="shared" si="16"/>
        <v>6.940439695505745</v>
      </c>
    </row>
    <row r="84" spans="1:27" x14ac:dyDescent="0.2">
      <c r="F84" t="s">
        <v>15</v>
      </c>
      <c r="G84">
        <f>G83*100/G82</f>
        <v>16.339407698267902</v>
      </c>
      <c r="H84">
        <f t="shared" ref="H84:X84" si="17">H83*100/H82</f>
        <v>48.717662734885117</v>
      </c>
      <c r="I84">
        <f t="shared" si="17"/>
        <v>33.297907308913182</v>
      </c>
      <c r="J84">
        <f t="shared" si="17"/>
        <v>31.213467973645315</v>
      </c>
      <c r="K84">
        <f t="shared" si="17"/>
        <v>27.718878558263818</v>
      </c>
      <c r="L84">
        <f t="shared" si="17"/>
        <v>21.616705997330278</v>
      </c>
      <c r="M84">
        <f t="shared" si="17"/>
        <v>18.320918135997232</v>
      </c>
      <c r="N84">
        <f t="shared" si="17"/>
        <v>25.0385882885721</v>
      </c>
      <c r="O84">
        <f t="shared" si="17"/>
        <v>13.483850538661816</v>
      </c>
      <c r="P84">
        <f t="shared" si="17"/>
        <v>33.51358993045033</v>
      </c>
      <c r="Q84">
        <f t="shared" si="17"/>
        <v>36.716027076392933</v>
      </c>
      <c r="R84">
        <f t="shared" si="17"/>
        <v>31.322538432383503</v>
      </c>
      <c r="S84">
        <f t="shared" si="17"/>
        <v>13.914071513202124</v>
      </c>
      <c r="T84">
        <f t="shared" si="17"/>
        <v>19.304448233481601</v>
      </c>
      <c r="U84">
        <f t="shared" si="17"/>
        <v>23.221524838657555</v>
      </c>
      <c r="V84">
        <f t="shared" si="17"/>
        <v>17.239808084967382</v>
      </c>
      <c r="W84">
        <f t="shared" si="17"/>
        <v>28.599986702428854</v>
      </c>
      <c r="X84">
        <f t="shared" si="17"/>
        <v>29.322106768645153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6F32-E7F3-4D48-83A2-0D547A88302E}">
  <dimension ref="A1:AB84"/>
  <sheetViews>
    <sheetView topLeftCell="A43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'2019-07-08_as7265x_reads'!Y17</f>
        <v>21.339938100000001</v>
      </c>
      <c r="H3">
        <f>'2019-07-08_as7265x_reads'!Z17</f>
        <v>84.029666669999997</v>
      </c>
      <c r="I3">
        <f>'2019-07-08_as7265x_reads'!AA17</f>
        <v>31.03864286</v>
      </c>
      <c r="J3">
        <f>'2019-07-08_as7265x_reads'!AB17</f>
        <v>39.175309519999999</v>
      </c>
      <c r="K3">
        <f>'2019-07-08_as7265x_reads'!AC17</f>
        <v>26.054095239999999</v>
      </c>
      <c r="L3">
        <f>'2019-07-08_as7265x_reads'!AD17</f>
        <v>50.281261899999997</v>
      </c>
      <c r="M3">
        <f>'2019-07-08_as7265x_reads'!AE17</f>
        <v>29.8035</v>
      </c>
      <c r="N3">
        <f>'2019-07-08_as7265x_reads'!AF17</f>
        <v>24.643261899999999</v>
      </c>
      <c r="O3">
        <f>'2019-07-08_as7265x_reads'!AG17</f>
        <v>17.168188099999998</v>
      </c>
      <c r="P3">
        <f>'2019-07-08_as7265x_reads'!AH17</f>
        <v>29.579261899999999</v>
      </c>
      <c r="Q3">
        <f>'2019-07-08_as7265x_reads'!AI17</f>
        <v>12.6114119</v>
      </c>
      <c r="R3">
        <f>'2019-07-08_as7265x_reads'!AJ17</f>
        <v>7.9909095240000001</v>
      </c>
      <c r="S3">
        <f>'2019-07-08_as7265x_reads'!AK17</f>
        <v>1333.1176190000001</v>
      </c>
      <c r="T3">
        <f>'2019-07-08_as7265x_reads'!AL17</f>
        <v>156.9923095</v>
      </c>
      <c r="U3">
        <f>'2019-07-08_as7265x_reads'!AM17</f>
        <v>51.049619049999997</v>
      </c>
      <c r="V3">
        <f>'2019-07-08_as7265x_reads'!AN17</f>
        <v>28.503261899999998</v>
      </c>
      <c r="W3">
        <f>'2019-07-08_as7265x_reads'!AO17</f>
        <v>27.45685714</v>
      </c>
      <c r="X3">
        <f>'2019-07-08_as7265x_reads'!AP17</f>
        <v>35.973690480000002</v>
      </c>
      <c r="Y3" s="2">
        <f>'2019-07-08_as7265x_reads'!AQ17</f>
        <v>0.57810185185185181</v>
      </c>
      <c r="Z3" t="str">
        <f>'2019-07-08_as7265x_reads'!AR17</f>
        <v>pos 1</v>
      </c>
      <c r="AA3" t="str">
        <f>'2019-07-08_as7265x_reads'!AS17</f>
        <v>400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'2019-07-08_as7265x_reads'!Y18</f>
        <v>22.006803569999999</v>
      </c>
      <c r="H4">
        <f>'2019-07-08_as7265x_reads'!Z18</f>
        <v>120.6425893</v>
      </c>
      <c r="I4">
        <f>'2019-07-08_as7265x_reads'!AA18</f>
        <v>31.03864286</v>
      </c>
      <c r="J4">
        <f>'2019-07-08_as7265x_reads'!AB18</f>
        <v>38.19592857</v>
      </c>
      <c r="K4">
        <f>'2019-07-08_as7265x_reads'!AC18</f>
        <v>26.05408929</v>
      </c>
      <c r="L4">
        <f>'2019-07-08_as7265x_reads'!AD18</f>
        <v>48.186196430000003</v>
      </c>
      <c r="M4">
        <f>'2019-07-08_as7265x_reads'!AE18</f>
        <v>29.8035</v>
      </c>
      <c r="N4">
        <f>'2019-07-08_as7265x_reads'!AF18</f>
        <v>24.880214290000001</v>
      </c>
      <c r="O4">
        <f>'2019-07-08_as7265x_reads'!AG18</f>
        <v>17.168187499999998</v>
      </c>
      <c r="P4">
        <f>'2019-07-08_as7265x_reads'!AH18</f>
        <v>29.379410709999998</v>
      </c>
      <c r="Q4">
        <f>'2019-07-08_as7265x_reads'!AI18</f>
        <v>12.296125</v>
      </c>
      <c r="R4">
        <f>'2019-07-08_as7265x_reads'!AJ18</f>
        <v>8.9897732139999995</v>
      </c>
      <c r="S4">
        <f>'2019-07-08_as7265x_reads'!AK18</f>
        <v>1332.0103570000001</v>
      </c>
      <c r="T4">
        <f>'2019-07-08_as7265x_reads'!AL18</f>
        <v>156.43160710000001</v>
      </c>
      <c r="U4">
        <f>'2019-07-08_as7265x_reads'!AM18</f>
        <v>68.597928569999993</v>
      </c>
      <c r="V4">
        <f>'2019-07-08_as7265x_reads'!AN18</f>
        <v>29.012250000000002</v>
      </c>
      <c r="W4">
        <f>'2019-07-08_as7265x_reads'!AO18</f>
        <v>27.45685714</v>
      </c>
      <c r="X4">
        <f>'2019-07-08_as7265x_reads'!AP18</f>
        <v>36.364714290000002</v>
      </c>
      <c r="Y4" s="2">
        <f>'2019-07-08_as7265x_reads'!AQ18</f>
        <v>0.57813657407407404</v>
      </c>
      <c r="Z4" t="str">
        <f>'2019-07-08_as7265x_reads'!AR18</f>
        <v>pos 1</v>
      </c>
      <c r="AA4" t="str">
        <f>'2019-07-08_as7265x_reads'!AS18</f>
        <v>400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'2019-07-08_as7265x_reads'!Y19</f>
        <v>22.406942860000001</v>
      </c>
      <c r="H5">
        <f>'2019-07-08_as7265x_reads'!Z19</f>
        <v>116.6812</v>
      </c>
      <c r="I5">
        <f>'2019-07-08_as7265x_reads'!AA19</f>
        <v>29.797085710000001</v>
      </c>
      <c r="J5">
        <f>'2019-07-08_as7265x_reads'!AB19</f>
        <v>37.6083</v>
      </c>
      <c r="K5">
        <f>'2019-07-08_as7265x_reads'!AC19</f>
        <v>26.054085709999999</v>
      </c>
      <c r="L5">
        <f>'2019-07-08_as7265x_reads'!AD19</f>
        <v>48.605214289999999</v>
      </c>
      <c r="M5">
        <f>'2019-07-08_as7265x_reads'!AE19</f>
        <v>29.8035</v>
      </c>
      <c r="N5">
        <f>'2019-07-08_as7265x_reads'!AF19</f>
        <v>24.453700000000001</v>
      </c>
      <c r="O5">
        <f>'2019-07-08_as7265x_reads'!AG19</f>
        <v>17.658714289999999</v>
      </c>
      <c r="P5">
        <f>'2019-07-08_as7265x_reads'!AH19</f>
        <v>29.25948571</v>
      </c>
      <c r="Q5">
        <f>'2019-07-08_as7265x_reads'!AI19</f>
        <v>12.106954289999999</v>
      </c>
      <c r="R5">
        <f>'2019-07-08_as7265x_reads'!AJ19</f>
        <v>8.3904542860000006</v>
      </c>
      <c r="S5">
        <f>'2019-07-08_as7265x_reads'!AK19</f>
        <v>1328.6885709999999</v>
      </c>
      <c r="T5">
        <f>'2019-07-08_as7265x_reads'!AL19</f>
        <v>157.44085709999999</v>
      </c>
      <c r="U5">
        <f>'2019-07-08_as7265x_reads'!AM19</f>
        <v>67.640742860000003</v>
      </c>
      <c r="V5">
        <f>'2019-07-08_as7265x_reads'!AN19</f>
        <v>28.096085710000001</v>
      </c>
      <c r="W5">
        <f>'2019-07-08_as7265x_reads'!AO19</f>
        <v>26.358571430000001</v>
      </c>
      <c r="X5">
        <f>'2019-07-08_as7265x_reads'!AP19</f>
        <v>36.599328569999997</v>
      </c>
      <c r="Y5" s="2">
        <f>'2019-07-08_as7265x_reads'!AQ19</f>
        <v>0.57818287037037031</v>
      </c>
      <c r="Z5" t="str">
        <f>'2019-07-08_as7265x_reads'!AR19</f>
        <v>pos 1</v>
      </c>
      <c r="AA5" t="str">
        <f>'2019-07-08_as7265x_reads'!AS19</f>
        <v>400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'2019-07-08_as7265x_reads'!Y74</f>
        <v>18.67244762</v>
      </c>
      <c r="H6">
        <f>'2019-07-08_as7265x_reads'!Z74</f>
        <v>81.628809520000004</v>
      </c>
      <c r="I6">
        <f>'2019-07-08_as7265x_reads'!AA74</f>
        <v>26.900142859999999</v>
      </c>
      <c r="J6">
        <f>'2019-07-08_as7265x_reads'!AB74</f>
        <v>39.175309519999999</v>
      </c>
      <c r="K6">
        <f>'2019-07-08_as7265x_reads'!AC74</f>
        <v>26.054095239999999</v>
      </c>
      <c r="L6">
        <f>'2019-07-08_as7265x_reads'!AD74</f>
        <v>50.281261899999997</v>
      </c>
      <c r="M6">
        <f>'2019-07-08_as7265x_reads'!AE74</f>
        <v>24.8362619</v>
      </c>
      <c r="N6">
        <f>'2019-07-08_as7265x_reads'!AF74</f>
        <v>21.799807139999999</v>
      </c>
      <c r="O6">
        <f>'2019-07-08_as7265x_reads'!AG74</f>
        <v>13.080523810000001</v>
      </c>
      <c r="P6">
        <f>'2019-07-08_as7265x_reads'!AH74</f>
        <v>24.782619050000001</v>
      </c>
      <c r="Q6">
        <f>'2019-07-08_as7265x_reads'!AI74</f>
        <v>8.8279880950000003</v>
      </c>
      <c r="R6">
        <f>'2019-07-08_as7265x_reads'!AJ74</f>
        <v>5.9931809520000003</v>
      </c>
      <c r="S6">
        <f>'2019-07-08_as7265x_reads'!AK74</f>
        <v>721.92095240000003</v>
      </c>
      <c r="T6">
        <f>'2019-07-08_as7265x_reads'!AL74</f>
        <v>105.409119</v>
      </c>
      <c r="U6">
        <f>'2019-07-08_as7265x_reads'!AM74</f>
        <v>42.541357140000002</v>
      </c>
      <c r="V6">
        <f>'2019-07-08_as7265x_reads'!AN74</f>
        <v>24.431380950000001</v>
      </c>
      <c r="W6">
        <f>'2019-07-08_as7265x_reads'!AO74</f>
        <v>21.96548095</v>
      </c>
      <c r="X6">
        <f>'2019-07-08_as7265x_reads'!AP74</f>
        <v>28.153333329999999</v>
      </c>
      <c r="Y6" s="2">
        <f>'2019-07-08_as7265x_reads'!AQ74</f>
        <v>0.58136574074074077</v>
      </c>
      <c r="Z6" t="str">
        <f>'2019-07-08_as7265x_reads'!AR74</f>
        <v>pos 2</v>
      </c>
      <c r="AA6" t="str">
        <f>'2019-07-08_as7265x_reads'!AS74</f>
        <v>400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'2019-07-08_as7265x_reads'!Y75</f>
        <v>20.006196429999999</v>
      </c>
      <c r="H7">
        <f>'2019-07-08_as7265x_reads'!Z75</f>
        <v>77.427339290000006</v>
      </c>
      <c r="I7">
        <f>'2019-07-08_as7265x_reads'!AA75</f>
        <v>27.934767860000001</v>
      </c>
      <c r="J7">
        <f>'2019-07-08_as7265x_reads'!AB75</f>
        <v>39.664999999999999</v>
      </c>
      <c r="K7">
        <f>'2019-07-08_as7265x_reads'!AC75</f>
        <v>27.682464289999999</v>
      </c>
      <c r="L7">
        <f>'2019-07-08_as7265x_reads'!AD75</f>
        <v>50.28125</v>
      </c>
      <c r="M7">
        <f>'2019-07-08_as7265x_reads'!AE75</f>
        <v>24.58789286</v>
      </c>
      <c r="N7">
        <f>'2019-07-08_as7265x_reads'!AF75</f>
        <v>22.036767860000001</v>
      </c>
      <c r="O7">
        <f>'2019-07-08_as7265x_reads'!AG75</f>
        <v>15.941889290000001</v>
      </c>
      <c r="P7">
        <f>'2019-07-08_as7265x_reads'!AH75</f>
        <v>25.182357140000001</v>
      </c>
      <c r="Q7">
        <f>'2019-07-08_as7265x_reads'!AI75</f>
        <v>9.4585589290000005</v>
      </c>
      <c r="R7">
        <f>'2019-07-08_as7265x_reads'!AJ75</f>
        <v>5.9931821430000003</v>
      </c>
      <c r="S7">
        <f>'2019-07-08_as7265x_reads'!AK75</f>
        <v>720.8135714</v>
      </c>
      <c r="T7">
        <f>'2019-07-08_as7265x_reads'!AL75</f>
        <v>105.96980360000001</v>
      </c>
      <c r="U7">
        <f>'2019-07-08_as7265x_reads'!AM75</f>
        <v>41.477803569999999</v>
      </c>
      <c r="V7">
        <f>'2019-07-08_as7265x_reads'!AN75</f>
        <v>22.904410710000001</v>
      </c>
      <c r="W7">
        <f>'2019-07-08_as7265x_reads'!AO75</f>
        <v>21.965482139999999</v>
      </c>
      <c r="X7">
        <f>'2019-07-08_as7265x_reads'!AP75</f>
        <v>28.153321429999998</v>
      </c>
      <c r="Y7" s="2">
        <f>'2019-07-08_as7265x_reads'!AQ75</f>
        <v>0.58141203703703703</v>
      </c>
      <c r="Z7" t="str">
        <f>'2019-07-08_as7265x_reads'!AR75</f>
        <v>pos 2</v>
      </c>
      <c r="AA7" t="str">
        <f>'2019-07-08_as7265x_reads'!AS75</f>
        <v>400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'2019-07-08_as7265x_reads'!Y76</f>
        <v>20.806442860000001</v>
      </c>
      <c r="H8">
        <f>'2019-07-08_as7265x_reads'!Z76</f>
        <v>67.703900000000004</v>
      </c>
      <c r="I8">
        <f>'2019-07-08_as7265x_reads'!AA76</f>
        <v>27.314</v>
      </c>
      <c r="J8">
        <f>'2019-07-08_as7265x_reads'!AB76</f>
        <v>38.783557139999999</v>
      </c>
      <c r="K8">
        <f>'2019-07-08_as7265x_reads'!AC76</f>
        <v>27.3568</v>
      </c>
      <c r="L8">
        <f>'2019-07-08_as7265x_reads'!AD76</f>
        <v>50.281257140000001</v>
      </c>
      <c r="M8">
        <f>'2019-07-08_as7265x_reads'!AE76</f>
        <v>24.438871429999999</v>
      </c>
      <c r="N8">
        <f>'2019-07-08_as7265x_reads'!AF76</f>
        <v>22.17892857</v>
      </c>
      <c r="O8">
        <f>'2019-07-08_as7265x_reads'!AG76</f>
        <v>12.75351143</v>
      </c>
      <c r="P8">
        <f>'2019-07-08_as7265x_reads'!AH76</f>
        <v>24.462857140000001</v>
      </c>
      <c r="Q8">
        <f>'2019-07-08_as7265x_reads'!AI76</f>
        <v>9.0802157139999995</v>
      </c>
      <c r="R8">
        <f>'2019-07-08_as7265x_reads'!AJ76</f>
        <v>5.9931814289999998</v>
      </c>
      <c r="S8">
        <f>'2019-07-08_as7265x_reads'!AK76</f>
        <v>718.82057139999995</v>
      </c>
      <c r="T8">
        <f>'2019-07-08_as7265x_reads'!AL76</f>
        <v>106.3062</v>
      </c>
      <c r="U8">
        <f>'2019-07-08_as7265x_reads'!AM76</f>
        <v>42.115928570000001</v>
      </c>
      <c r="V8">
        <f>'2019-07-08_as7265x_reads'!AN76</f>
        <v>23.209800000000001</v>
      </c>
      <c r="W8">
        <f>'2019-07-08_as7265x_reads'!AO76</f>
        <v>21.965485709999999</v>
      </c>
      <c r="X8">
        <f>'2019-07-08_as7265x_reads'!AP76</f>
        <v>28.153328569999999</v>
      </c>
      <c r="Y8" s="2">
        <f>'2019-07-08_as7265x_reads'!AQ76</f>
        <v>0.58144675925925926</v>
      </c>
      <c r="Z8" t="str">
        <f>'2019-07-08_as7265x_reads'!AR76</f>
        <v>pos 2</v>
      </c>
      <c r="AA8" t="str">
        <f>'2019-07-08_as7265x_reads'!AS76</f>
        <v>400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'2019-07-08_as7265x_reads'!Y131</f>
        <v>16.00495476</v>
      </c>
      <c r="H9">
        <f>'2019-07-08_as7265x_reads'!Z131</f>
        <v>55.219499999999996</v>
      </c>
      <c r="I9">
        <f>'2019-07-08_as7265x_reads'!AA131</f>
        <v>20.692423810000001</v>
      </c>
      <c r="J9">
        <f>'2019-07-08_as7265x_reads'!AB131</f>
        <v>35.257761899999998</v>
      </c>
      <c r="K9">
        <f>'2019-07-08_as7265x_reads'!AC131</f>
        <v>23.882928570000001</v>
      </c>
      <c r="L9">
        <f>'2019-07-08_as7265x_reads'!AD131</f>
        <v>53.074666669999999</v>
      </c>
      <c r="M9">
        <f>'2019-07-08_as7265x_reads'!AE131</f>
        <v>22.849352379999999</v>
      </c>
      <c r="N9">
        <f>'2019-07-08_as7265x_reads'!AF131</f>
        <v>18.95635476</v>
      </c>
      <c r="O9">
        <f>'2019-07-08_as7265x_reads'!AG131</f>
        <v>12.262990479999999</v>
      </c>
      <c r="P9">
        <f>'2019-07-08_as7265x_reads'!AH131</f>
        <v>24.782619050000001</v>
      </c>
      <c r="Q9">
        <f>'2019-07-08_as7265x_reads'!AI131</f>
        <v>6.3057047620000004</v>
      </c>
      <c r="R9">
        <f>'2019-07-08_as7265x_reads'!AJ131</f>
        <v>3.995454762</v>
      </c>
      <c r="S9">
        <f>'2019-07-08_as7265x_reads'!AK131</f>
        <v>719.70642859999998</v>
      </c>
      <c r="T9">
        <f>'2019-07-08_as7265x_reads'!AL131</f>
        <v>98.680880950000002</v>
      </c>
      <c r="U9">
        <f>'2019-07-08_as7265x_reads'!AM131</f>
        <v>38.287214290000001</v>
      </c>
      <c r="V9">
        <f>'2019-07-08_as7265x_reads'!AN131</f>
        <v>20.359480949999998</v>
      </c>
      <c r="W9">
        <f>'2019-07-08_as7265x_reads'!AO131</f>
        <v>18.30456667</v>
      </c>
      <c r="X9">
        <f>'2019-07-08_as7265x_reads'!AP131</f>
        <v>26.5892619</v>
      </c>
      <c r="Y9" s="2">
        <f>'2019-07-08_as7265x_reads'!AQ131</f>
        <v>0.58442129629629636</v>
      </c>
      <c r="Z9" t="str">
        <f>'2019-07-08_as7265x_reads'!AR131</f>
        <v>pos 3</v>
      </c>
      <c r="AA9" t="str">
        <f>'2019-07-08_as7265x_reads'!AS131</f>
        <v>400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'2019-07-08_as7265x_reads'!Y132</f>
        <v>18.00557143</v>
      </c>
      <c r="H10">
        <f>'2019-07-08_as7265x_reads'!Z132</f>
        <v>48.61716071</v>
      </c>
      <c r="I10">
        <f>'2019-07-08_as7265x_reads'!AA132</f>
        <v>20.175107140000001</v>
      </c>
      <c r="J10">
        <f>'2019-07-08_as7265x_reads'!AB132</f>
        <v>36.726839290000001</v>
      </c>
      <c r="K10">
        <f>'2019-07-08_as7265x_reads'!AC132</f>
        <v>24.425714289999998</v>
      </c>
      <c r="L10">
        <f>'2019-07-08_as7265x_reads'!AD132</f>
        <v>54.471357140000002</v>
      </c>
      <c r="M10">
        <f>'2019-07-08_as7265x_reads'!AE132</f>
        <v>23.097714289999999</v>
      </c>
      <c r="N10">
        <f>'2019-07-08_as7265x_reads'!AF132</f>
        <v>19.193303570000001</v>
      </c>
      <c r="O10">
        <f>'2019-07-08_as7265x_reads'!AG132</f>
        <v>12.26299107</v>
      </c>
      <c r="P10">
        <f>'2019-07-08_as7265x_reads'!AH132</f>
        <v>25.182357140000001</v>
      </c>
      <c r="Q10">
        <f>'2019-07-08_as7265x_reads'!AI132</f>
        <v>6.6209910709999997</v>
      </c>
      <c r="R10">
        <f>'2019-07-08_as7265x_reads'!AJ132</f>
        <v>4.4948857139999996</v>
      </c>
      <c r="S10">
        <f>'2019-07-08_as7265x_reads'!AK132</f>
        <v>715.83107140000004</v>
      </c>
      <c r="T10">
        <f>'2019-07-08_as7265x_reads'!AL132</f>
        <v>97.5595</v>
      </c>
      <c r="U10">
        <f>'2019-07-08_as7265x_reads'!AM132</f>
        <v>38.287214290000001</v>
      </c>
      <c r="V10">
        <f>'2019-07-08_as7265x_reads'!AN132</f>
        <v>19.8505</v>
      </c>
      <c r="W10">
        <f>'2019-07-08_as7265x_reads'!AO132</f>
        <v>19.21980357</v>
      </c>
      <c r="X10">
        <f>'2019-07-08_as7265x_reads'!AP132</f>
        <v>25.807214290000001</v>
      </c>
      <c r="Y10" s="2">
        <f>'2019-07-08_as7265x_reads'!AQ132</f>
        <v>0.58445601851851847</v>
      </c>
      <c r="Z10" t="str">
        <f>'2019-07-08_as7265x_reads'!AR132</f>
        <v>pos 3</v>
      </c>
      <c r="AA10" t="str">
        <f>'2019-07-08_as7265x_reads'!AS132</f>
        <v>400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'2019-07-08_as7265x_reads'!Y133</f>
        <v>17.60544286</v>
      </c>
      <c r="H11">
        <f>'2019-07-08_as7265x_reads'!Z133</f>
        <v>76.346957140000001</v>
      </c>
      <c r="I11">
        <f>'2019-07-08_as7265x_reads'!AA133</f>
        <v>21.10627143</v>
      </c>
      <c r="J11">
        <f>'2019-07-08_as7265x_reads'!AB133</f>
        <v>35.257771429999998</v>
      </c>
      <c r="K11">
        <f>'2019-07-08_as7265x_reads'!AC133</f>
        <v>24.751385710000001</v>
      </c>
      <c r="L11">
        <f>'2019-07-08_as7265x_reads'!AD133</f>
        <v>53.633328570000003</v>
      </c>
      <c r="M11">
        <f>'2019-07-08_as7265x_reads'!AE133</f>
        <v>23.246728569999998</v>
      </c>
      <c r="N11">
        <f>'2019-07-08_as7265x_reads'!AF133</f>
        <v>19.33548571</v>
      </c>
      <c r="O11">
        <f>'2019-07-08_as7265x_reads'!AG133</f>
        <v>11.77247143</v>
      </c>
      <c r="P11">
        <f>'2019-07-08_as7265x_reads'!AH133</f>
        <v>24.942514289999998</v>
      </c>
      <c r="Q11">
        <f>'2019-07-08_as7265x_reads'!AI133</f>
        <v>6.8101614289999999</v>
      </c>
      <c r="R11">
        <f>'2019-07-08_as7265x_reads'!AJ133</f>
        <v>4.7945457139999998</v>
      </c>
      <c r="S11">
        <f>'2019-07-08_as7265x_reads'!AK133</f>
        <v>713.50585709999996</v>
      </c>
      <c r="T11">
        <f>'2019-07-08_as7265x_reads'!AL133</f>
        <v>98.232328570000007</v>
      </c>
      <c r="U11">
        <f>'2019-07-08_as7265x_reads'!AM133</f>
        <v>37.010971429999998</v>
      </c>
      <c r="V11">
        <f>'2019-07-08_as7265x_reads'!AN133</f>
        <v>19.545100000000001</v>
      </c>
      <c r="W11">
        <f>'2019-07-08_as7265x_reads'!AO133</f>
        <v>18.670657139999999</v>
      </c>
      <c r="X11">
        <f>'2019-07-08_as7265x_reads'!AP133</f>
        <v>25.338000000000001</v>
      </c>
      <c r="Y11" s="2">
        <f>'2019-07-08_as7265x_reads'!AQ133</f>
        <v>0.58449074074074081</v>
      </c>
      <c r="Z11" t="str">
        <f>'2019-07-08_as7265x_reads'!AR133</f>
        <v>pos 3</v>
      </c>
      <c r="AA11" t="str">
        <f>'2019-07-08_as7265x_reads'!AS133</f>
        <v>400 nm LED</v>
      </c>
    </row>
    <row r="12" spans="1:27" x14ac:dyDescent="0.2">
      <c r="F12" t="s">
        <v>13</v>
      </c>
      <c r="G12">
        <f>AVERAGE(G3:G11)</f>
        <v>19.650526721111113</v>
      </c>
      <c r="H12">
        <f t="shared" ref="H12:X12" si="0">AVERAGE(H3:H11)</f>
        <v>80.92190251444444</v>
      </c>
      <c r="I12">
        <f t="shared" si="0"/>
        <v>26.221898281111109</v>
      </c>
      <c r="J12">
        <f t="shared" si="0"/>
        <v>37.760641929999991</v>
      </c>
      <c r="K12">
        <f t="shared" si="0"/>
        <v>25.812850926666663</v>
      </c>
      <c r="L12">
        <f t="shared" si="0"/>
        <v>51.010643782222218</v>
      </c>
      <c r="M12">
        <f t="shared" si="0"/>
        <v>25.829702381111112</v>
      </c>
      <c r="N12">
        <f t="shared" si="0"/>
        <v>21.941980422222223</v>
      </c>
      <c r="O12">
        <f t="shared" si="0"/>
        <v>14.452163044444445</v>
      </c>
      <c r="P12">
        <f t="shared" si="0"/>
        <v>26.394831347777775</v>
      </c>
      <c r="Q12">
        <f t="shared" si="0"/>
        <v>9.3464567988888909</v>
      </c>
      <c r="R12">
        <f t="shared" si="0"/>
        <v>6.2928408597777779</v>
      </c>
      <c r="S12">
        <f t="shared" si="0"/>
        <v>922.71277769999995</v>
      </c>
      <c r="T12">
        <f t="shared" si="0"/>
        <v>120.3358450911111</v>
      </c>
      <c r="U12">
        <f t="shared" si="0"/>
        <v>47.445419974444441</v>
      </c>
      <c r="V12">
        <f t="shared" si="0"/>
        <v>23.990252246666667</v>
      </c>
      <c r="W12">
        <f t="shared" si="0"/>
        <v>22.595973543333336</v>
      </c>
      <c r="X12">
        <f t="shared" si="0"/>
        <v>30.12579920666667</v>
      </c>
    </row>
    <row r="13" spans="1:27" x14ac:dyDescent="0.2">
      <c r="F13" t="s">
        <v>14</v>
      </c>
      <c r="G13">
        <f>STDEV(G3:G11)</f>
        <v>2.1966367459374676</v>
      </c>
      <c r="H13">
        <f t="shared" ref="H13:X13" si="1">STDEV(H3:H11)</f>
        <v>24.4404525244131</v>
      </c>
      <c r="I13">
        <f t="shared" si="1"/>
        <v>4.4311264793273564</v>
      </c>
      <c r="J13">
        <f t="shared" si="1"/>
        <v>1.6765181020283126</v>
      </c>
      <c r="K13">
        <f t="shared" si="1"/>
        <v>1.2692260157870003</v>
      </c>
      <c r="L13">
        <f t="shared" si="1"/>
        <v>2.2081330585237993</v>
      </c>
      <c r="M13">
        <f t="shared" si="1"/>
        <v>3.0588933237047393</v>
      </c>
      <c r="N13">
        <f t="shared" si="1"/>
        <v>2.387132620014865</v>
      </c>
      <c r="O13">
        <f t="shared" si="1"/>
        <v>2.4694975505785268</v>
      </c>
      <c r="P13">
        <f t="shared" si="1"/>
        <v>2.2703234928480813</v>
      </c>
      <c r="Q13">
        <f t="shared" si="1"/>
        <v>2.5109811900475001</v>
      </c>
      <c r="R13">
        <f t="shared" si="1"/>
        <v>1.7882171467417187</v>
      </c>
      <c r="S13">
        <f t="shared" si="1"/>
        <v>306.43205183492256</v>
      </c>
      <c r="T13">
        <f t="shared" si="1"/>
        <v>27.671439214715313</v>
      </c>
      <c r="U13">
        <f t="shared" si="1"/>
        <v>12.414501968070379</v>
      </c>
      <c r="V13">
        <f t="shared" si="1"/>
        <v>3.7833147742373199</v>
      </c>
      <c r="W13">
        <f t="shared" si="1"/>
        <v>3.6713226886393979</v>
      </c>
      <c r="X13">
        <f t="shared" si="1"/>
        <v>4.753691984309965</v>
      </c>
    </row>
    <row r="14" spans="1:27" x14ac:dyDescent="0.2">
      <c r="F14" t="s">
        <v>15</v>
      </c>
      <c r="G14">
        <f>G13*100/G12</f>
        <v>11.178513314747736</v>
      </c>
      <c r="H14">
        <f t="shared" ref="H14:X14" si="2">H13*100/H12</f>
        <v>30.202518434425727</v>
      </c>
      <c r="I14">
        <f t="shared" si="2"/>
        <v>16.898572452015458</v>
      </c>
      <c r="J14">
        <f t="shared" si="2"/>
        <v>4.439855935543183</v>
      </c>
      <c r="K14">
        <f t="shared" si="2"/>
        <v>4.9170315181101989</v>
      </c>
      <c r="L14">
        <f t="shared" si="2"/>
        <v>4.3287692426523705</v>
      </c>
      <c r="M14">
        <f t="shared" si="2"/>
        <v>11.84254188674533</v>
      </c>
      <c r="N14">
        <f t="shared" si="2"/>
        <v>10.879294275539705</v>
      </c>
      <c r="O14">
        <f t="shared" si="2"/>
        <v>17.087390607095497</v>
      </c>
      <c r="P14">
        <f t="shared" si="2"/>
        <v>8.6013942007597777</v>
      </c>
      <c r="Q14">
        <f t="shared" si="2"/>
        <v>26.865594567836723</v>
      </c>
      <c r="R14">
        <f t="shared" si="2"/>
        <v>28.416691071460956</v>
      </c>
      <c r="S14">
        <f t="shared" si="2"/>
        <v>33.20990661891021</v>
      </c>
      <c r="T14">
        <f t="shared" si="2"/>
        <v>22.995175871133124</v>
      </c>
      <c r="U14">
        <f t="shared" si="2"/>
        <v>26.165859580876742</v>
      </c>
      <c r="V14">
        <f t="shared" si="2"/>
        <v>15.77021673360268</v>
      </c>
      <c r="W14">
        <f t="shared" si="2"/>
        <v>16.247685374559026</v>
      </c>
      <c r="X14">
        <f t="shared" si="2"/>
        <v>15.779471779981856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'2019-07-08_as7265x_reads'!Y188</f>
        <v>16.00495476</v>
      </c>
      <c r="H17">
        <f>'2019-07-08_as7265x_reads'!Z188</f>
        <v>108.0381429</v>
      </c>
      <c r="I17">
        <f>'2019-07-08_as7265x_reads'!AA188</f>
        <v>28.96940476</v>
      </c>
      <c r="J17">
        <f>'2019-07-08_as7265x_reads'!AB188</f>
        <v>37.21654762</v>
      </c>
      <c r="K17">
        <f>'2019-07-08_as7265x_reads'!AC188</f>
        <v>23.882928570000001</v>
      </c>
      <c r="L17">
        <f>'2019-07-08_as7265x_reads'!AD188</f>
        <v>47.487857140000003</v>
      </c>
      <c r="M17">
        <f>'2019-07-08_as7265x_reads'!AE188</f>
        <v>20.862452380000001</v>
      </c>
      <c r="N17">
        <f>'2019-07-08_as7265x_reads'!AF188</f>
        <v>17.060719049999999</v>
      </c>
      <c r="O17">
        <f>'2019-07-08_as7265x_reads'!AG188</f>
        <v>13.898057140000001</v>
      </c>
      <c r="P17">
        <f>'2019-07-08_as7265x_reads'!AH188</f>
        <v>19.186552379999998</v>
      </c>
      <c r="Q17">
        <f>'2019-07-08_as7265x_reads'!AI188</f>
        <v>7.5668476189999998</v>
      </c>
      <c r="R17">
        <f>'2019-07-08_as7265x_reads'!AJ188</f>
        <v>5.9931809520000003</v>
      </c>
      <c r="S17">
        <f>'2019-07-08_as7265x_reads'!AK188</f>
        <v>744.06571429999997</v>
      </c>
      <c r="T17">
        <f>'2019-07-08_as7265x_reads'!AL188</f>
        <v>91.952642859999997</v>
      </c>
      <c r="U17">
        <f>'2019-07-08_as7265x_reads'!AM188</f>
        <v>34.03307143</v>
      </c>
      <c r="V17">
        <f>'2019-07-08_as7265x_reads'!AN188</f>
        <v>20.359480949999998</v>
      </c>
      <c r="W17">
        <f>'2019-07-08_as7265x_reads'!AO188</f>
        <v>18.30456667</v>
      </c>
      <c r="X17">
        <f>'2019-07-08_as7265x_reads'!AP188</f>
        <v>20.332957140000001</v>
      </c>
      <c r="Y17" s="2">
        <f>'2019-07-08_as7265x_reads'!AQ188</f>
        <v>0.58804398148148151</v>
      </c>
      <c r="Z17" t="str">
        <f>'2019-07-08_as7265x_reads'!AR188</f>
        <v>pos 1</v>
      </c>
      <c r="AA17" t="str">
        <f>'2019-07-08_as7265x_reads'!AS188</f>
        <v>400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'2019-07-08_as7265x_reads'!Y189</f>
        <v>18.00557143</v>
      </c>
      <c r="H18">
        <f>'2019-07-08_as7265x_reads'!Z189</f>
        <v>144.0508571</v>
      </c>
      <c r="I18">
        <f>'2019-07-08_as7265x_reads'!AA189</f>
        <v>27.934767860000001</v>
      </c>
      <c r="J18">
        <f>'2019-07-08_as7265x_reads'!AB189</f>
        <v>38.19592857</v>
      </c>
      <c r="K18">
        <f>'2019-07-08_as7265x_reads'!AC189</f>
        <v>24.425714289999998</v>
      </c>
      <c r="L18">
        <f>'2019-07-08_as7265x_reads'!AD189</f>
        <v>43.99608929</v>
      </c>
      <c r="M18">
        <f>'2019-07-08_as7265x_reads'!AE189</f>
        <v>21.607535710000001</v>
      </c>
      <c r="N18">
        <f>'2019-07-08_as7265x_reads'!AF189</f>
        <v>17.060719639999999</v>
      </c>
      <c r="O18">
        <f>'2019-07-08_as7265x_reads'!AG189</f>
        <v>10.42354286</v>
      </c>
      <c r="P18">
        <f>'2019-07-08_as7265x_reads'!AH189</f>
        <v>18.586964290000001</v>
      </c>
      <c r="Q18">
        <f>'2019-07-08_as7265x_reads'!AI189</f>
        <v>7.5668464289999999</v>
      </c>
      <c r="R18">
        <f>'2019-07-08_as7265x_reads'!AJ189</f>
        <v>5.9931821430000003</v>
      </c>
      <c r="S18">
        <f>'2019-07-08_as7265x_reads'!AK189</f>
        <v>742.40482139999995</v>
      </c>
      <c r="T18">
        <f>'2019-07-08_as7265x_reads'!AL189</f>
        <v>92.513321430000005</v>
      </c>
      <c r="U18">
        <f>'2019-07-08_as7265x_reads'!AM189</f>
        <v>33.501303569999997</v>
      </c>
      <c r="V18">
        <f>'2019-07-08_as7265x_reads'!AN189</f>
        <v>19.8505</v>
      </c>
      <c r="W18">
        <f>'2019-07-08_as7265x_reads'!AO189</f>
        <v>17.846951789999999</v>
      </c>
      <c r="X18">
        <f>'2019-07-08_as7265x_reads'!AP189</f>
        <v>21.114999999999998</v>
      </c>
      <c r="Y18" s="2">
        <f>'2019-07-08_as7265x_reads'!AQ189</f>
        <v>0.58807870370370374</v>
      </c>
      <c r="Z18" t="str">
        <f>'2019-07-08_as7265x_reads'!AR189</f>
        <v>pos 1</v>
      </c>
      <c r="AA18" t="str">
        <f>'2019-07-08_as7265x_reads'!AS189</f>
        <v>400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'2019-07-08_as7265x_reads'!Y190</f>
        <v>17.60544286</v>
      </c>
      <c r="H19">
        <f>'2019-07-08_as7265x_reads'!Z190</f>
        <v>129.6457714</v>
      </c>
      <c r="I19">
        <f>'2019-07-08_as7265x_reads'!AA190</f>
        <v>27.314</v>
      </c>
      <c r="J19">
        <f>'2019-07-08_as7265x_reads'!AB190</f>
        <v>36.433028569999998</v>
      </c>
      <c r="K19">
        <f>'2019-07-08_as7265x_reads'!AC190</f>
        <v>24.751385710000001</v>
      </c>
      <c r="L19">
        <f>'2019-07-08_as7265x_reads'!AD190</f>
        <v>43.577085709999999</v>
      </c>
      <c r="M19">
        <f>'2019-07-08_as7265x_reads'!AE190</f>
        <v>21.458528569999999</v>
      </c>
      <c r="N19">
        <f>'2019-07-08_as7265x_reads'!AF190</f>
        <v>17.06071429</v>
      </c>
      <c r="O19">
        <f>'2019-07-08_as7265x_reads'!AG190</f>
        <v>13.73455</v>
      </c>
      <c r="P19">
        <f>'2019-07-08_as7265x_reads'!AH190</f>
        <v>18.706885710000002</v>
      </c>
      <c r="Q19">
        <f>'2019-07-08_as7265x_reads'!AI190</f>
        <v>7.5668471430000004</v>
      </c>
      <c r="R19">
        <f>'2019-07-08_as7265x_reads'!AJ190</f>
        <v>5.9931814289999998</v>
      </c>
      <c r="S19">
        <f>'2019-07-08_as7265x_reads'!AK190</f>
        <v>740.07957139999996</v>
      </c>
      <c r="T19">
        <f>'2019-07-08_as7265x_reads'!AL190</f>
        <v>91.504085709999998</v>
      </c>
      <c r="U19">
        <f>'2019-07-08_as7265x_reads'!AM190</f>
        <v>33.182242860000002</v>
      </c>
      <c r="V19">
        <f>'2019-07-08_as7265x_reads'!AN190</f>
        <v>19.545100000000001</v>
      </c>
      <c r="W19">
        <f>'2019-07-08_as7265x_reads'!AO190</f>
        <v>17.572385709999999</v>
      </c>
      <c r="X19">
        <f>'2019-07-08_as7265x_reads'!AP190</f>
        <v>20.64577143</v>
      </c>
      <c r="Y19" s="2">
        <f>'2019-07-08_as7265x_reads'!AQ190</f>
        <v>0.58812500000000001</v>
      </c>
      <c r="Z19" t="str">
        <f>'2019-07-08_as7265x_reads'!AR190</f>
        <v>pos 1</v>
      </c>
      <c r="AA19" t="str">
        <f>'2019-07-08_as7265x_reads'!AS190</f>
        <v>400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'2019-07-08_as7265x_reads'!Y245</f>
        <v>18.67244762</v>
      </c>
      <c r="H20">
        <f>'2019-07-08_as7265x_reads'!Z245</f>
        <v>93.633047619999999</v>
      </c>
      <c r="I20">
        <f>'2019-07-08_as7265x_reads'!AA245</f>
        <v>26.900142859999999</v>
      </c>
      <c r="J20">
        <f>'2019-07-08_as7265x_reads'!AB245</f>
        <v>41.134071429999999</v>
      </c>
      <c r="K20">
        <f>'2019-07-08_as7265x_reads'!AC245</f>
        <v>28.2252619</v>
      </c>
      <c r="L20">
        <f>'2019-07-08_as7265x_reads'!AD245</f>
        <v>55.868047619999999</v>
      </c>
      <c r="M20">
        <f>'2019-07-08_as7265x_reads'!AE245</f>
        <v>23.842809519999999</v>
      </c>
      <c r="N20">
        <f>'2019-07-08_as7265x_reads'!AF245</f>
        <v>18.95635476</v>
      </c>
      <c r="O20">
        <f>'2019-07-08_as7265x_reads'!AG245</f>
        <v>13.080523810000001</v>
      </c>
      <c r="P20">
        <f>'2019-07-08_as7265x_reads'!AH245</f>
        <v>25.582071429999999</v>
      </c>
      <c r="Q20">
        <f>'2019-07-08_as7265x_reads'!AI245</f>
        <v>7.5668476189999998</v>
      </c>
      <c r="R20">
        <f>'2019-07-08_as7265x_reads'!AJ245</f>
        <v>3.995454762</v>
      </c>
      <c r="S20">
        <f>'2019-07-08_as7265x_reads'!AK245</f>
        <v>737.42214290000004</v>
      </c>
      <c r="T20">
        <f>'2019-07-08_as7265x_reads'!AL245</f>
        <v>94.195380950000001</v>
      </c>
      <c r="U20">
        <f>'2019-07-08_as7265x_reads'!AM245</f>
        <v>38.287214290000001</v>
      </c>
      <c r="V20">
        <f>'2019-07-08_as7265x_reads'!AN245</f>
        <v>18.323530949999999</v>
      </c>
      <c r="W20">
        <f>'2019-07-08_as7265x_reads'!AO245</f>
        <v>18.30456667</v>
      </c>
      <c r="X20">
        <f>'2019-07-08_as7265x_reads'!AP245</f>
        <v>25.025166670000001</v>
      </c>
      <c r="Y20" s="2">
        <f>'2019-07-08_as7265x_reads'!AQ245</f>
        <v>0.59113425925925933</v>
      </c>
      <c r="Z20" t="str">
        <f>'2019-07-08_as7265x_reads'!AR245</f>
        <v>pos 2</v>
      </c>
      <c r="AA20" t="str">
        <f>'2019-07-08_as7265x_reads'!AS245</f>
        <v>400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'2019-07-08_as7265x_reads'!Y246</f>
        <v>18.00557143</v>
      </c>
      <c r="H21">
        <f>'2019-07-08_as7265x_reads'!Z246</f>
        <v>136.8483214</v>
      </c>
      <c r="I21">
        <f>'2019-07-08_as7265x_reads'!AA246</f>
        <v>26.38283929</v>
      </c>
      <c r="J21">
        <f>'2019-07-08_as7265x_reads'!AB246</f>
        <v>39.664999999999999</v>
      </c>
      <c r="K21">
        <f>'2019-07-08_as7265x_reads'!AC246</f>
        <v>26.05408929</v>
      </c>
      <c r="L21">
        <f>'2019-07-08_as7265x_reads'!AD246</f>
        <v>50.28125</v>
      </c>
      <c r="M21">
        <f>'2019-07-08_as7265x_reads'!AE246</f>
        <v>23.842803570000001</v>
      </c>
      <c r="N21">
        <f>'2019-07-08_as7265x_reads'!AF246</f>
        <v>18.48244643</v>
      </c>
      <c r="O21">
        <f>'2019-07-08_as7265x_reads'!AG246</f>
        <v>9.8103928570000001</v>
      </c>
      <c r="P21">
        <f>'2019-07-08_as7265x_reads'!AH246</f>
        <v>25.182357140000001</v>
      </c>
      <c r="Q21">
        <f>'2019-07-08_as7265x_reads'!AI246</f>
        <v>6.6209910709999997</v>
      </c>
      <c r="R21">
        <f>'2019-07-08_as7265x_reads'!AJ246</f>
        <v>4.4948857139999996</v>
      </c>
      <c r="S21">
        <f>'2019-07-08_as7265x_reads'!AK246</f>
        <v>735.76142860000004</v>
      </c>
      <c r="T21">
        <f>'2019-07-08_as7265x_reads'!AL246</f>
        <v>95.877428570000006</v>
      </c>
      <c r="U21">
        <f>'2019-07-08_as7265x_reads'!AM246</f>
        <v>36.691910710000002</v>
      </c>
      <c r="V21">
        <f>'2019-07-08_as7265x_reads'!AN246</f>
        <v>18.323535710000002</v>
      </c>
      <c r="W21">
        <f>'2019-07-08_as7265x_reads'!AO246</f>
        <v>17.846951789999999</v>
      </c>
      <c r="X21">
        <f>'2019-07-08_as7265x_reads'!AP246</f>
        <v>24.63416071</v>
      </c>
      <c r="Y21" s="2">
        <f>'2019-07-08_as7265x_reads'!AQ246</f>
        <v>0.59116898148148145</v>
      </c>
      <c r="Z21" t="str">
        <f>'2019-07-08_as7265x_reads'!AR246</f>
        <v>pos 2</v>
      </c>
      <c r="AA21" t="str">
        <f>'2019-07-08_as7265x_reads'!AS246</f>
        <v>400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'2019-07-08_as7265x_reads'!Y247</f>
        <v>20.806442860000001</v>
      </c>
      <c r="H22">
        <f>'2019-07-08_as7265x_reads'!Z247</f>
        <v>135.40780000000001</v>
      </c>
      <c r="I22">
        <f>'2019-07-08_as7265x_reads'!AA247</f>
        <v>28.555542859999999</v>
      </c>
      <c r="J22">
        <f>'2019-07-08_as7265x_reads'!AB247</f>
        <v>41.134071429999999</v>
      </c>
      <c r="K22">
        <f>'2019-07-08_as7265x_reads'!AC247</f>
        <v>27.3568</v>
      </c>
      <c r="L22">
        <f>'2019-07-08_as7265x_reads'!AD247</f>
        <v>53.633328570000003</v>
      </c>
      <c r="M22">
        <f>'2019-07-08_as7265x_reads'!AE247</f>
        <v>25.034942860000001</v>
      </c>
      <c r="N22">
        <f>'2019-07-08_as7265x_reads'!AF247</f>
        <v>19.33548571</v>
      </c>
      <c r="O22">
        <f>'2019-07-08_as7265x_reads'!AG247</f>
        <v>13.24403143</v>
      </c>
      <c r="P22">
        <f>'2019-07-08_as7265x_reads'!AH247</f>
        <v>25.422185710000001</v>
      </c>
      <c r="Q22">
        <f>'2019-07-08_as7265x_reads'!AI247</f>
        <v>7.5668471430000004</v>
      </c>
      <c r="R22">
        <f>'2019-07-08_as7265x_reads'!AJ247</f>
        <v>4.7945457139999998</v>
      </c>
      <c r="S22">
        <f>'2019-07-08_as7265x_reads'!AK247</f>
        <v>736.09357139999997</v>
      </c>
      <c r="T22">
        <f>'2019-07-08_as7265x_reads'!AL247</f>
        <v>95.541014290000007</v>
      </c>
      <c r="U22">
        <f>'2019-07-08_as7265x_reads'!AM247</f>
        <v>37.010971429999998</v>
      </c>
      <c r="V22">
        <f>'2019-07-08_as7265x_reads'!AN247</f>
        <v>18.323528570000001</v>
      </c>
      <c r="W22">
        <f>'2019-07-08_as7265x_reads'!AO247</f>
        <v>18.670657139999999</v>
      </c>
      <c r="X22">
        <f>'2019-07-08_as7265x_reads'!AP247</f>
        <v>24.39954286</v>
      </c>
      <c r="Y22" s="2">
        <f>'2019-07-08_as7265x_reads'!AQ247</f>
        <v>0.59120370370370368</v>
      </c>
      <c r="Z22" t="str">
        <f>'2019-07-08_as7265x_reads'!AR247</f>
        <v>pos 2</v>
      </c>
      <c r="AA22" t="str">
        <f>'2019-07-08_as7265x_reads'!AS247</f>
        <v>400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'2019-07-08_as7265x_reads'!Y302</f>
        <v>26.674928569999999</v>
      </c>
      <c r="H23">
        <f>'2019-07-08_as7265x_reads'!Z302</f>
        <v>122.4432381</v>
      </c>
      <c r="I23">
        <f>'2019-07-08_as7265x_reads'!AA302</f>
        <v>35.177119050000002</v>
      </c>
      <c r="J23">
        <f>'2019-07-08_as7265x_reads'!AB302</f>
        <v>48.969119050000003</v>
      </c>
      <c r="K23">
        <f>'2019-07-08_as7265x_reads'!AC302</f>
        <v>34.738785710000002</v>
      </c>
      <c r="L23">
        <f>'2019-07-08_as7265x_reads'!AD302</f>
        <v>64.248261900000003</v>
      </c>
      <c r="M23">
        <f>'2019-07-08_as7265x_reads'!AE302</f>
        <v>29.8035</v>
      </c>
      <c r="N23">
        <f>'2019-07-08_as7265x_reads'!AF302</f>
        <v>29.38235714</v>
      </c>
      <c r="O23">
        <f>'2019-07-08_as7265x_reads'!AG302</f>
        <v>20.43831905</v>
      </c>
      <c r="P23">
        <f>'2019-07-08_as7265x_reads'!AH302</f>
        <v>28.779833329999999</v>
      </c>
      <c r="Q23">
        <f>'2019-07-08_as7265x_reads'!AI302</f>
        <v>11.35026905</v>
      </c>
      <c r="R23">
        <f>'2019-07-08_as7265x_reads'!AJ302</f>
        <v>5.9931809520000003</v>
      </c>
      <c r="S23">
        <f>'2019-07-08_as7265x_reads'!AK302</f>
        <v>735.20785709999996</v>
      </c>
      <c r="T23">
        <f>'2019-07-08_as7265x_reads'!AL302</f>
        <v>96.438119049999997</v>
      </c>
      <c r="U23">
        <f>'2019-07-08_as7265x_reads'!AM302</f>
        <v>40.414285710000001</v>
      </c>
      <c r="V23">
        <f>'2019-07-08_as7265x_reads'!AN302</f>
        <v>26.467333329999999</v>
      </c>
      <c r="W23">
        <f>'2019-07-08_as7265x_reads'!AO302</f>
        <v>21.96548095</v>
      </c>
      <c r="X23">
        <f>'2019-07-08_as7265x_reads'!AP302</f>
        <v>26.5892619</v>
      </c>
      <c r="Y23" s="2">
        <f>'2019-07-08_as7265x_reads'!AQ302</f>
        <v>0.59420138888888896</v>
      </c>
      <c r="Z23" t="str">
        <f>'2019-07-08_as7265x_reads'!AR302</f>
        <v>pos 3</v>
      </c>
      <c r="AA23" t="str">
        <f>'2019-07-08_as7265x_reads'!AS302</f>
        <v>400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'2019-07-08_as7265x_reads'!Y303</f>
        <v>26.008053570000001</v>
      </c>
      <c r="H24">
        <f>'2019-07-08_as7265x_reads'!Z303</f>
        <v>117.0413214</v>
      </c>
      <c r="I24">
        <f>'2019-07-08_as7265x_reads'!AA303</f>
        <v>34.142499999999998</v>
      </c>
      <c r="J24">
        <f>'2019-07-08_as7265x_reads'!AB303</f>
        <v>48.479446430000003</v>
      </c>
      <c r="K24">
        <f>'2019-07-08_as7265x_reads'!AC303</f>
        <v>34.195999999999998</v>
      </c>
      <c r="L24">
        <f>'2019-07-08_as7265x_reads'!AD303</f>
        <v>62.85157143</v>
      </c>
      <c r="M24">
        <f>'2019-07-08_as7265x_reads'!AE303</f>
        <v>29.8035</v>
      </c>
      <c r="N24">
        <f>'2019-07-08_as7265x_reads'!AF303</f>
        <v>29.856267859999999</v>
      </c>
      <c r="O24">
        <f>'2019-07-08_as7265x_reads'!AG303</f>
        <v>20.23392857</v>
      </c>
      <c r="P24">
        <f>'2019-07-08_as7265x_reads'!AH303</f>
        <v>28.180250000000001</v>
      </c>
      <c r="Q24">
        <f>'2019-07-08_as7265x_reads'!AI303</f>
        <v>11.35026964</v>
      </c>
      <c r="R24">
        <f>'2019-07-08_as7265x_reads'!AJ303</f>
        <v>7.4914767859999998</v>
      </c>
      <c r="S24">
        <f>'2019-07-08_as7265x_reads'!AK303</f>
        <v>732.43964289999997</v>
      </c>
      <c r="T24">
        <f>'2019-07-08_as7265x_reads'!AL303</f>
        <v>97.5595</v>
      </c>
      <c r="U24">
        <f>'2019-07-08_as7265x_reads'!AM303</f>
        <v>39.88251786</v>
      </c>
      <c r="V24">
        <f>'2019-07-08_as7265x_reads'!AN303</f>
        <v>25.958339290000001</v>
      </c>
      <c r="W24">
        <f>'2019-07-08_as7265x_reads'!AO303</f>
        <v>23.338321430000001</v>
      </c>
      <c r="X24">
        <f>'2019-07-08_as7265x_reads'!AP303</f>
        <v>26.980267860000001</v>
      </c>
      <c r="Y24" s="2">
        <f>'2019-07-08_as7265x_reads'!AQ303</f>
        <v>0.59423611111111108</v>
      </c>
      <c r="Z24" t="str">
        <f>'2019-07-08_as7265x_reads'!AR303</f>
        <v>pos 3</v>
      </c>
      <c r="AA24" t="str">
        <f>'2019-07-08_as7265x_reads'!AS303</f>
        <v>400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'2019-07-08_as7265x_reads'!Y304</f>
        <v>25.607928569999999</v>
      </c>
      <c r="H25">
        <f>'2019-07-08_as7265x_reads'!Z304</f>
        <v>133.96729999999999</v>
      </c>
      <c r="I25">
        <f>'2019-07-08_as7265x_reads'!AA304</f>
        <v>33.521728570000001</v>
      </c>
      <c r="J25">
        <f>'2019-07-08_as7265x_reads'!AB304</f>
        <v>47.010357140000004</v>
      </c>
      <c r="K25">
        <f>'2019-07-08_as7265x_reads'!AC304</f>
        <v>33.870314290000003</v>
      </c>
      <c r="L25">
        <f>'2019-07-08_as7265x_reads'!AD304</f>
        <v>62.013542860000001</v>
      </c>
      <c r="M25">
        <f>'2019-07-08_as7265x_reads'!AE304</f>
        <v>29.8035</v>
      </c>
      <c r="N25">
        <f>'2019-07-08_as7265x_reads'!AF304</f>
        <v>29.571914289999999</v>
      </c>
      <c r="O25">
        <f>'2019-07-08_as7265x_reads'!AG304</f>
        <v>17.658714289999999</v>
      </c>
      <c r="P25">
        <f>'2019-07-08_as7265x_reads'!AH304</f>
        <v>27.820499999999999</v>
      </c>
      <c r="Q25">
        <f>'2019-07-08_as7265x_reads'!AI304</f>
        <v>11.35027</v>
      </c>
      <c r="R25">
        <f>'2019-07-08_as7265x_reads'!AJ304</f>
        <v>7.1918185709999998</v>
      </c>
      <c r="S25">
        <f>'2019-07-08_as7265x_reads'!AK304</f>
        <v>730.77871430000005</v>
      </c>
      <c r="T25">
        <f>'2019-07-08_as7265x_reads'!AL304</f>
        <v>98.232328570000007</v>
      </c>
      <c r="U25">
        <f>'2019-07-08_as7265x_reads'!AM304</f>
        <v>39.563457139999997</v>
      </c>
      <c r="V25">
        <f>'2019-07-08_as7265x_reads'!AN304</f>
        <v>26.87451429</v>
      </c>
      <c r="W25">
        <f>'2019-07-08_as7265x_reads'!AO304</f>
        <v>23.06375714</v>
      </c>
      <c r="X25">
        <f>'2019-07-08_as7265x_reads'!AP304</f>
        <v>27.214885710000001</v>
      </c>
      <c r="Y25" s="2">
        <f>'2019-07-08_as7265x_reads'!AQ304</f>
        <v>0.5942708333333333</v>
      </c>
      <c r="Z25" t="str">
        <f>'2019-07-08_as7265x_reads'!AR304</f>
        <v>pos 3</v>
      </c>
      <c r="AA25" t="str">
        <f>'2019-07-08_as7265x_reads'!AS304</f>
        <v>400 nm LED</v>
      </c>
    </row>
    <row r="26" spans="1:27" x14ac:dyDescent="0.2">
      <c r="F26" t="s">
        <v>13</v>
      </c>
      <c r="G26">
        <f>AVERAGE(G17:G25)</f>
        <v>20.821260185555559</v>
      </c>
      <c r="H26">
        <f t="shared" ref="H26:X26" si="3">AVERAGE(H17:H25)</f>
        <v>124.56397776888889</v>
      </c>
      <c r="I26">
        <f t="shared" si="3"/>
        <v>29.877560583333334</v>
      </c>
      <c r="J26">
        <f t="shared" si="3"/>
        <v>42.026396693333339</v>
      </c>
      <c r="K26">
        <f t="shared" si="3"/>
        <v>28.611253306666665</v>
      </c>
      <c r="L26">
        <f t="shared" si="3"/>
        <v>53.773003835555556</v>
      </c>
      <c r="M26">
        <f t="shared" si="3"/>
        <v>25.117730289999997</v>
      </c>
      <c r="N26">
        <f t="shared" si="3"/>
        <v>21.862997685555555</v>
      </c>
      <c r="O26">
        <f t="shared" si="3"/>
        <v>14.724673334111113</v>
      </c>
      <c r="P26">
        <f t="shared" si="3"/>
        <v>24.160844443333335</v>
      </c>
      <c r="Q26">
        <f t="shared" si="3"/>
        <v>8.7228928571111108</v>
      </c>
      <c r="R26">
        <f t="shared" si="3"/>
        <v>5.7712118914444446</v>
      </c>
      <c r="S26">
        <f t="shared" si="3"/>
        <v>737.13927381111114</v>
      </c>
      <c r="T26">
        <f t="shared" si="3"/>
        <v>94.868202381111104</v>
      </c>
      <c r="U26">
        <f t="shared" si="3"/>
        <v>36.951886111111108</v>
      </c>
      <c r="V26">
        <f t="shared" si="3"/>
        <v>21.558429232222224</v>
      </c>
      <c r="W26">
        <f t="shared" si="3"/>
        <v>19.657071032222223</v>
      </c>
      <c r="X26">
        <f t="shared" si="3"/>
        <v>24.104112697777779</v>
      </c>
    </row>
    <row r="27" spans="1:27" x14ac:dyDescent="0.2">
      <c r="F27" t="s">
        <v>14</v>
      </c>
      <c r="G27">
        <f>STDEV(G17:G25)</f>
        <v>4.1547044682132492</v>
      </c>
      <c r="H27">
        <f t="shared" ref="H27:X27" si="4">STDEV(H17:H25)</f>
        <v>16.021051362818604</v>
      </c>
      <c r="I27">
        <f t="shared" si="4"/>
        <v>3.4196462900480817</v>
      </c>
      <c r="J27">
        <f t="shared" si="4"/>
        <v>4.885497551034061</v>
      </c>
      <c r="K27">
        <f t="shared" si="4"/>
        <v>4.4641610524961894</v>
      </c>
      <c r="L27">
        <f t="shared" si="4"/>
        <v>8.0289074632110182</v>
      </c>
      <c r="M27">
        <f t="shared" si="4"/>
        <v>3.757420017505714</v>
      </c>
      <c r="N27">
        <f t="shared" si="4"/>
        <v>5.866336451604079</v>
      </c>
      <c r="O27">
        <f t="shared" si="4"/>
        <v>3.8861175929470826</v>
      </c>
      <c r="P27">
        <f t="shared" si="4"/>
        <v>4.1996354253315449</v>
      </c>
      <c r="Q27">
        <f t="shared" si="4"/>
        <v>1.9940387440741887</v>
      </c>
      <c r="R27">
        <f t="shared" si="4"/>
        <v>1.1678353457075374</v>
      </c>
      <c r="S27">
        <f t="shared" si="4"/>
        <v>4.383099695920798</v>
      </c>
      <c r="T27">
        <f t="shared" si="4"/>
        <v>2.4574427986883021</v>
      </c>
      <c r="U27">
        <f t="shared" si="4"/>
        <v>2.8259402319112565</v>
      </c>
      <c r="V27">
        <f t="shared" si="4"/>
        <v>3.7336139903779886</v>
      </c>
      <c r="W27">
        <f t="shared" si="4"/>
        <v>2.3983430680837658</v>
      </c>
      <c r="X27">
        <f t="shared" si="4"/>
        <v>2.7490509132517116</v>
      </c>
    </row>
    <row r="28" spans="1:27" x14ac:dyDescent="0.2">
      <c r="F28" t="s">
        <v>15</v>
      </c>
      <c r="G28">
        <f>G27*100/G26</f>
        <v>19.954145095864629</v>
      </c>
      <c r="H28">
        <f t="shared" ref="H28:X28" si="5">H27*100/H26</f>
        <v>12.8617050047514</v>
      </c>
      <c r="I28">
        <f t="shared" si="5"/>
        <v>11.44553378282051</v>
      </c>
      <c r="J28">
        <f t="shared" si="5"/>
        <v>11.624830904927542</v>
      </c>
      <c r="K28">
        <f t="shared" si="5"/>
        <v>15.602815453931905</v>
      </c>
      <c r="L28">
        <f t="shared" si="5"/>
        <v>14.931112064641956</v>
      </c>
      <c r="M28">
        <f t="shared" si="5"/>
        <v>14.9592338723441</v>
      </c>
      <c r="N28">
        <f t="shared" si="5"/>
        <v>26.832260314786797</v>
      </c>
      <c r="O28">
        <f t="shared" si="5"/>
        <v>26.391876442817374</v>
      </c>
      <c r="P28">
        <f t="shared" si="5"/>
        <v>17.381989421691525</v>
      </c>
      <c r="Q28">
        <f t="shared" si="5"/>
        <v>22.859833047801345</v>
      </c>
      <c r="R28">
        <f t="shared" si="5"/>
        <v>20.235530555355272</v>
      </c>
      <c r="S28">
        <f t="shared" si="5"/>
        <v>0.59460943835749946</v>
      </c>
      <c r="T28">
        <f t="shared" si="5"/>
        <v>2.5903756337830592</v>
      </c>
      <c r="U28">
        <f t="shared" si="5"/>
        <v>7.6476210805962648</v>
      </c>
      <c r="V28">
        <f t="shared" si="5"/>
        <v>17.318580821266682</v>
      </c>
      <c r="W28">
        <f t="shared" si="5"/>
        <v>12.200917746862485</v>
      </c>
      <c r="X28">
        <f t="shared" si="5"/>
        <v>11.40490400007611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'2019-07-08_as7265x_reads'!Y359</f>
        <v>16.00495476</v>
      </c>
      <c r="H31">
        <f>'2019-07-08_as7265x_reads'!Z359</f>
        <v>60.021190480000001</v>
      </c>
      <c r="I31">
        <f>'2019-07-08_as7265x_reads'!AA359</f>
        <v>31.03864286</v>
      </c>
      <c r="J31">
        <f>'2019-07-08_as7265x_reads'!AB359</f>
        <v>43.092833329999998</v>
      </c>
      <c r="K31">
        <f>'2019-07-08_as7265x_reads'!AC359</f>
        <v>23.882928570000001</v>
      </c>
      <c r="L31">
        <f>'2019-07-08_as7265x_reads'!AD359</f>
        <v>36.314238099999997</v>
      </c>
      <c r="M31">
        <f>'2019-07-08_as7265x_reads'!AE359</f>
        <v>19.869002380000001</v>
      </c>
      <c r="N31">
        <f>'2019-07-08_as7265x_reads'!AF359</f>
        <v>15.16508333</v>
      </c>
      <c r="O31">
        <f>'2019-07-08_as7265x_reads'!AG359</f>
        <v>13.080523810000001</v>
      </c>
      <c r="P31">
        <f>'2019-07-08_as7265x_reads'!AH359</f>
        <v>14.38991429</v>
      </c>
      <c r="Q31">
        <f>'2019-07-08_as7265x_reads'!AI359</f>
        <v>6.3057047620000004</v>
      </c>
      <c r="R31">
        <f>'2019-07-08_as7265x_reads'!AJ359</f>
        <v>3.995454762</v>
      </c>
      <c r="S31">
        <f>'2019-07-08_as7265x_reads'!AK359</f>
        <v>852.57523809999998</v>
      </c>
      <c r="T31">
        <f>'2019-07-08_as7265x_reads'!AL359</f>
        <v>121.10835710000001</v>
      </c>
      <c r="U31">
        <f>'2019-07-08_as7265x_reads'!AM359</f>
        <v>42.541357140000002</v>
      </c>
      <c r="V31">
        <f>'2019-07-08_as7265x_reads'!AN359</f>
        <v>20.359480949999998</v>
      </c>
      <c r="W31">
        <f>'2019-07-08_as7265x_reads'!AO359</f>
        <v>16.474109519999999</v>
      </c>
      <c r="X31">
        <f>'2019-07-08_as7265x_reads'!AP359</f>
        <v>20.332957140000001</v>
      </c>
      <c r="Y31" s="2">
        <f>'2019-07-08_as7265x_reads'!AQ359</f>
        <v>0.60626157407407411</v>
      </c>
      <c r="Z31" t="str">
        <f>'2019-07-08_as7265x_reads'!AR359</f>
        <v>pos 1</v>
      </c>
      <c r="AA31" t="str">
        <f>'2019-07-08_as7265x_reads'!AS359</f>
        <v>400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'2019-07-08_as7265x_reads'!Y360</f>
        <v>16.004953570000001</v>
      </c>
      <c r="H32">
        <f>'2019-07-08_as7265x_reads'!Z360</f>
        <v>88.231142860000006</v>
      </c>
      <c r="I32">
        <f>'2019-07-08_as7265x_reads'!AA360</f>
        <v>29.486696429999999</v>
      </c>
      <c r="J32">
        <f>'2019-07-08_as7265x_reads'!AB360</f>
        <v>42.603142859999998</v>
      </c>
      <c r="K32">
        <f>'2019-07-08_as7265x_reads'!AC360</f>
        <v>24.425714289999998</v>
      </c>
      <c r="L32">
        <f>'2019-07-08_as7265x_reads'!AD360</f>
        <v>35.615892860000002</v>
      </c>
      <c r="M32">
        <f>'2019-07-08_as7265x_reads'!AE360</f>
        <v>20.117357139999999</v>
      </c>
      <c r="N32">
        <f>'2019-07-08_as7265x_reads'!AF360</f>
        <v>15.63899286</v>
      </c>
      <c r="O32">
        <f>'2019-07-08_as7265x_reads'!AG360</f>
        <v>10.42354286</v>
      </c>
      <c r="P32">
        <f>'2019-07-08_as7265x_reads'!AH360</f>
        <v>14.38991429</v>
      </c>
      <c r="Q32">
        <f>'2019-07-08_as7265x_reads'!AI360</f>
        <v>6.6209910709999997</v>
      </c>
      <c r="R32">
        <f>'2019-07-08_as7265x_reads'!AJ360</f>
        <v>4.4948857139999996</v>
      </c>
      <c r="S32">
        <f>'2019-07-08_as7265x_reads'!AK360</f>
        <v>850.36071430000004</v>
      </c>
      <c r="T32">
        <f>'2019-07-08_as7265x_reads'!AL360</f>
        <v>121.1083393</v>
      </c>
      <c r="U32">
        <f>'2019-07-08_as7265x_reads'!AM360</f>
        <v>43.073124999999997</v>
      </c>
      <c r="V32">
        <f>'2019-07-08_as7265x_reads'!AN360</f>
        <v>19.8505</v>
      </c>
      <c r="W32">
        <f>'2019-07-08_as7265x_reads'!AO360</f>
        <v>16.474110710000001</v>
      </c>
      <c r="X32">
        <f>'2019-07-08_as7265x_reads'!AP360</f>
        <v>21.114999999999998</v>
      </c>
      <c r="Y32" s="2">
        <f>'2019-07-08_as7265x_reads'!AQ360</f>
        <v>0.60629629629629633</v>
      </c>
      <c r="Z32" t="str">
        <f>'2019-07-08_as7265x_reads'!AR360</f>
        <v>pos 1</v>
      </c>
      <c r="AA32" t="str">
        <f>'2019-07-08_as7265x_reads'!AS360</f>
        <v>400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'2019-07-08_as7265x_reads'!Y361</f>
        <v>16.004957139999998</v>
      </c>
      <c r="H33">
        <f>'2019-07-08_as7265x_reads'!Z361</f>
        <v>69.14441429</v>
      </c>
      <c r="I33">
        <f>'2019-07-08_as7265x_reads'!AA361</f>
        <v>29.797085710000001</v>
      </c>
      <c r="J33">
        <f>'2019-07-08_as7265x_reads'!AB361</f>
        <v>41.134071429999999</v>
      </c>
      <c r="K33">
        <f>'2019-07-08_as7265x_reads'!AC361</f>
        <v>24.751385710000001</v>
      </c>
      <c r="L33">
        <f>'2019-07-08_as7265x_reads'!AD361</f>
        <v>35.196871430000002</v>
      </c>
      <c r="M33">
        <f>'2019-07-08_as7265x_reads'!AE361</f>
        <v>20.266385710000002</v>
      </c>
      <c r="N33">
        <f>'2019-07-08_as7265x_reads'!AF361</f>
        <v>15.35464286</v>
      </c>
      <c r="O33">
        <f>'2019-07-08_as7265x_reads'!AG361</f>
        <v>12.75351143</v>
      </c>
      <c r="P33">
        <f>'2019-07-08_as7265x_reads'!AH361</f>
        <v>14.38991429</v>
      </c>
      <c r="Q33">
        <f>'2019-07-08_as7265x_reads'!AI361</f>
        <v>6.8101614289999999</v>
      </c>
      <c r="R33">
        <f>'2019-07-08_as7265x_reads'!AJ361</f>
        <v>4.7945457139999998</v>
      </c>
      <c r="S33">
        <f>'2019-07-08_as7265x_reads'!AK361</f>
        <v>849.03200000000004</v>
      </c>
      <c r="T33">
        <f>'2019-07-08_as7265x_reads'!AL361</f>
        <v>122.45399999999999</v>
      </c>
      <c r="U33">
        <f>'2019-07-08_as7265x_reads'!AM361</f>
        <v>43.392171429999998</v>
      </c>
      <c r="V33">
        <f>'2019-07-08_as7265x_reads'!AN361</f>
        <v>20.766671429999999</v>
      </c>
      <c r="W33">
        <f>'2019-07-08_as7265x_reads'!AO361</f>
        <v>16.474114289999999</v>
      </c>
      <c r="X33">
        <f>'2019-07-08_as7265x_reads'!AP361</f>
        <v>21.584214289999998</v>
      </c>
      <c r="Y33" s="2">
        <f>'2019-07-08_as7265x_reads'!AQ361</f>
        <v>0.6063425925925926</v>
      </c>
      <c r="Z33" t="str">
        <f>'2019-07-08_as7265x_reads'!AR361</f>
        <v>pos 1</v>
      </c>
      <c r="AA33" t="str">
        <f>'2019-07-08_as7265x_reads'!AS361</f>
        <v>400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'2019-07-08_as7265x_reads'!Y416</f>
        <v>21.339938100000001</v>
      </c>
      <c r="H34">
        <f>'2019-07-08_as7265x_reads'!Z416</f>
        <v>223.2788333</v>
      </c>
      <c r="I34">
        <f>'2019-07-08_as7265x_reads'!AA416</f>
        <v>47.59257143</v>
      </c>
      <c r="J34">
        <f>'2019-07-08_as7265x_reads'!AB416</f>
        <v>68.55678571</v>
      </c>
      <c r="K34">
        <f>'2019-07-08_as7265x_reads'!AC416</f>
        <v>39.08114286</v>
      </c>
      <c r="L34">
        <f>'2019-07-08_as7265x_reads'!AD416</f>
        <v>78.215285710000003</v>
      </c>
      <c r="M34">
        <f>'2019-07-08_as7265x_reads'!AE416</f>
        <v>23.842809519999999</v>
      </c>
      <c r="N34">
        <f>'2019-07-08_as7265x_reads'!AF416</f>
        <v>19.90417381</v>
      </c>
      <c r="O34">
        <f>'2019-07-08_as7265x_reads'!AG416</f>
        <v>10.62792619</v>
      </c>
      <c r="P34">
        <f>'2019-07-08_as7265x_reads'!AH416</f>
        <v>30.378714290000001</v>
      </c>
      <c r="Q34">
        <f>'2019-07-08_as7265x_reads'!AI416</f>
        <v>10.08912857</v>
      </c>
      <c r="R34">
        <f>'2019-07-08_as7265x_reads'!AJ416</f>
        <v>5.9931809520000003</v>
      </c>
      <c r="S34">
        <f>'2019-07-08_as7265x_reads'!AK416</f>
        <v>874.72</v>
      </c>
      <c r="T34">
        <f>'2019-07-08_as7265x_reads'!AL416</f>
        <v>116.6228571</v>
      </c>
      <c r="U34">
        <f>'2019-07-08_as7265x_reads'!AM416</f>
        <v>48.922547620000003</v>
      </c>
      <c r="V34">
        <f>'2019-07-08_as7265x_reads'!AN416</f>
        <v>22.395426189999998</v>
      </c>
      <c r="W34">
        <f>'2019-07-08_as7265x_reads'!AO416</f>
        <v>20.13502381</v>
      </c>
      <c r="X34">
        <f>'2019-07-08_as7265x_reads'!AP416</f>
        <v>29.717404760000001</v>
      </c>
      <c r="Y34" s="2">
        <f>'2019-07-08_as7265x_reads'!AQ416</f>
        <v>0.60929398148148151</v>
      </c>
      <c r="Z34" t="str">
        <f>'2019-07-08_as7265x_reads'!AR416</f>
        <v>pos 2</v>
      </c>
      <c r="AA34" t="str">
        <f>'2019-07-08_as7265x_reads'!AS416</f>
        <v>400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'2019-07-08_as7265x_reads'!Y417</f>
        <v>22.006803569999999</v>
      </c>
      <c r="H35">
        <f>'2019-07-08_as7265x_reads'!Z417</f>
        <v>243.08571430000001</v>
      </c>
      <c r="I35">
        <f>'2019-07-08_as7265x_reads'!AA417</f>
        <v>48.109892860000002</v>
      </c>
      <c r="J35">
        <f>'2019-07-08_as7265x_reads'!AB417</f>
        <v>67.577392860000003</v>
      </c>
      <c r="K35">
        <f>'2019-07-08_as7265x_reads'!AC417</f>
        <v>39.08114286</v>
      </c>
      <c r="L35">
        <f>'2019-07-08_as7265x_reads'!AD417</f>
        <v>77.516928570000005</v>
      </c>
      <c r="M35">
        <f>'2019-07-08_as7265x_reads'!AE417</f>
        <v>23.842803570000001</v>
      </c>
      <c r="N35">
        <f>'2019-07-08_as7265x_reads'!AF417</f>
        <v>19.904178569999999</v>
      </c>
      <c r="O35">
        <f>'2019-07-08_as7265x_reads'!AG417</f>
        <v>11.03669286</v>
      </c>
      <c r="P35">
        <f>'2019-07-08_as7265x_reads'!AH417</f>
        <v>30.57857143</v>
      </c>
      <c r="Q35">
        <f>'2019-07-08_as7265x_reads'!AI417</f>
        <v>10.40441429</v>
      </c>
      <c r="R35">
        <f>'2019-07-08_as7265x_reads'!AJ417</f>
        <v>5.9931821430000003</v>
      </c>
      <c r="S35">
        <f>'2019-07-08_as7265x_reads'!AK417</f>
        <v>871.95196429999999</v>
      </c>
      <c r="T35">
        <f>'2019-07-08_as7265x_reads'!AL417</f>
        <v>116.06216070000001</v>
      </c>
      <c r="U35">
        <f>'2019-07-08_as7265x_reads'!AM417</f>
        <v>47.859017860000002</v>
      </c>
      <c r="V35">
        <f>'2019-07-08_as7265x_reads'!AN417</f>
        <v>22.904410710000001</v>
      </c>
      <c r="W35">
        <f>'2019-07-08_as7265x_reads'!AO417</f>
        <v>20.592642860000002</v>
      </c>
      <c r="X35">
        <f>'2019-07-08_as7265x_reads'!AP417</f>
        <v>29.326374999999999</v>
      </c>
      <c r="Y35" s="2">
        <f>'2019-07-08_as7265x_reads'!AQ417</f>
        <v>0.60932870370370373</v>
      </c>
      <c r="Z35" t="str">
        <f>'2019-07-08_as7265x_reads'!AR417</f>
        <v>pos 2</v>
      </c>
      <c r="AA35" t="str">
        <f>'2019-07-08_as7265x_reads'!AS417</f>
        <v>400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'2019-07-08_as7265x_reads'!Y418</f>
        <v>22.406942860000001</v>
      </c>
      <c r="H36">
        <f>'2019-07-08_as7265x_reads'!Z418</f>
        <v>221.8382857</v>
      </c>
      <c r="I36">
        <f>'2019-07-08_as7265x_reads'!AA418</f>
        <v>47.178714290000002</v>
      </c>
      <c r="J36">
        <f>'2019-07-08_as7265x_reads'!AB418</f>
        <v>68.165028570000004</v>
      </c>
      <c r="K36">
        <f>'2019-07-08_as7265x_reads'!AC418</f>
        <v>40.383842860000001</v>
      </c>
      <c r="L36">
        <f>'2019-07-08_as7265x_reads'!AD418</f>
        <v>77.097914290000006</v>
      </c>
      <c r="M36">
        <f>'2019-07-08_as7265x_reads'!AE418</f>
        <v>23.246728569999998</v>
      </c>
      <c r="N36">
        <f>'2019-07-08_as7265x_reads'!AF418</f>
        <v>19.904171430000002</v>
      </c>
      <c r="O36">
        <f>'2019-07-08_as7265x_reads'!AG418</f>
        <v>11.77247143</v>
      </c>
      <c r="P36">
        <f>'2019-07-08_as7265x_reads'!AH418</f>
        <v>30.218814290000001</v>
      </c>
      <c r="Q36">
        <f>'2019-07-08_as7265x_reads'!AI418</f>
        <v>10.593584290000001</v>
      </c>
      <c r="R36">
        <f>'2019-07-08_as7265x_reads'!AJ418</f>
        <v>7.1918185709999998</v>
      </c>
      <c r="S36">
        <f>'2019-07-08_as7265x_reads'!AK418</f>
        <v>870.29100000000005</v>
      </c>
      <c r="T36">
        <f>'2019-07-08_as7265x_reads'!AL418</f>
        <v>117.0714143</v>
      </c>
      <c r="U36">
        <f>'2019-07-08_as7265x_reads'!AM418</f>
        <v>48.497128570000001</v>
      </c>
      <c r="V36">
        <f>'2019-07-08_as7265x_reads'!AN418</f>
        <v>23.209800000000001</v>
      </c>
      <c r="W36">
        <f>'2019-07-08_as7265x_reads'!AO418</f>
        <v>20.8672</v>
      </c>
      <c r="X36">
        <f>'2019-07-08_as7265x_reads'!AP418</f>
        <v>30.03021429</v>
      </c>
      <c r="Y36" s="2">
        <f>'2019-07-08_as7265x_reads'!AQ418</f>
        <v>0.60936342592592596</v>
      </c>
      <c r="Z36" t="str">
        <f>'2019-07-08_as7265x_reads'!AR418</f>
        <v>pos 2</v>
      </c>
      <c r="AA36" t="str">
        <f>'2019-07-08_as7265x_reads'!AS418</f>
        <v>400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'2019-07-08_as7265x_reads'!Y473</f>
        <v>21.339938100000001</v>
      </c>
      <c r="H37">
        <f>'2019-07-08_as7265x_reads'!Z473</f>
        <v>196.86949999999999</v>
      </c>
      <c r="I37">
        <f>'2019-07-08_as7265x_reads'!AA473</f>
        <v>47.59257143</v>
      </c>
      <c r="J37">
        <f>'2019-07-08_as7265x_reads'!AB473</f>
        <v>70.515547620000007</v>
      </c>
      <c r="K37">
        <f>'2019-07-08_as7265x_reads'!AC473</f>
        <v>45.594666670000002</v>
      </c>
      <c r="L37">
        <f>'2019-07-08_as7265x_reads'!AD473</f>
        <v>83.80209524</v>
      </c>
      <c r="M37">
        <f>'2019-07-08_as7265x_reads'!AE473</f>
        <v>29.8035</v>
      </c>
      <c r="N37">
        <f>'2019-07-08_as7265x_reads'!AF473</f>
        <v>21.799807139999999</v>
      </c>
      <c r="O37">
        <f>'2019-07-08_as7265x_reads'!AG473</f>
        <v>13.898057140000001</v>
      </c>
      <c r="P37">
        <f>'2019-07-08_as7265x_reads'!AH473</f>
        <v>27.980380950000001</v>
      </c>
      <c r="Q37">
        <f>'2019-07-08_as7265x_reads'!AI473</f>
        <v>11.35026905</v>
      </c>
      <c r="R37">
        <f>'2019-07-08_as7265x_reads'!AJ473</f>
        <v>5.9931809520000003</v>
      </c>
      <c r="S37">
        <f>'2019-07-08_as7265x_reads'!AK473</f>
        <v>730.77880949999997</v>
      </c>
      <c r="T37">
        <f>'2019-07-08_as7265x_reads'!AL473</f>
        <v>107.651881</v>
      </c>
      <c r="U37">
        <f>'2019-07-08_as7265x_reads'!AM473</f>
        <v>44.668404760000001</v>
      </c>
      <c r="V37">
        <f>'2019-07-08_as7265x_reads'!AN473</f>
        <v>24.431380950000001</v>
      </c>
      <c r="W37">
        <f>'2019-07-08_as7265x_reads'!AO473</f>
        <v>20.13502381</v>
      </c>
      <c r="X37">
        <f>'2019-07-08_as7265x_reads'!AP473</f>
        <v>28.153333329999999</v>
      </c>
      <c r="Y37" s="2">
        <f>'2019-07-08_as7265x_reads'!AQ473</f>
        <v>0.61291666666666667</v>
      </c>
      <c r="Z37" t="str">
        <f>'2019-07-08_as7265x_reads'!AR473</f>
        <v>pos 3</v>
      </c>
      <c r="AA37" t="str">
        <f>'2019-07-08_as7265x_reads'!AS473</f>
        <v>400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'2019-07-08_as7265x_reads'!Y474</f>
        <v>22.006803569999999</v>
      </c>
      <c r="H38">
        <f>'2019-07-08_as7265x_reads'!Z474</f>
        <v>212.47499999999999</v>
      </c>
      <c r="I38">
        <f>'2019-07-08_as7265x_reads'!AA474</f>
        <v>46.557946430000001</v>
      </c>
      <c r="J38">
        <f>'2019-07-08_as7265x_reads'!AB474</f>
        <v>70.515535709999995</v>
      </c>
      <c r="K38">
        <f>'2019-07-08_as7265x_reads'!AC474</f>
        <v>47.223035709999998</v>
      </c>
      <c r="L38">
        <f>'2019-07-08_as7265x_reads'!AD474</f>
        <v>81.70703571</v>
      </c>
      <c r="M38">
        <f>'2019-07-08_as7265x_reads'!AE474</f>
        <v>29.8035</v>
      </c>
      <c r="N38">
        <f>'2019-07-08_as7265x_reads'!AF474</f>
        <v>21.32589286</v>
      </c>
      <c r="O38">
        <f>'2019-07-08_as7265x_reads'!AG474</f>
        <v>15.32873929</v>
      </c>
      <c r="P38">
        <f>'2019-07-08_as7265x_reads'!AH474</f>
        <v>28.180250000000001</v>
      </c>
      <c r="Q38">
        <f>'2019-07-08_as7265x_reads'!AI474</f>
        <v>11.35026964</v>
      </c>
      <c r="R38">
        <f>'2019-07-08_as7265x_reads'!AJ474</f>
        <v>7.4914767859999998</v>
      </c>
      <c r="S38">
        <f>'2019-07-08_as7265x_reads'!AK474</f>
        <v>729.11785710000004</v>
      </c>
      <c r="T38">
        <f>'2019-07-08_as7265x_reads'!AL474</f>
        <v>107.6518571</v>
      </c>
      <c r="U38">
        <f>'2019-07-08_as7265x_reads'!AM474</f>
        <v>43.073124999999997</v>
      </c>
      <c r="V38">
        <f>'2019-07-08_as7265x_reads'!AN474</f>
        <v>24.431374999999999</v>
      </c>
      <c r="W38">
        <f>'2019-07-08_as7265x_reads'!AO474</f>
        <v>20.592642860000002</v>
      </c>
      <c r="X38">
        <f>'2019-07-08_as7265x_reads'!AP474</f>
        <v>28.153321429999998</v>
      </c>
      <c r="Y38" s="2">
        <f>'2019-07-08_as7265x_reads'!AQ474</f>
        <v>0.61295138888888889</v>
      </c>
      <c r="Z38" t="str">
        <f>'2019-07-08_as7265x_reads'!AR474</f>
        <v>pos 3</v>
      </c>
      <c r="AA38" t="str">
        <f>'2019-07-08_as7265x_reads'!AS474</f>
        <v>400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'2019-07-08_as7265x_reads'!Y475</f>
        <v>22.406942860000001</v>
      </c>
      <c r="H39">
        <f>'2019-07-08_as7265x_reads'!Z475</f>
        <v>218.9572857</v>
      </c>
      <c r="I39">
        <f>'2019-07-08_as7265x_reads'!AA475</f>
        <v>47.178714290000002</v>
      </c>
      <c r="J39">
        <f>'2019-07-08_as7265x_reads'!AB475</f>
        <v>70.515542859999996</v>
      </c>
      <c r="K39">
        <f>'2019-07-08_as7265x_reads'!AC475</f>
        <v>46.897357139999997</v>
      </c>
      <c r="L39">
        <f>'2019-07-08_as7265x_reads'!AD475</f>
        <v>83.80208571</v>
      </c>
      <c r="M39">
        <f>'2019-07-08_as7265x_reads'!AE475</f>
        <v>30.399571430000002</v>
      </c>
      <c r="N39">
        <f>'2019-07-08_as7265x_reads'!AF475</f>
        <v>21.61024286</v>
      </c>
      <c r="O39">
        <f>'2019-07-08_as7265x_reads'!AG475</f>
        <v>12.75351143</v>
      </c>
      <c r="P39">
        <f>'2019-07-08_as7265x_reads'!AH475</f>
        <v>28.30015714</v>
      </c>
      <c r="Q39">
        <f>'2019-07-08_as7265x_reads'!AI475</f>
        <v>12.106954289999999</v>
      </c>
      <c r="R39">
        <f>'2019-07-08_as7265x_reads'!AJ475</f>
        <v>7.1918185709999998</v>
      </c>
      <c r="S39">
        <f>'2019-07-08_as7265x_reads'!AK475</f>
        <v>726.79271429999994</v>
      </c>
      <c r="T39">
        <f>'2019-07-08_as7265x_reads'!AL475</f>
        <v>107.6518571</v>
      </c>
      <c r="U39">
        <f>'2019-07-08_as7265x_reads'!AM475</f>
        <v>43.392171429999998</v>
      </c>
      <c r="V39">
        <f>'2019-07-08_as7265x_reads'!AN475</f>
        <v>24.431371429999999</v>
      </c>
      <c r="W39">
        <f>'2019-07-08_as7265x_reads'!AO475</f>
        <v>20.8672</v>
      </c>
      <c r="X39">
        <f>'2019-07-08_as7265x_reads'!AP475</f>
        <v>27.214885710000001</v>
      </c>
      <c r="Y39" s="2">
        <f>'2019-07-08_as7265x_reads'!AQ475</f>
        <v>0.61298611111111112</v>
      </c>
      <c r="Z39" t="str">
        <f>'2019-07-08_as7265x_reads'!AR475</f>
        <v>pos 3</v>
      </c>
      <c r="AA39" t="str">
        <f>'2019-07-08_as7265x_reads'!AS475</f>
        <v>400 nm LED</v>
      </c>
    </row>
    <row r="40" spans="1:27" x14ac:dyDescent="0.2">
      <c r="F40" t="s">
        <v>13</v>
      </c>
      <c r="G40">
        <f>AVERAGE(G31:G39)</f>
        <v>19.946914947777778</v>
      </c>
      <c r="H40">
        <f t="shared" ref="H40:X40" si="6">AVERAGE(H31:H39)</f>
        <v>170.43348518111111</v>
      </c>
      <c r="I40">
        <f t="shared" si="6"/>
        <v>41.614759525555563</v>
      </c>
      <c r="J40">
        <f t="shared" si="6"/>
        <v>60.297320105555549</v>
      </c>
      <c r="K40">
        <f t="shared" si="6"/>
        <v>36.813468518888889</v>
      </c>
      <c r="L40">
        <f t="shared" si="6"/>
        <v>65.474260846666681</v>
      </c>
      <c r="M40">
        <f t="shared" si="6"/>
        <v>24.576850924444447</v>
      </c>
      <c r="N40">
        <f t="shared" si="6"/>
        <v>18.956353968888891</v>
      </c>
      <c r="O40">
        <f t="shared" si="6"/>
        <v>12.408330715555557</v>
      </c>
      <c r="P40">
        <f t="shared" si="6"/>
        <v>24.311847885555558</v>
      </c>
      <c r="Q40">
        <f t="shared" si="6"/>
        <v>9.5146085991111118</v>
      </c>
      <c r="R40">
        <f t="shared" si="6"/>
        <v>5.9043937961111119</v>
      </c>
      <c r="S40">
        <f t="shared" si="6"/>
        <v>817.29114417777782</v>
      </c>
      <c r="T40">
        <f t="shared" si="6"/>
        <v>115.26474707777778</v>
      </c>
      <c r="U40">
        <f t="shared" si="6"/>
        <v>45.046560978888891</v>
      </c>
      <c r="V40">
        <f t="shared" si="6"/>
        <v>22.531157406666669</v>
      </c>
      <c r="W40">
        <f t="shared" si="6"/>
        <v>19.179118651111111</v>
      </c>
      <c r="X40">
        <f t="shared" si="6"/>
        <v>26.180856216666669</v>
      </c>
    </row>
    <row r="41" spans="1:27" x14ac:dyDescent="0.2">
      <c r="F41" t="s">
        <v>14</v>
      </c>
      <c r="G41">
        <f>STDEV(G31:G39)</f>
        <v>2.9809378750490922</v>
      </c>
      <c r="H41">
        <f t="shared" ref="H41:X41" si="7">STDEV(H31:H39)</f>
        <v>74.784622066414656</v>
      </c>
      <c r="I41">
        <f t="shared" si="7"/>
        <v>8.6501956766882451</v>
      </c>
      <c r="J41">
        <f t="shared" si="7"/>
        <v>13.567717296981064</v>
      </c>
      <c r="K41">
        <f t="shared" si="7"/>
        <v>9.8509819717522316</v>
      </c>
      <c r="L41">
        <f t="shared" si="7"/>
        <v>22.462023263358681</v>
      </c>
      <c r="M41">
        <f t="shared" si="7"/>
        <v>4.3591526710974451</v>
      </c>
      <c r="N41">
        <f t="shared" si="7"/>
        <v>2.7791432875163409</v>
      </c>
      <c r="O41">
        <f t="shared" si="7"/>
        <v>1.6137357517900672</v>
      </c>
      <c r="P41">
        <f t="shared" si="7"/>
        <v>7.505285831932019</v>
      </c>
      <c r="Q41">
        <f t="shared" si="7"/>
        <v>2.2839027334209825</v>
      </c>
      <c r="R41">
        <f t="shared" si="7"/>
        <v>1.260948613261573</v>
      </c>
      <c r="S41">
        <f t="shared" si="7"/>
        <v>66.979276226690885</v>
      </c>
      <c r="T41">
        <f t="shared" si="7"/>
        <v>6.1195690314556579</v>
      </c>
      <c r="U41">
        <f t="shared" si="7"/>
        <v>2.6105928430092096</v>
      </c>
      <c r="V41">
        <f t="shared" si="7"/>
        <v>1.8188698427336751</v>
      </c>
      <c r="W41">
        <f t="shared" si="7"/>
        <v>2.0455451278095462</v>
      </c>
      <c r="X41">
        <f t="shared" si="7"/>
        <v>3.9852770196486742</v>
      </c>
    </row>
    <row r="42" spans="1:27" x14ac:dyDescent="0.2">
      <c r="F42" t="s">
        <v>15</v>
      </c>
      <c r="G42">
        <f>G41*100/G40</f>
        <v>14.944355469772479</v>
      </c>
      <c r="H42">
        <f t="shared" ref="H42:X42" si="8">H41*100/H40</f>
        <v>43.879066362425668</v>
      </c>
      <c r="I42">
        <f t="shared" si="8"/>
        <v>20.786364682405946</v>
      </c>
      <c r="J42">
        <f t="shared" si="8"/>
        <v>22.501360380908519</v>
      </c>
      <c r="K42">
        <f t="shared" si="8"/>
        <v>26.759179094188639</v>
      </c>
      <c r="L42">
        <f t="shared" si="8"/>
        <v>34.30664657056947</v>
      </c>
      <c r="M42">
        <f t="shared" si="8"/>
        <v>17.736823503135533</v>
      </c>
      <c r="N42">
        <f t="shared" si="8"/>
        <v>14.660748011339431</v>
      </c>
      <c r="O42">
        <f t="shared" si="8"/>
        <v>13.005260649339613</v>
      </c>
      <c r="P42">
        <f t="shared" si="8"/>
        <v>30.870898284910496</v>
      </c>
      <c r="Q42">
        <f t="shared" si="8"/>
        <v>24.004169058875977</v>
      </c>
      <c r="R42">
        <f t="shared" si="8"/>
        <v>21.356106262629165</v>
      </c>
      <c r="S42">
        <f t="shared" si="8"/>
        <v>8.195277375001325</v>
      </c>
      <c r="T42">
        <f t="shared" si="8"/>
        <v>5.309141942007928</v>
      </c>
      <c r="U42">
        <f t="shared" si="8"/>
        <v>5.7953210773019199</v>
      </c>
      <c r="V42">
        <f t="shared" si="8"/>
        <v>8.0726871234564097</v>
      </c>
      <c r="W42">
        <f t="shared" si="8"/>
        <v>10.665480333169745</v>
      </c>
      <c r="X42">
        <f t="shared" si="8"/>
        <v>15.222103458601392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'2019-07-08_as7265x_reads'!Y530</f>
        <v>24.007428569999998</v>
      </c>
      <c r="H45">
        <f>'2019-07-08_as7265x_reads'!Z530</f>
        <v>220.87797620000001</v>
      </c>
      <c r="I45">
        <f>'2019-07-08_as7265x_reads'!AA530</f>
        <v>45.52333333</v>
      </c>
      <c r="J45">
        <f>'2019-07-08_as7265x_reads'!AB530</f>
        <v>66.598023810000001</v>
      </c>
      <c r="K45">
        <f>'2019-07-08_as7265x_reads'!AC530</f>
        <v>36.90995238</v>
      </c>
      <c r="L45">
        <f>'2019-07-08_as7265x_reads'!AD530</f>
        <v>69.835071429999999</v>
      </c>
      <c r="M45">
        <f>'2019-07-08_as7265x_reads'!AE530</f>
        <v>22.849352379999999</v>
      </c>
      <c r="N45">
        <f>'2019-07-08_as7265x_reads'!AF530</f>
        <v>18.008538099999999</v>
      </c>
      <c r="O45">
        <f>'2019-07-08_as7265x_reads'!AG530</f>
        <v>14.715590479999999</v>
      </c>
      <c r="P45">
        <f>'2019-07-08_as7265x_reads'!AH530</f>
        <v>19.985990480000002</v>
      </c>
      <c r="Q45">
        <f>'2019-07-08_as7265x_reads'!AI530</f>
        <v>10.08912857</v>
      </c>
      <c r="R45">
        <f>'2019-07-08_as7265x_reads'!AJ530</f>
        <v>5.9931809520000003</v>
      </c>
      <c r="S45">
        <f>'2019-07-08_as7265x_reads'!AK530</f>
        <v>755.13809519999995</v>
      </c>
      <c r="T45">
        <f>'2019-07-08_as7265x_reads'!AL530</f>
        <v>94.195380950000001</v>
      </c>
      <c r="U45">
        <f>'2019-07-08_as7265x_reads'!AM530</f>
        <v>38.287214290000001</v>
      </c>
      <c r="V45">
        <f>'2019-07-08_as7265x_reads'!AN530</f>
        <v>22.395426189999998</v>
      </c>
      <c r="W45">
        <f>'2019-07-08_as7265x_reads'!AO530</f>
        <v>18.30456667</v>
      </c>
      <c r="X45">
        <f>'2019-07-08_as7265x_reads'!AP530</f>
        <v>20.332957140000001</v>
      </c>
      <c r="Y45" s="2">
        <f>'2019-07-08_as7265x_reads'!AQ530</f>
        <v>0.61608796296296298</v>
      </c>
      <c r="Z45" t="str">
        <f>'2019-07-08_as7265x_reads'!AR530</f>
        <v>pos 1</v>
      </c>
      <c r="AA45" t="str">
        <f>'2019-07-08_as7265x_reads'!AS530</f>
        <v>400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'2019-07-08_as7265x_reads'!Y531</f>
        <v>24.007428569999998</v>
      </c>
      <c r="H46">
        <f>'2019-07-08_as7265x_reads'!Z531</f>
        <v>250.28839289999999</v>
      </c>
      <c r="I46">
        <f>'2019-07-08_as7265x_reads'!AA531</f>
        <v>46.557946430000001</v>
      </c>
      <c r="J46">
        <f>'2019-07-08_as7265x_reads'!AB531</f>
        <v>67.577392860000003</v>
      </c>
      <c r="K46">
        <f>'2019-07-08_as7265x_reads'!AC531</f>
        <v>39.08114286</v>
      </c>
      <c r="L46">
        <f>'2019-07-08_as7265x_reads'!AD531</f>
        <v>67.041660710000002</v>
      </c>
      <c r="M46">
        <f>'2019-07-08_as7265x_reads'!AE531</f>
        <v>23.097714289999999</v>
      </c>
      <c r="N46">
        <f>'2019-07-08_as7265x_reads'!AF531</f>
        <v>18.48244643</v>
      </c>
      <c r="O46">
        <f>'2019-07-08_as7265x_reads'!AG531</f>
        <v>14.71558929</v>
      </c>
      <c r="P46">
        <f>'2019-07-08_as7265x_reads'!AH531</f>
        <v>19.786124999999998</v>
      </c>
      <c r="Q46">
        <f>'2019-07-08_as7265x_reads'!AI531</f>
        <v>9.4585589290000005</v>
      </c>
      <c r="R46">
        <f>'2019-07-08_as7265x_reads'!AJ531</f>
        <v>5.9931821430000003</v>
      </c>
      <c r="S46">
        <f>'2019-07-08_as7265x_reads'!AK531</f>
        <v>752.37</v>
      </c>
      <c r="T46">
        <f>'2019-07-08_as7265x_reads'!AL531</f>
        <v>95.877428570000006</v>
      </c>
      <c r="U46">
        <f>'2019-07-08_as7265x_reads'!AM531</f>
        <v>36.691910710000002</v>
      </c>
      <c r="V46">
        <f>'2019-07-08_as7265x_reads'!AN531</f>
        <v>21.377446429999999</v>
      </c>
      <c r="W46">
        <f>'2019-07-08_as7265x_reads'!AO531</f>
        <v>17.846951789999999</v>
      </c>
      <c r="X46">
        <f>'2019-07-08_as7265x_reads'!AP531</f>
        <v>21.114999999999998</v>
      </c>
      <c r="Y46" s="2">
        <f>'2019-07-08_as7265x_reads'!AQ531</f>
        <v>0.6161226851851852</v>
      </c>
      <c r="Z46" t="str">
        <f>'2019-07-08_as7265x_reads'!AR531</f>
        <v>pos 1</v>
      </c>
      <c r="AA46" t="str">
        <f>'2019-07-08_as7265x_reads'!AS531</f>
        <v>400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'2019-07-08_as7265x_reads'!Y532</f>
        <v>24.007428569999998</v>
      </c>
      <c r="H47">
        <f>'2019-07-08_as7265x_reads'!Z532</f>
        <v>237.68385710000001</v>
      </c>
      <c r="I47">
        <f>'2019-07-08_as7265x_reads'!AA532</f>
        <v>45.937185710000001</v>
      </c>
      <c r="J47">
        <f>'2019-07-08_as7265x_reads'!AB532</f>
        <v>64.639242859999996</v>
      </c>
      <c r="K47">
        <f>'2019-07-08_as7265x_reads'!AC532</f>
        <v>37.778428570000003</v>
      </c>
      <c r="L47">
        <f>'2019-07-08_as7265x_reads'!AD532</f>
        <v>67.041671429999994</v>
      </c>
      <c r="M47">
        <f>'2019-07-08_as7265x_reads'!AE532</f>
        <v>23.246728569999998</v>
      </c>
      <c r="N47">
        <f>'2019-07-08_as7265x_reads'!AF532</f>
        <v>18.1981</v>
      </c>
      <c r="O47">
        <f>'2019-07-08_as7265x_reads'!AG532</f>
        <v>14.715585709999999</v>
      </c>
      <c r="P47">
        <f>'2019-07-08_as7265x_reads'!AH532</f>
        <v>19.666214289999999</v>
      </c>
      <c r="Q47">
        <f>'2019-07-08_as7265x_reads'!AI532</f>
        <v>9.0802157139999995</v>
      </c>
      <c r="R47">
        <f>'2019-07-08_as7265x_reads'!AJ532</f>
        <v>5.9931814289999998</v>
      </c>
      <c r="S47">
        <f>'2019-07-08_as7265x_reads'!AK532</f>
        <v>750.70914289999996</v>
      </c>
      <c r="T47">
        <f>'2019-07-08_as7265x_reads'!AL532</f>
        <v>95.541014290000007</v>
      </c>
      <c r="U47">
        <f>'2019-07-08_as7265x_reads'!AM532</f>
        <v>37.010971429999998</v>
      </c>
      <c r="V47">
        <f>'2019-07-08_as7265x_reads'!AN532</f>
        <v>21.98824286</v>
      </c>
      <c r="W47">
        <f>'2019-07-08_as7265x_reads'!AO532</f>
        <v>17.572385709999999</v>
      </c>
      <c r="X47">
        <f>'2019-07-08_as7265x_reads'!AP532</f>
        <v>20.64577143</v>
      </c>
      <c r="Y47" s="2">
        <f>'2019-07-08_as7265x_reads'!AQ532</f>
        <v>0.61615740740740743</v>
      </c>
      <c r="Z47" t="str">
        <f>'2019-07-08_as7265x_reads'!AR532</f>
        <v>pos 1</v>
      </c>
      <c r="AA47" t="str">
        <f>'2019-07-08_as7265x_reads'!AS532</f>
        <v>400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'2019-07-08_as7265x_reads'!Y587</f>
        <v>32.009904759999998</v>
      </c>
      <c r="H48">
        <f>'2019-07-08_as7265x_reads'!Z587</f>
        <v>278.49833330000001</v>
      </c>
      <c r="I48">
        <f>'2019-07-08_as7265x_reads'!AA587</f>
        <v>49.661809519999998</v>
      </c>
      <c r="J48">
        <f>'2019-07-08_as7265x_reads'!AB587</f>
        <v>80.309357140000003</v>
      </c>
      <c r="K48">
        <f>'2019-07-08_as7265x_reads'!AC587</f>
        <v>52.108190479999998</v>
      </c>
      <c r="L48">
        <f>'2019-07-08_as7265x_reads'!AD587</f>
        <v>100.5625</v>
      </c>
      <c r="M48">
        <f>'2019-07-08_as7265x_reads'!AE587</f>
        <v>34.770761899999997</v>
      </c>
      <c r="N48">
        <f>'2019-07-08_as7265x_reads'!AF587</f>
        <v>29.38235714</v>
      </c>
      <c r="O48">
        <f>'2019-07-08_as7265x_reads'!AG587</f>
        <v>20.43831905</v>
      </c>
      <c r="P48">
        <f>'2019-07-08_as7265x_reads'!AH587</f>
        <v>35.974785709999999</v>
      </c>
      <c r="Q48">
        <f>'2019-07-08_as7265x_reads'!AI587</f>
        <v>12.6114119</v>
      </c>
      <c r="R48">
        <f>'2019-07-08_as7265x_reads'!AJ587</f>
        <v>7.9909095240000001</v>
      </c>
      <c r="S48">
        <f>'2019-07-08_as7265x_reads'!AK587</f>
        <v>801.64214289999995</v>
      </c>
      <c r="T48">
        <f>'2019-07-08_as7265x_reads'!AL587</f>
        <v>112.1373571</v>
      </c>
      <c r="U48">
        <f>'2019-07-08_as7265x_reads'!AM587</f>
        <v>59.557880949999998</v>
      </c>
      <c r="V48">
        <f>'2019-07-08_as7265x_reads'!AN587</f>
        <v>28.503261899999998</v>
      </c>
      <c r="W48">
        <f>'2019-07-08_as7265x_reads'!AO587</f>
        <v>23.795935709999998</v>
      </c>
      <c r="X48">
        <f>'2019-07-08_as7265x_reads'!AP587</f>
        <v>29.717404760000001</v>
      </c>
      <c r="Y48" s="2">
        <f>'2019-07-08_as7265x_reads'!AQ587</f>
        <v>0.61894675925925924</v>
      </c>
      <c r="Z48" t="str">
        <f>'2019-07-08_as7265x_reads'!AR587</f>
        <v>pos 2</v>
      </c>
      <c r="AA48" t="str">
        <f>'2019-07-08_as7265x_reads'!AS587</f>
        <v>400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'2019-07-08_as7265x_reads'!Y588</f>
        <v>32.00991071</v>
      </c>
      <c r="H49">
        <f>'2019-07-08_as7265x_reads'!Z588</f>
        <v>273.69660709999999</v>
      </c>
      <c r="I49">
        <f>'2019-07-08_as7265x_reads'!AA588</f>
        <v>51.213749999999997</v>
      </c>
      <c r="J49">
        <f>'2019-07-08_as7265x_reads'!AB588</f>
        <v>79.33</v>
      </c>
      <c r="K49">
        <f>'2019-07-08_as7265x_reads'!AC588</f>
        <v>53.736571429999998</v>
      </c>
      <c r="L49">
        <f>'2019-07-08_as7265x_reads'!AD588</f>
        <v>100.5625</v>
      </c>
      <c r="M49">
        <f>'2019-07-08_as7265x_reads'!AE588</f>
        <v>34.27403571</v>
      </c>
      <c r="N49">
        <f>'2019-07-08_as7265x_reads'!AF588</f>
        <v>29.145392860000001</v>
      </c>
      <c r="O49">
        <f>'2019-07-08_as7265x_reads'!AG588</f>
        <v>20.23392857</v>
      </c>
      <c r="P49">
        <f>'2019-07-08_as7265x_reads'!AH588</f>
        <v>35.375196430000003</v>
      </c>
      <c r="Q49">
        <f>'2019-07-08_as7265x_reads'!AI588</f>
        <v>12.296125</v>
      </c>
      <c r="R49">
        <f>'2019-07-08_as7265x_reads'!AJ588</f>
        <v>7.4914767859999998</v>
      </c>
      <c r="S49">
        <f>'2019-07-08_as7265x_reads'!AK588</f>
        <v>800.53499999999997</v>
      </c>
      <c r="T49">
        <f>'2019-07-08_as7265x_reads'!AL588</f>
        <v>111.0159821</v>
      </c>
      <c r="U49">
        <f>'2019-07-08_as7265x_reads'!AM588</f>
        <v>44.668410710000003</v>
      </c>
      <c r="V49">
        <f>'2019-07-08_as7265x_reads'!AN588</f>
        <v>29.012250000000002</v>
      </c>
      <c r="W49">
        <f>'2019-07-08_as7265x_reads'!AO588</f>
        <v>23.338321430000001</v>
      </c>
      <c r="X49">
        <f>'2019-07-08_as7265x_reads'!AP588</f>
        <v>30.499428569999999</v>
      </c>
      <c r="Y49" s="2">
        <f>'2019-07-08_as7265x_reads'!AQ588</f>
        <v>0.61898148148148147</v>
      </c>
      <c r="Z49" t="str">
        <f>'2019-07-08_as7265x_reads'!AR588</f>
        <v>pos 2</v>
      </c>
      <c r="AA49" t="str">
        <f>'2019-07-08_as7265x_reads'!AS588</f>
        <v>400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'2019-07-08_as7265x_reads'!Y589</f>
        <v>32.009914289999998</v>
      </c>
      <c r="H50">
        <f>'2019-07-08_as7265x_reads'!Z589</f>
        <v>303.94728570000001</v>
      </c>
      <c r="I50">
        <f>'2019-07-08_as7265x_reads'!AA589</f>
        <v>49.661814290000002</v>
      </c>
      <c r="J50">
        <f>'2019-07-08_as7265x_reads'!AB589</f>
        <v>78.742357139999996</v>
      </c>
      <c r="K50">
        <f>'2019-07-08_as7265x_reads'!AC589</f>
        <v>52.108185710000001</v>
      </c>
      <c r="L50">
        <f>'2019-07-08_as7265x_reads'!AD589</f>
        <v>100.5625</v>
      </c>
      <c r="M50">
        <f>'2019-07-08_as7265x_reads'!AE589</f>
        <v>34.572071430000001</v>
      </c>
      <c r="N50">
        <f>'2019-07-08_as7265x_reads'!AF589</f>
        <v>29.003228570000001</v>
      </c>
      <c r="O50">
        <f>'2019-07-08_as7265x_reads'!AG589</f>
        <v>16.67767143</v>
      </c>
      <c r="P50">
        <f>'2019-07-08_as7265x_reads'!AH589</f>
        <v>35.495114289999997</v>
      </c>
      <c r="Q50">
        <f>'2019-07-08_as7265x_reads'!AI589</f>
        <v>12.863638570000001</v>
      </c>
      <c r="R50">
        <f>'2019-07-08_as7265x_reads'!AJ589</f>
        <v>7.1918185709999998</v>
      </c>
      <c r="S50">
        <f>'2019-07-08_as7265x_reads'!AK589</f>
        <v>798.54185710000002</v>
      </c>
      <c r="T50">
        <f>'2019-07-08_as7265x_reads'!AL589</f>
        <v>111.6888143</v>
      </c>
      <c r="U50">
        <f>'2019-07-08_as7265x_reads'!AM589</f>
        <v>44.668414290000001</v>
      </c>
      <c r="V50">
        <f>'2019-07-08_as7265x_reads'!AN589</f>
        <v>28.096085710000001</v>
      </c>
      <c r="W50">
        <f>'2019-07-08_as7265x_reads'!AO589</f>
        <v>23.06375714</v>
      </c>
      <c r="X50">
        <f>'2019-07-08_as7265x_reads'!AP589</f>
        <v>30.03021429</v>
      </c>
      <c r="Y50" s="2">
        <f>'2019-07-08_as7265x_reads'!AQ589</f>
        <v>0.61901620370370369</v>
      </c>
      <c r="Z50" t="str">
        <f>'2019-07-08_as7265x_reads'!AR589</f>
        <v>pos 2</v>
      </c>
      <c r="AA50" t="str">
        <f>'2019-07-08_as7265x_reads'!AS589</f>
        <v>400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'2019-07-08_as7265x_reads'!Y644</f>
        <v>34.677404760000002</v>
      </c>
      <c r="H51">
        <f>'2019-07-08_as7265x_reads'!Z644</f>
        <v>254.48976189999999</v>
      </c>
      <c r="I51">
        <f>'2019-07-08_as7265x_reads'!AA644</f>
        <v>57.938785709999998</v>
      </c>
      <c r="J51">
        <f>'2019-07-08_as7265x_reads'!AB644</f>
        <v>78.350595240000004</v>
      </c>
      <c r="K51">
        <f>'2019-07-08_as7265x_reads'!AC644</f>
        <v>54.279357140000002</v>
      </c>
      <c r="L51">
        <f>'2019-07-08_as7265x_reads'!AD644</f>
        <v>94.975690479999997</v>
      </c>
      <c r="M51">
        <f>'2019-07-08_as7265x_reads'!AE644</f>
        <v>34.770761899999997</v>
      </c>
      <c r="N51">
        <f>'2019-07-08_as7265x_reads'!AF644</f>
        <v>36.964880950000001</v>
      </c>
      <c r="O51">
        <f>'2019-07-08_as7265x_reads'!AG644</f>
        <v>22.890916669999999</v>
      </c>
      <c r="P51">
        <f>'2019-07-08_as7265x_reads'!AH644</f>
        <v>34.375904759999997</v>
      </c>
      <c r="Q51">
        <f>'2019-07-08_as7265x_reads'!AI644</f>
        <v>18.917116669999999</v>
      </c>
      <c r="R51">
        <f>'2019-07-08_as7265x_reads'!AJ644</f>
        <v>9.9886357140000008</v>
      </c>
      <c r="S51">
        <f>'2019-07-08_as7265x_reads'!AK644</f>
        <v>770.63952380000001</v>
      </c>
      <c r="T51">
        <f>'2019-07-08_as7265x_reads'!AL644</f>
        <v>109.8945952</v>
      </c>
      <c r="U51">
        <f>'2019-07-08_as7265x_reads'!AM644</f>
        <v>44.668404760000001</v>
      </c>
      <c r="V51">
        <f>'2019-07-08_as7265x_reads'!AN644</f>
        <v>32.575166670000002</v>
      </c>
      <c r="W51">
        <f>'2019-07-08_as7265x_reads'!AO644</f>
        <v>25.62640476</v>
      </c>
      <c r="X51">
        <f>'2019-07-08_as7265x_reads'!AP644</f>
        <v>29.717404760000001</v>
      </c>
      <c r="Y51" s="2">
        <f>'2019-07-08_as7265x_reads'!AQ644</f>
        <v>0.62207175925925928</v>
      </c>
      <c r="Z51" t="str">
        <f>'2019-07-08_as7265x_reads'!AR644</f>
        <v>pos 3</v>
      </c>
      <c r="AA51" t="str">
        <f>'2019-07-08_as7265x_reads'!AS644</f>
        <v>400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'2019-07-08_as7265x_reads'!Y645</f>
        <v>34.010535709999999</v>
      </c>
      <c r="H52">
        <f>'2019-07-08_as7265x_reads'!Z645</f>
        <v>277.29785709999999</v>
      </c>
      <c r="I52">
        <f>'2019-07-08_as7265x_reads'!AA645</f>
        <v>57.421482140000002</v>
      </c>
      <c r="J52">
        <f>'2019-07-08_as7265x_reads'!AB645</f>
        <v>77.860910709999999</v>
      </c>
      <c r="K52">
        <f>'2019-07-08_as7265x_reads'!AC645</f>
        <v>55.364946430000003</v>
      </c>
      <c r="L52">
        <f>'2019-07-08_as7265x_reads'!AD645</f>
        <v>92.182303570000002</v>
      </c>
      <c r="M52">
        <f>'2019-07-08_as7265x_reads'!AE645</f>
        <v>34.27403571</v>
      </c>
      <c r="N52">
        <f>'2019-07-08_as7265x_reads'!AF645</f>
        <v>36.964892859999999</v>
      </c>
      <c r="O52">
        <f>'2019-07-08_as7265x_reads'!AG645</f>
        <v>22.686535710000001</v>
      </c>
      <c r="P52">
        <f>'2019-07-08_as7265x_reads'!AH645</f>
        <v>34.176035710000001</v>
      </c>
      <c r="Q52">
        <f>'2019-07-08_as7265x_reads'!AI645</f>
        <v>18.917107139999999</v>
      </c>
      <c r="R52">
        <f>'2019-07-08_as7265x_reads'!AJ645</f>
        <v>10.488067859999999</v>
      </c>
      <c r="S52">
        <f>'2019-07-08_as7265x_reads'!AK645</f>
        <v>768.97857139999996</v>
      </c>
      <c r="T52">
        <f>'2019-07-08_as7265x_reads'!AL645</f>
        <v>111.0159821</v>
      </c>
      <c r="U52">
        <f>'2019-07-08_as7265x_reads'!AM645</f>
        <v>44.668410710000003</v>
      </c>
      <c r="V52">
        <f>'2019-07-08_as7265x_reads'!AN645</f>
        <v>32.066178569999998</v>
      </c>
      <c r="W52">
        <f>'2019-07-08_as7265x_reads'!AO645</f>
        <v>26.084</v>
      </c>
      <c r="X52">
        <f>'2019-07-08_as7265x_reads'!AP645</f>
        <v>30.499428569999999</v>
      </c>
      <c r="Y52" s="2">
        <f>'2019-07-08_as7265x_reads'!AQ645</f>
        <v>0.62210648148148151</v>
      </c>
      <c r="Z52" t="str">
        <f>'2019-07-08_as7265x_reads'!AR645</f>
        <v>pos 3</v>
      </c>
      <c r="AA52" t="str">
        <f>'2019-07-08_as7265x_reads'!AS645</f>
        <v>400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'2019-07-08_as7265x_reads'!Y646</f>
        <v>33.610399999999998</v>
      </c>
      <c r="H53">
        <f>'2019-07-08_as7265x_reads'!Z646</f>
        <v>249.208</v>
      </c>
      <c r="I53">
        <f>'2019-07-08_as7265x_reads'!AA646</f>
        <v>57.111085709999998</v>
      </c>
      <c r="J53">
        <f>'2019-07-08_as7265x_reads'!AB646</f>
        <v>76.391842859999997</v>
      </c>
      <c r="K53">
        <f>'2019-07-08_as7265x_reads'!AC646</f>
        <v>53.410885710000002</v>
      </c>
      <c r="L53">
        <f>'2019-07-08_as7265x_reads'!AD646</f>
        <v>90.506257140000002</v>
      </c>
      <c r="M53">
        <f>'2019-07-08_as7265x_reads'!AE646</f>
        <v>33.975999999999999</v>
      </c>
      <c r="N53">
        <f>'2019-07-08_as7265x_reads'!AF646</f>
        <v>36.3962</v>
      </c>
      <c r="O53">
        <f>'2019-07-08_as7265x_reads'!AG646</f>
        <v>23.054428569999999</v>
      </c>
      <c r="P53">
        <f>'2019-07-08_as7265x_reads'!AH646</f>
        <v>33.576471429999998</v>
      </c>
      <c r="Q53">
        <f>'2019-07-08_as7265x_reads'!AI646</f>
        <v>18.160428570000001</v>
      </c>
      <c r="R53">
        <f>'2019-07-08_as7265x_reads'!AJ646</f>
        <v>9.5890900000000006</v>
      </c>
      <c r="S53">
        <f>'2019-07-08_as7265x_reads'!AK646</f>
        <v>766.65328569999997</v>
      </c>
      <c r="T53">
        <f>'2019-07-08_as7265x_reads'!AL646</f>
        <v>110.3431571</v>
      </c>
      <c r="U53">
        <f>'2019-07-08_as7265x_reads'!AM646</f>
        <v>43.392171429999998</v>
      </c>
      <c r="V53">
        <f>'2019-07-08_as7265x_reads'!AN646</f>
        <v>31.76078571</v>
      </c>
      <c r="W53">
        <f>'2019-07-08_as7265x_reads'!AO646</f>
        <v>26.358571430000001</v>
      </c>
      <c r="X53">
        <f>'2019-07-08_as7265x_reads'!AP646</f>
        <v>30.03021429</v>
      </c>
      <c r="Y53" s="2">
        <f>'2019-07-08_as7265x_reads'!AQ646</f>
        <v>0.62214120370370374</v>
      </c>
      <c r="Z53" t="str">
        <f>'2019-07-08_as7265x_reads'!AR646</f>
        <v>pos 3</v>
      </c>
      <c r="AA53" t="str">
        <f>'2019-07-08_as7265x_reads'!AS646</f>
        <v>400 nm LED</v>
      </c>
    </row>
    <row r="54" spans="1:27" x14ac:dyDescent="0.2">
      <c r="F54" t="s">
        <v>13</v>
      </c>
      <c r="G54">
        <f>AVERAGE(G45:G53)</f>
        <v>30.038928437777777</v>
      </c>
      <c r="H54">
        <f t="shared" ref="H54:X54" si="9">AVERAGE(H45:H53)</f>
        <v>260.66534125555557</v>
      </c>
      <c r="I54">
        <f t="shared" si="9"/>
        <v>51.225243648888892</v>
      </c>
      <c r="J54">
        <f t="shared" si="9"/>
        <v>74.422191402222211</v>
      </c>
      <c r="K54">
        <f t="shared" si="9"/>
        <v>48.308628967777771</v>
      </c>
      <c r="L54">
        <f t="shared" si="9"/>
        <v>87.030017195555558</v>
      </c>
      <c r="M54">
        <f t="shared" si="9"/>
        <v>30.647940210000002</v>
      </c>
      <c r="N54">
        <f t="shared" si="9"/>
        <v>28.060670767777779</v>
      </c>
      <c r="O54">
        <f t="shared" si="9"/>
        <v>18.903173942222221</v>
      </c>
      <c r="P54">
        <f t="shared" si="9"/>
        <v>29.823537566666669</v>
      </c>
      <c r="Q54">
        <f t="shared" si="9"/>
        <v>13.599303451444444</v>
      </c>
      <c r="R54">
        <f t="shared" si="9"/>
        <v>7.8577269976666662</v>
      </c>
      <c r="S54">
        <f t="shared" si="9"/>
        <v>773.91195766666669</v>
      </c>
      <c r="T54">
        <f t="shared" si="9"/>
        <v>105.74552352333333</v>
      </c>
      <c r="U54">
        <f t="shared" si="9"/>
        <v>43.734865475555551</v>
      </c>
      <c r="V54">
        <f t="shared" si="9"/>
        <v>27.530538226666671</v>
      </c>
      <c r="W54">
        <f t="shared" si="9"/>
        <v>22.443432737777776</v>
      </c>
      <c r="X54">
        <f t="shared" si="9"/>
        <v>26.954202645555554</v>
      </c>
    </row>
    <row r="55" spans="1:27" x14ac:dyDescent="0.2">
      <c r="F55" t="s">
        <v>14</v>
      </c>
      <c r="G55">
        <f>STDEV(G45:G53)</f>
        <v>4.621090401777372</v>
      </c>
      <c r="H55">
        <f t="shared" ref="H55:X55" si="10">STDEV(H45:H53)</f>
        <v>25.065088597555505</v>
      </c>
      <c r="I55">
        <f t="shared" si="10"/>
        <v>5.06527302240585</v>
      </c>
      <c r="J55">
        <f t="shared" si="10"/>
        <v>6.2482073377928558</v>
      </c>
      <c r="K55">
        <f t="shared" si="10"/>
        <v>7.8721942750485221</v>
      </c>
      <c r="L55">
        <f t="shared" si="10"/>
        <v>14.772790938300842</v>
      </c>
      <c r="M55">
        <f t="shared" si="10"/>
        <v>5.6939557827603196</v>
      </c>
      <c r="N55">
        <f t="shared" si="10"/>
        <v>8.0771369037647798</v>
      </c>
      <c r="O55">
        <f t="shared" si="10"/>
        <v>3.6935228576847514</v>
      </c>
      <c r="P55">
        <f t="shared" si="10"/>
        <v>7.5438431185647454</v>
      </c>
      <c r="Q55">
        <f t="shared" si="10"/>
        <v>4.0383581028261197</v>
      </c>
      <c r="R55">
        <f t="shared" si="10"/>
        <v>1.7847262864349913</v>
      </c>
      <c r="S55">
        <f t="shared" si="10"/>
        <v>20.997027794330457</v>
      </c>
      <c r="T55">
        <f t="shared" si="10"/>
        <v>7.9451544934118354</v>
      </c>
      <c r="U55">
        <f t="shared" si="10"/>
        <v>6.8780642872143787</v>
      </c>
      <c r="V55">
        <f t="shared" si="10"/>
        <v>4.5044944295130014</v>
      </c>
      <c r="W55">
        <f t="shared" si="10"/>
        <v>3.6005762189333619</v>
      </c>
      <c r="X55">
        <f t="shared" si="10"/>
        <v>4.7045855930259801</v>
      </c>
    </row>
    <row r="56" spans="1:27" x14ac:dyDescent="0.2">
      <c r="F56" t="s">
        <v>15</v>
      </c>
      <c r="G56">
        <f>G55*100/G54</f>
        <v>15.383672594544892</v>
      </c>
      <c r="H56">
        <f t="shared" ref="H56:X56" si="11">H55*100/H54</f>
        <v>9.6158117825805469</v>
      </c>
      <c r="I56">
        <f t="shared" si="11"/>
        <v>9.8882360757999432</v>
      </c>
      <c r="J56">
        <f t="shared" si="11"/>
        <v>8.3956239665448589</v>
      </c>
      <c r="K56">
        <f t="shared" si="11"/>
        <v>16.29562759957302</v>
      </c>
      <c r="L56">
        <f t="shared" si="11"/>
        <v>16.97436288574611</v>
      </c>
      <c r="M56">
        <f t="shared" si="11"/>
        <v>18.578592048096141</v>
      </c>
      <c r="N56">
        <f t="shared" si="11"/>
        <v>28.784546779401296</v>
      </c>
      <c r="O56">
        <f t="shared" si="11"/>
        <v>19.539167702598775</v>
      </c>
      <c r="P56">
        <f t="shared" si="11"/>
        <v>25.294930561813661</v>
      </c>
      <c r="Q56">
        <f t="shared" si="11"/>
        <v>29.695330479570906</v>
      </c>
      <c r="R56">
        <f t="shared" si="11"/>
        <v>22.713009588713906</v>
      </c>
      <c r="S56">
        <f t="shared" si="11"/>
        <v>2.7131029035442467</v>
      </c>
      <c r="T56">
        <f t="shared" si="11"/>
        <v>7.5134665077890439</v>
      </c>
      <c r="U56">
        <f t="shared" si="11"/>
        <v>15.726730178371513</v>
      </c>
      <c r="V56">
        <f t="shared" si="11"/>
        <v>16.361810264754833</v>
      </c>
      <c r="W56">
        <f t="shared" si="11"/>
        <v>16.042894422619732</v>
      </c>
      <c r="X56">
        <f t="shared" si="11"/>
        <v>17.453996524737537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'2019-07-08_as7265x_reads'!Y701</f>
        <v>18.67244762</v>
      </c>
      <c r="H59">
        <f>'2019-07-08_as7265x_reads'!Z701</f>
        <v>297.70499999999998</v>
      </c>
      <c r="I59">
        <f>'2019-07-08_as7265x_reads'!AA701</f>
        <v>51.731047619999998</v>
      </c>
      <c r="J59">
        <f>'2019-07-08_as7265x_reads'!AB701</f>
        <v>74.433071429999998</v>
      </c>
      <c r="K59">
        <f>'2019-07-08_as7265x_reads'!AC701</f>
        <v>36.90995238</v>
      </c>
      <c r="L59">
        <f>'2019-07-08_as7265x_reads'!AD701</f>
        <v>89.388880950000001</v>
      </c>
      <c r="M59">
        <f>'2019-07-08_as7265x_reads'!AE701</f>
        <v>22.849352379999999</v>
      </c>
      <c r="N59">
        <f>'2019-07-08_as7265x_reads'!AF701</f>
        <v>17.060719049999999</v>
      </c>
      <c r="O59">
        <f>'2019-07-08_as7265x_reads'!AG701</f>
        <v>11.44545952</v>
      </c>
      <c r="P59">
        <f>'2019-07-08_as7265x_reads'!AH701</f>
        <v>23.983190480000001</v>
      </c>
      <c r="Q59">
        <f>'2019-07-08_as7265x_reads'!AI701</f>
        <v>7.5668476189999998</v>
      </c>
      <c r="R59">
        <f>'2019-07-08_as7265x_reads'!AJ701</f>
        <v>5.9931809520000003</v>
      </c>
      <c r="S59">
        <f>'2019-07-08_as7265x_reads'!AK701</f>
        <v>870.29095240000004</v>
      </c>
      <c r="T59">
        <f>'2019-07-08_as7265x_reads'!AL701</f>
        <v>114.3800952</v>
      </c>
      <c r="U59">
        <f>'2019-07-08_as7265x_reads'!AM701</f>
        <v>40.414285710000001</v>
      </c>
      <c r="V59">
        <f>'2019-07-08_as7265x_reads'!AN701</f>
        <v>24.431380950000001</v>
      </c>
      <c r="W59">
        <f>'2019-07-08_as7265x_reads'!AO701</f>
        <v>18.30456667</v>
      </c>
      <c r="X59">
        <f>'2019-07-08_as7265x_reads'!AP701</f>
        <v>21.897030950000001</v>
      </c>
      <c r="Y59" s="2">
        <f>'2019-07-08_as7265x_reads'!AQ701</f>
        <v>0.62944444444444447</v>
      </c>
      <c r="Z59" t="str">
        <f>'2019-07-08_as7265x_reads'!AR701</f>
        <v>pos 1</v>
      </c>
      <c r="AA59" t="str">
        <f>'2019-07-08_as7265x_reads'!AS701</f>
        <v>400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'2019-07-08_as7265x_reads'!Y702</f>
        <v>18.00557143</v>
      </c>
      <c r="H60">
        <f>'2019-07-08_as7265x_reads'!Z702</f>
        <v>286.30107140000001</v>
      </c>
      <c r="I60">
        <f>'2019-07-08_as7265x_reads'!AA702</f>
        <v>52.765678569999999</v>
      </c>
      <c r="J60">
        <f>'2019-07-08_as7265x_reads'!AB702</f>
        <v>73.453696429999994</v>
      </c>
      <c r="K60">
        <f>'2019-07-08_as7265x_reads'!AC702</f>
        <v>39.08114286</v>
      </c>
      <c r="L60">
        <f>'2019-07-08_as7265x_reads'!AD702</f>
        <v>85.897142860000002</v>
      </c>
      <c r="M60">
        <f>'2019-07-08_as7265x_reads'!AE702</f>
        <v>23.842803570000001</v>
      </c>
      <c r="N60">
        <f>'2019-07-08_as7265x_reads'!AF702</f>
        <v>17.77158214</v>
      </c>
      <c r="O60">
        <f>'2019-07-08_as7265x_reads'!AG702</f>
        <v>14.102441069999999</v>
      </c>
      <c r="P60">
        <f>'2019-07-08_as7265x_reads'!AH702</f>
        <v>24.582767860000001</v>
      </c>
      <c r="Q60">
        <f>'2019-07-08_as7265x_reads'!AI702</f>
        <v>8.5127017859999992</v>
      </c>
      <c r="R60">
        <f>'2019-07-08_as7265x_reads'!AJ702</f>
        <v>5.9931821430000003</v>
      </c>
      <c r="S60">
        <f>'2019-07-08_as7265x_reads'!AK702</f>
        <v>870.29107139999996</v>
      </c>
      <c r="T60">
        <f>'2019-07-08_as7265x_reads'!AL702</f>
        <v>116.06216070000001</v>
      </c>
      <c r="U60">
        <f>'2019-07-08_as7265x_reads'!AM702</f>
        <v>41.477803569999999</v>
      </c>
      <c r="V60">
        <f>'2019-07-08_as7265x_reads'!AN702</f>
        <v>24.431374999999999</v>
      </c>
      <c r="W60">
        <f>'2019-07-08_as7265x_reads'!AO702</f>
        <v>17.846951789999999</v>
      </c>
      <c r="X60">
        <f>'2019-07-08_as7265x_reads'!AP702</f>
        <v>23.461107139999999</v>
      </c>
      <c r="Y60" s="2">
        <f>'2019-07-08_as7265x_reads'!AQ702</f>
        <v>0.6294791666666667</v>
      </c>
      <c r="Z60" t="str">
        <f>'2019-07-08_as7265x_reads'!AR702</f>
        <v>pos 1</v>
      </c>
      <c r="AA60" t="str">
        <f>'2019-07-08_as7265x_reads'!AS702</f>
        <v>400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'2019-07-08_as7265x_reads'!Y703</f>
        <v>19.20594286</v>
      </c>
      <c r="H61">
        <f>'2019-07-08_as7265x_reads'!Z703</f>
        <v>322.67385710000002</v>
      </c>
      <c r="I61">
        <f>'2019-07-08_as7265x_reads'!AA703</f>
        <v>52.1449</v>
      </c>
      <c r="J61">
        <f>'2019-07-08_as7265x_reads'!AB703</f>
        <v>72.866071430000005</v>
      </c>
      <c r="K61">
        <f>'2019-07-08_as7265x_reads'!AC703</f>
        <v>39.081128569999997</v>
      </c>
      <c r="L61">
        <f>'2019-07-08_as7265x_reads'!AD703</f>
        <v>87.154171430000005</v>
      </c>
      <c r="M61">
        <f>'2019-07-08_as7265x_reads'!AE703</f>
        <v>23.246728569999998</v>
      </c>
      <c r="N61">
        <f>'2019-07-08_as7265x_reads'!AF703</f>
        <v>17.62941429</v>
      </c>
      <c r="O61">
        <f>'2019-07-08_as7265x_reads'!AG703</f>
        <v>13.73455</v>
      </c>
      <c r="P61">
        <f>'2019-07-08_as7265x_reads'!AH703</f>
        <v>24.462857140000001</v>
      </c>
      <c r="Q61">
        <f>'2019-07-08_as7265x_reads'!AI703</f>
        <v>8.3235314290000009</v>
      </c>
      <c r="R61">
        <f>'2019-07-08_as7265x_reads'!AJ703</f>
        <v>5.9931814289999998</v>
      </c>
      <c r="S61">
        <f>'2019-07-08_as7265x_reads'!AK703</f>
        <v>868.96228570000005</v>
      </c>
      <c r="T61">
        <f>'2019-07-08_as7265x_reads'!AL703</f>
        <v>115.7257429</v>
      </c>
      <c r="U61">
        <f>'2019-07-08_as7265x_reads'!AM703</f>
        <v>42.115928570000001</v>
      </c>
      <c r="V61">
        <f>'2019-07-08_as7265x_reads'!AN703</f>
        <v>24.431371429999999</v>
      </c>
      <c r="W61">
        <f>'2019-07-08_as7265x_reads'!AO703</f>
        <v>17.572385709999999</v>
      </c>
      <c r="X61">
        <f>'2019-07-08_as7265x_reads'!AP703</f>
        <v>22.52265714</v>
      </c>
      <c r="Y61" s="2">
        <f>'2019-07-08_as7265x_reads'!AQ703</f>
        <v>0.62951388888888882</v>
      </c>
      <c r="Z61" t="str">
        <f>'2019-07-08_as7265x_reads'!AR703</f>
        <v>pos 1</v>
      </c>
      <c r="AA61" t="str">
        <f>'2019-07-08_as7265x_reads'!AS703</f>
        <v>400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'2019-07-08_as7265x_reads'!Y758</f>
        <v>21.339938100000001</v>
      </c>
      <c r="H62">
        <f>'2019-07-08_as7265x_reads'!Z758</f>
        <v>374.5321429</v>
      </c>
      <c r="I62">
        <f>'2019-07-08_as7265x_reads'!AA758</f>
        <v>57.938785709999998</v>
      </c>
      <c r="J62">
        <f>'2019-07-08_as7265x_reads'!AB758</f>
        <v>94.020714290000001</v>
      </c>
      <c r="K62">
        <f>'2019-07-08_as7265x_reads'!AC758</f>
        <v>47.76583333</v>
      </c>
      <c r="L62">
        <f>'2019-07-08_as7265x_reads'!AD758</f>
        <v>111.736119</v>
      </c>
      <c r="M62">
        <f>'2019-07-08_as7265x_reads'!AE758</f>
        <v>26.823142860000001</v>
      </c>
      <c r="N62">
        <f>'2019-07-08_as7265x_reads'!AF758</f>
        <v>19.90417381</v>
      </c>
      <c r="O62">
        <f>'2019-07-08_as7265x_reads'!AG758</f>
        <v>11.44545952</v>
      </c>
      <c r="P62">
        <f>'2019-07-08_as7265x_reads'!AH758</f>
        <v>32.777023810000003</v>
      </c>
      <c r="Q62">
        <f>'2019-07-08_as7265x_reads'!AI758</f>
        <v>8.8279880950000003</v>
      </c>
      <c r="R62">
        <f>'2019-07-08_as7265x_reads'!AJ758</f>
        <v>5.9931809520000003</v>
      </c>
      <c r="S62">
        <f>'2019-07-08_as7265x_reads'!AK758</f>
        <v>810.5</v>
      </c>
      <c r="T62">
        <f>'2019-07-08_as7265x_reads'!AL758</f>
        <v>100.923619</v>
      </c>
      <c r="U62">
        <f>'2019-07-08_as7265x_reads'!AM758</f>
        <v>40.414285710000001</v>
      </c>
      <c r="V62">
        <f>'2019-07-08_as7265x_reads'!AN758</f>
        <v>20.359480949999998</v>
      </c>
      <c r="W62">
        <f>'2019-07-08_as7265x_reads'!AO758</f>
        <v>20.13502381</v>
      </c>
      <c r="X62">
        <f>'2019-07-08_as7265x_reads'!AP758</f>
        <v>25.025166670000001</v>
      </c>
      <c r="Y62" s="2">
        <f>'2019-07-08_as7265x_reads'!AQ758</f>
        <v>0.63247685185185187</v>
      </c>
      <c r="Z62" t="str">
        <f>'2019-07-08_as7265x_reads'!AR758</f>
        <v>pos 2</v>
      </c>
      <c r="AA62" t="str">
        <f>'2019-07-08_as7265x_reads'!AS758</f>
        <v>400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'2019-07-08_as7265x_reads'!Y759</f>
        <v>22.006803569999999</v>
      </c>
      <c r="H63">
        <f>'2019-07-08_as7265x_reads'!Z759</f>
        <v>345.72214289999999</v>
      </c>
      <c r="I63">
        <f>'2019-07-08_as7265x_reads'!AA759</f>
        <v>57.421482140000002</v>
      </c>
      <c r="J63">
        <f>'2019-07-08_as7265x_reads'!AB759</f>
        <v>89.613500000000002</v>
      </c>
      <c r="K63">
        <f>'2019-07-08_as7265x_reads'!AC759</f>
        <v>50.479803570000001</v>
      </c>
      <c r="L63">
        <f>'2019-07-08_as7265x_reads'!AD759</f>
        <v>106.84766070000001</v>
      </c>
      <c r="M63">
        <f>'2019-07-08_as7265x_reads'!AE759</f>
        <v>26.82316071</v>
      </c>
      <c r="N63">
        <f>'2019-07-08_as7265x_reads'!AF759</f>
        <v>20.615035710000001</v>
      </c>
      <c r="O63">
        <f>'2019-07-08_as7265x_reads'!AG759</f>
        <v>14.102441069999999</v>
      </c>
      <c r="P63">
        <f>'2019-07-08_as7265x_reads'!AH759</f>
        <v>32.97689286</v>
      </c>
      <c r="Q63">
        <f>'2019-07-08_as7265x_reads'!AI759</f>
        <v>8.5127017859999992</v>
      </c>
      <c r="R63">
        <f>'2019-07-08_as7265x_reads'!AJ759</f>
        <v>5.9931821430000003</v>
      </c>
      <c r="S63">
        <f>'2019-07-08_as7265x_reads'!AK759</f>
        <v>807.17839289999995</v>
      </c>
      <c r="T63">
        <f>'2019-07-08_as7265x_reads'!AL759</f>
        <v>102.6056786</v>
      </c>
      <c r="U63">
        <f>'2019-07-08_as7265x_reads'!AM759</f>
        <v>41.477803569999999</v>
      </c>
      <c r="V63">
        <f>'2019-07-08_as7265x_reads'!AN759</f>
        <v>21.377446429999999</v>
      </c>
      <c r="W63">
        <f>'2019-07-08_as7265x_reads'!AO759</f>
        <v>19.21980357</v>
      </c>
      <c r="X63">
        <f>'2019-07-08_as7265x_reads'!AP759</f>
        <v>24.63416071</v>
      </c>
      <c r="Y63" s="2">
        <f>'2019-07-08_as7265x_reads'!AQ759</f>
        <v>0.6325115740740741</v>
      </c>
      <c r="Z63" t="str">
        <f>'2019-07-08_as7265x_reads'!AR759</f>
        <v>pos 2</v>
      </c>
      <c r="AA63" t="str">
        <f>'2019-07-08_as7265x_reads'!AS759</f>
        <v>400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'2019-07-08_as7265x_reads'!Y760</f>
        <v>22.406942860000001</v>
      </c>
      <c r="H64">
        <f>'2019-07-08_as7265x_reads'!Z760</f>
        <v>422.06900000000002</v>
      </c>
      <c r="I64">
        <f>'2019-07-08_as7265x_reads'!AA760</f>
        <v>58.35262857</v>
      </c>
      <c r="J64">
        <f>'2019-07-08_as7265x_reads'!AB760</f>
        <v>95.195985710000002</v>
      </c>
      <c r="K64">
        <f>'2019-07-08_as7265x_reads'!AC760</f>
        <v>52.108185710000001</v>
      </c>
      <c r="L64">
        <f>'2019-07-08_as7265x_reads'!AD760</f>
        <v>113.97084289999999</v>
      </c>
      <c r="M64">
        <f>'2019-07-08_as7265x_reads'!AE760</f>
        <v>26.823157139999999</v>
      </c>
      <c r="N64">
        <f>'2019-07-08_as7265x_reads'!AF760</f>
        <v>20.472857139999999</v>
      </c>
      <c r="O64">
        <f>'2019-07-08_as7265x_reads'!AG760</f>
        <v>14.225070000000001</v>
      </c>
      <c r="P64">
        <f>'2019-07-08_as7265x_reads'!AH760</f>
        <v>33.576471429999998</v>
      </c>
      <c r="Q64">
        <f>'2019-07-08_as7265x_reads'!AI760</f>
        <v>9.0802157139999995</v>
      </c>
      <c r="R64">
        <f>'2019-07-08_as7265x_reads'!AJ760</f>
        <v>5.9931814289999998</v>
      </c>
      <c r="S64">
        <f>'2019-07-08_as7265x_reads'!AK760</f>
        <v>805.18542860000002</v>
      </c>
      <c r="T64">
        <f>'2019-07-08_as7265x_reads'!AL760</f>
        <v>102.26927139999999</v>
      </c>
      <c r="U64">
        <f>'2019-07-08_as7265x_reads'!AM760</f>
        <v>40.839700000000001</v>
      </c>
      <c r="V64">
        <f>'2019-07-08_as7265x_reads'!AN760</f>
        <v>20.766671429999999</v>
      </c>
      <c r="W64">
        <f>'2019-07-08_as7265x_reads'!AO760</f>
        <v>19.76892857</v>
      </c>
      <c r="X64">
        <f>'2019-07-08_as7265x_reads'!AP760</f>
        <v>25.338000000000001</v>
      </c>
      <c r="Y64" s="2">
        <f>'2019-07-08_as7265x_reads'!AQ760</f>
        <v>0.63254629629629633</v>
      </c>
      <c r="Z64" t="str">
        <f>'2019-07-08_as7265x_reads'!AR760</f>
        <v>pos 2</v>
      </c>
      <c r="AA64" t="str">
        <f>'2019-07-08_as7265x_reads'!AS760</f>
        <v>400 nm LED</v>
      </c>
    </row>
    <row r="65" spans="1:28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'2019-07-08_as7265x_reads'!Y815</f>
        <v>26.674928569999999</v>
      </c>
      <c r="H65">
        <f>'2019-07-08_as7265x_reads'!Z815</f>
        <v>360.12714290000002</v>
      </c>
      <c r="I65">
        <f>'2019-07-08_as7265x_reads'!AA815</f>
        <v>68.284999999999997</v>
      </c>
      <c r="J65">
        <f>'2019-07-08_as7265x_reads'!AB815</f>
        <v>107.7320714</v>
      </c>
      <c r="K65">
        <f>'2019-07-08_as7265x_reads'!AC815</f>
        <v>60.792880949999997</v>
      </c>
      <c r="L65">
        <f>'2019-07-08_as7265x_reads'!AD815</f>
        <v>125.703119</v>
      </c>
      <c r="M65">
        <f>'2019-07-08_as7265x_reads'!AE815</f>
        <v>27.816595240000002</v>
      </c>
      <c r="N65">
        <f>'2019-07-08_as7265x_reads'!AF815</f>
        <v>19.90417381</v>
      </c>
      <c r="O65">
        <f>'2019-07-08_as7265x_reads'!AG815</f>
        <v>14.715590479999999</v>
      </c>
      <c r="P65">
        <f>'2019-07-08_as7265x_reads'!AH815</f>
        <v>32.777023810000003</v>
      </c>
      <c r="Q65">
        <f>'2019-07-08_as7265x_reads'!AI815</f>
        <v>10.08912857</v>
      </c>
      <c r="R65">
        <f>'2019-07-08_as7265x_reads'!AJ815</f>
        <v>5.9931809520000003</v>
      </c>
      <c r="S65">
        <f>'2019-07-08_as7265x_reads'!AK815</f>
        <v>786.14071430000001</v>
      </c>
      <c r="T65">
        <f>'2019-07-08_as7265x_reads'!AL815</f>
        <v>105.409119</v>
      </c>
      <c r="U65">
        <f>'2019-07-08_as7265x_reads'!AM815</f>
        <v>42.541357140000002</v>
      </c>
      <c r="V65">
        <f>'2019-07-08_as7265x_reads'!AN815</f>
        <v>20.359480949999998</v>
      </c>
      <c r="W65">
        <f>'2019-07-08_as7265x_reads'!AO815</f>
        <v>20.13502381</v>
      </c>
      <c r="X65">
        <f>'2019-07-08_as7265x_reads'!AP815</f>
        <v>26.5892619</v>
      </c>
      <c r="Y65" s="2">
        <f>'2019-07-08_as7265x_reads'!AQ815</f>
        <v>0.6361458333333333</v>
      </c>
      <c r="Z65" t="str">
        <f>'2019-07-08_as7265x_reads'!AR815</f>
        <v>pos 3</v>
      </c>
      <c r="AA65" t="str">
        <f>'2019-07-08_as7265x_reads'!AS815</f>
        <v>400 nm LED</v>
      </c>
      <c r="AB65">
        <f>'2019-07-08_as7265x_reads'!AT815</f>
        <v>0</v>
      </c>
    </row>
    <row r="66" spans="1:28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'2019-07-08_as7265x_reads'!Y816</f>
        <v>26.008053570000001</v>
      </c>
      <c r="H66">
        <f>'2019-07-08_as7265x_reads'!Z816</f>
        <v>397.9405357</v>
      </c>
      <c r="I66">
        <f>'2019-07-08_as7265x_reads'!AA816</f>
        <v>69.836928569999998</v>
      </c>
      <c r="J66">
        <f>'2019-07-08_as7265x_reads'!AB816</f>
        <v>105.7733214</v>
      </c>
      <c r="K66">
        <f>'2019-07-08_as7265x_reads'!AC816</f>
        <v>61.878464289999997</v>
      </c>
      <c r="L66">
        <f>'2019-07-08_as7265x_reads'!AD816</f>
        <v>123.6080893</v>
      </c>
      <c r="M66">
        <f>'2019-07-08_as7265x_reads'!AE816</f>
        <v>28.313321429999998</v>
      </c>
      <c r="N66">
        <f>'2019-07-08_as7265x_reads'!AF816</f>
        <v>20.615035710000001</v>
      </c>
      <c r="O66">
        <f>'2019-07-08_as7265x_reads'!AG816</f>
        <v>12.26299107</v>
      </c>
      <c r="P66">
        <f>'2019-07-08_as7265x_reads'!AH816</f>
        <v>32.97689286</v>
      </c>
      <c r="Q66">
        <f>'2019-07-08_as7265x_reads'!AI816</f>
        <v>10.40441429</v>
      </c>
      <c r="R66">
        <f>'2019-07-08_as7265x_reads'!AJ816</f>
        <v>5.9931821430000003</v>
      </c>
      <c r="S66">
        <f>'2019-07-08_as7265x_reads'!AK816</f>
        <v>783.92624999999998</v>
      </c>
      <c r="T66">
        <f>'2019-07-08_as7265x_reads'!AL816</f>
        <v>104.28775</v>
      </c>
      <c r="U66">
        <f>'2019-07-08_as7265x_reads'!AM816</f>
        <v>43.073124999999997</v>
      </c>
      <c r="V66">
        <f>'2019-07-08_as7265x_reads'!AN816</f>
        <v>19.8505</v>
      </c>
      <c r="W66">
        <f>'2019-07-08_as7265x_reads'!AO816</f>
        <v>19.21980357</v>
      </c>
      <c r="X66">
        <f>'2019-07-08_as7265x_reads'!AP816</f>
        <v>26.980267860000001</v>
      </c>
      <c r="Y66" s="2">
        <f>'2019-07-08_as7265x_reads'!AQ816</f>
        <v>0.63618055555555553</v>
      </c>
      <c r="Z66" t="str">
        <f>'2019-07-08_as7265x_reads'!AR816</f>
        <v>pos 3</v>
      </c>
      <c r="AA66" t="str">
        <f>'2019-07-08_as7265x_reads'!AS816</f>
        <v>400 nm LED</v>
      </c>
      <c r="AB66">
        <f>'2019-07-08_as7265x_reads'!AT816</f>
        <v>0</v>
      </c>
    </row>
    <row r="67" spans="1:28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'2019-07-08_as7265x_reads'!Y817</f>
        <v>25.607928569999999</v>
      </c>
      <c r="H67">
        <f>'2019-07-08_as7265x_reads'!Z817</f>
        <v>433.59300000000002</v>
      </c>
      <c r="I67">
        <f>'2019-07-08_as7265x_reads'!AA817</f>
        <v>69.526542860000006</v>
      </c>
      <c r="J67">
        <f>'2019-07-08_as7265x_reads'!AB817</f>
        <v>109.2991</v>
      </c>
      <c r="K67">
        <f>'2019-07-08_as7265x_reads'!AC817</f>
        <v>63.832528570000001</v>
      </c>
      <c r="L67">
        <f>'2019-07-08_as7265x_reads'!AD817</f>
        <v>129.05522859999999</v>
      </c>
      <c r="M67">
        <f>'2019-07-08_as7265x_reads'!AE817</f>
        <v>28.0153</v>
      </c>
      <c r="N67">
        <f>'2019-07-08_as7265x_reads'!AF817</f>
        <v>20.472857139999999</v>
      </c>
      <c r="O67">
        <f>'2019-07-08_as7265x_reads'!AG817</f>
        <v>15.20611429</v>
      </c>
      <c r="P67">
        <f>'2019-07-08_as7265x_reads'!AH817</f>
        <v>33.576471429999998</v>
      </c>
      <c r="Q67">
        <f>'2019-07-08_as7265x_reads'!AI817</f>
        <v>10.593584290000001</v>
      </c>
      <c r="R67">
        <f>'2019-07-08_as7265x_reads'!AJ817</f>
        <v>5.9931814289999998</v>
      </c>
      <c r="S67">
        <f>'2019-07-08_as7265x_reads'!AK817</f>
        <v>782.59757139999999</v>
      </c>
      <c r="T67">
        <f>'2019-07-08_as7265x_reads'!AL817</f>
        <v>104.96057140000001</v>
      </c>
      <c r="U67">
        <f>'2019-07-08_as7265x_reads'!AM817</f>
        <v>42.115928570000001</v>
      </c>
      <c r="V67">
        <f>'2019-07-08_as7265x_reads'!AN817</f>
        <v>19.545100000000001</v>
      </c>
      <c r="W67">
        <f>'2019-07-08_as7265x_reads'!AO817</f>
        <v>19.76892857</v>
      </c>
      <c r="X67">
        <f>'2019-07-08_as7265x_reads'!AP817</f>
        <v>26.27644286</v>
      </c>
      <c r="Y67" s="2">
        <f>'2019-07-08_as7265x_reads'!AQ817</f>
        <v>0.63621527777777775</v>
      </c>
      <c r="Z67" t="str">
        <f>'2019-07-08_as7265x_reads'!AR817</f>
        <v>pos 3</v>
      </c>
      <c r="AA67" t="str">
        <f>'2019-07-08_as7265x_reads'!AS817</f>
        <v>400 nm LED</v>
      </c>
      <c r="AB67">
        <f>'2019-07-08_as7265x_reads'!AT817</f>
        <v>0</v>
      </c>
    </row>
    <row r="68" spans="1:28" x14ac:dyDescent="0.2">
      <c r="F68" t="s">
        <v>13</v>
      </c>
      <c r="G68">
        <f>AVERAGE(G59:G67)</f>
        <v>22.21428412777778</v>
      </c>
      <c r="H68">
        <f t="shared" ref="H68:X68" si="12">AVERAGE(H59:H67)</f>
        <v>360.07376587777776</v>
      </c>
      <c r="I68">
        <f t="shared" si="12"/>
        <v>59.778110448888889</v>
      </c>
      <c r="J68">
        <f t="shared" si="12"/>
        <v>91.376392454444442</v>
      </c>
      <c r="K68">
        <f t="shared" si="12"/>
        <v>50.214435581111111</v>
      </c>
      <c r="L68">
        <f t="shared" si="12"/>
        <v>108.15125052666666</v>
      </c>
      <c r="M68">
        <f t="shared" si="12"/>
        <v>26.061506877777777</v>
      </c>
      <c r="N68">
        <f t="shared" si="12"/>
        <v>19.382872088888888</v>
      </c>
      <c r="O68">
        <f t="shared" si="12"/>
        <v>13.471124113333333</v>
      </c>
      <c r="P68">
        <f t="shared" si="12"/>
        <v>30.187732408888891</v>
      </c>
      <c r="Q68">
        <f t="shared" si="12"/>
        <v>9.1012348421111113</v>
      </c>
      <c r="R68">
        <f t="shared" si="12"/>
        <v>5.9931815080000002</v>
      </c>
      <c r="S68">
        <f t="shared" si="12"/>
        <v>820.56362963333333</v>
      </c>
      <c r="T68">
        <f t="shared" si="12"/>
        <v>107.40266757777778</v>
      </c>
      <c r="U68">
        <f t="shared" si="12"/>
        <v>41.60780198222222</v>
      </c>
      <c r="V68">
        <f t="shared" si="12"/>
        <v>21.728089682222222</v>
      </c>
      <c r="W68">
        <f t="shared" si="12"/>
        <v>19.107935118888893</v>
      </c>
      <c r="X68">
        <f t="shared" si="12"/>
        <v>24.747121692222223</v>
      </c>
    </row>
    <row r="69" spans="1:28" x14ac:dyDescent="0.2">
      <c r="F69" t="s">
        <v>14</v>
      </c>
      <c r="G69">
        <f>STDEV(G59:G67)</f>
        <v>3.2779469597946784</v>
      </c>
      <c r="H69">
        <f t="shared" ref="H69:X69" si="13">STDEV(H59:H67)</f>
        <v>52.2355509663807</v>
      </c>
      <c r="I69">
        <f t="shared" si="13"/>
        <v>7.5145114624634246</v>
      </c>
      <c r="J69">
        <f t="shared" si="13"/>
        <v>14.881296598250447</v>
      </c>
      <c r="K69">
        <f t="shared" si="13"/>
        <v>10.416140699468345</v>
      </c>
      <c r="L69">
        <f t="shared" si="13"/>
        <v>17.03131558931285</v>
      </c>
      <c r="M69">
        <f t="shared" si="13"/>
        <v>2.1468635948815686</v>
      </c>
      <c r="N69">
        <f t="shared" si="13"/>
        <v>1.4585679817218418</v>
      </c>
      <c r="O69">
        <f t="shared" si="13"/>
        <v>1.3991093947577087</v>
      </c>
      <c r="P69">
        <f t="shared" si="13"/>
        <v>4.3963189325872092</v>
      </c>
      <c r="Q69">
        <f t="shared" si="13"/>
        <v>1.0385285395483814</v>
      </c>
      <c r="R69">
        <f t="shared" si="13"/>
        <v>5.1911053737013543E-7</v>
      </c>
      <c r="S69">
        <f t="shared" si="13"/>
        <v>38.362810015532204</v>
      </c>
      <c r="T69">
        <f t="shared" si="13"/>
        <v>6.1636698829768122</v>
      </c>
      <c r="U69">
        <f t="shared" si="13"/>
        <v>0.9359369670969433</v>
      </c>
      <c r="V69">
        <f t="shared" si="13"/>
        <v>2.0918744534796367</v>
      </c>
      <c r="W69">
        <f t="shared" si="13"/>
        <v>0.97481203007894601</v>
      </c>
      <c r="X69">
        <f t="shared" si="13"/>
        <v>1.7987337617502297</v>
      </c>
    </row>
    <row r="70" spans="1:28" x14ac:dyDescent="0.2">
      <c r="F70" t="s">
        <v>15</v>
      </c>
      <c r="G70">
        <f>G69*100/G68</f>
        <v>14.75603238411712</v>
      </c>
      <c r="H70">
        <f t="shared" ref="H70:X70" si="14">H69*100/H68</f>
        <v>14.506902728401313</v>
      </c>
      <c r="I70">
        <f t="shared" si="14"/>
        <v>12.570674124750791</v>
      </c>
      <c r="J70">
        <f t="shared" si="14"/>
        <v>16.285712533102565</v>
      </c>
      <c r="K70">
        <f t="shared" si="14"/>
        <v>20.743319284438051</v>
      </c>
      <c r="L70">
        <f t="shared" si="14"/>
        <v>15.74768253383577</v>
      </c>
      <c r="M70">
        <f t="shared" si="14"/>
        <v>8.2376802114699057</v>
      </c>
      <c r="N70">
        <f t="shared" si="14"/>
        <v>7.525035376764194</v>
      </c>
      <c r="O70">
        <f t="shared" si="14"/>
        <v>10.385988451943</v>
      </c>
      <c r="P70">
        <f t="shared" si="14"/>
        <v>14.563263225735685</v>
      </c>
      <c r="Q70">
        <f t="shared" si="14"/>
        <v>11.410853115701887</v>
      </c>
      <c r="R70">
        <f t="shared" si="14"/>
        <v>8.6616855617871833E-6</v>
      </c>
      <c r="S70">
        <f t="shared" si="14"/>
        <v>4.6751779667195974</v>
      </c>
      <c r="T70">
        <f t="shared" si="14"/>
        <v>5.7388424533434126</v>
      </c>
      <c r="U70">
        <f t="shared" si="14"/>
        <v>2.2494266039259689</v>
      </c>
      <c r="V70">
        <f t="shared" si="14"/>
        <v>9.6275120550114188</v>
      </c>
      <c r="W70">
        <f t="shared" si="14"/>
        <v>5.1016084365667993</v>
      </c>
      <c r="X70">
        <f t="shared" si="14"/>
        <v>7.2684564456461782</v>
      </c>
    </row>
    <row r="71" spans="1:28" x14ac:dyDescent="0.2">
      <c r="A71" t="s">
        <v>17</v>
      </c>
    </row>
    <row r="72" spans="1:28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8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'2019-07-08_as7265x_reads'!Y872</f>
        <v>18.67244762</v>
      </c>
      <c r="H73">
        <f>'2019-07-08_as7265x_reads'!Z872</f>
        <v>40.814404760000002</v>
      </c>
      <c r="I73">
        <f>'2019-07-08_as7265x_reads'!AA872</f>
        <v>43.454095240000001</v>
      </c>
      <c r="J73">
        <f>'2019-07-08_as7265x_reads'!AB872</f>
        <v>56.804190480000003</v>
      </c>
      <c r="K73">
        <f>'2019-07-08_as7265x_reads'!AC872</f>
        <v>30.396428570000001</v>
      </c>
      <c r="L73">
        <f>'2019-07-08_as7265x_reads'!AD872</f>
        <v>44.694452380000001</v>
      </c>
      <c r="M73">
        <f>'2019-07-08_as7265x_reads'!AE872</f>
        <v>22.849352379999999</v>
      </c>
      <c r="N73">
        <f>'2019-07-08_as7265x_reads'!AF872</f>
        <v>19.90417381</v>
      </c>
      <c r="O73">
        <f>'2019-07-08_as7265x_reads'!AG872</f>
        <v>14.715590479999999</v>
      </c>
      <c r="P73">
        <f>'2019-07-08_as7265x_reads'!AH872</f>
        <v>19.186552379999998</v>
      </c>
      <c r="Q73">
        <f>'2019-07-08_as7265x_reads'!AI872</f>
        <v>8.8279880950000003</v>
      </c>
      <c r="R73">
        <f>'2019-07-08_as7265x_reads'!AJ872</f>
        <v>5.9931809520000003</v>
      </c>
      <c r="S73">
        <f>'2019-07-08_as7265x_reads'!AK872</f>
        <v>775.06833329999995</v>
      </c>
      <c r="T73">
        <f>'2019-07-08_as7265x_reads'!AL872</f>
        <v>91.952642859999997</v>
      </c>
      <c r="U73">
        <f>'2019-07-08_as7265x_reads'!AM872</f>
        <v>34.03307143</v>
      </c>
      <c r="V73">
        <f>'2019-07-08_as7265x_reads'!AN872</f>
        <v>20.359480949999998</v>
      </c>
      <c r="W73">
        <f>'2019-07-08_as7265x_reads'!AO872</f>
        <v>16.474109519999999</v>
      </c>
      <c r="X73">
        <f>'2019-07-08_as7265x_reads'!AP872</f>
        <v>18.768883330000001</v>
      </c>
      <c r="Y73" s="2">
        <f>'2019-07-08_as7265x_reads'!AQ872</f>
        <v>0.63924768518518515</v>
      </c>
      <c r="Z73" t="str">
        <f>'2019-07-08_as7265x_reads'!AR872</f>
        <v>pos 1</v>
      </c>
      <c r="AA73" t="str">
        <f>'2019-07-08_as7265x_reads'!AS872</f>
        <v>400 nm LED</v>
      </c>
    </row>
    <row r="74" spans="1:28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'2019-07-08_as7265x_reads'!Y873</f>
        <v>20.006196429999999</v>
      </c>
      <c r="H74">
        <f>'2019-07-08_as7265x_reads'!Z873</f>
        <v>70.224785710000006</v>
      </c>
      <c r="I74">
        <f>'2019-07-08_as7265x_reads'!AA873</f>
        <v>43.454089289999999</v>
      </c>
      <c r="J74">
        <f>'2019-07-08_as7265x_reads'!AB873</f>
        <v>57.293875</v>
      </c>
      <c r="K74">
        <f>'2019-07-08_as7265x_reads'!AC873</f>
        <v>30.939232140000001</v>
      </c>
      <c r="L74">
        <f>'2019-07-08_as7265x_reads'!AD873</f>
        <v>43.99608929</v>
      </c>
      <c r="M74">
        <f>'2019-07-08_as7265x_reads'!AE873</f>
        <v>23.097714289999999</v>
      </c>
      <c r="N74">
        <f>'2019-07-08_as7265x_reads'!AF873</f>
        <v>19.904178569999999</v>
      </c>
      <c r="O74">
        <f>'2019-07-08_as7265x_reads'!AG873</f>
        <v>14.71558929</v>
      </c>
      <c r="P74">
        <f>'2019-07-08_as7265x_reads'!AH873</f>
        <v>19.186553570000001</v>
      </c>
      <c r="Q74">
        <f>'2019-07-08_as7265x_reads'!AI873</f>
        <v>8.5127017859999992</v>
      </c>
      <c r="R74">
        <f>'2019-07-08_as7265x_reads'!AJ873</f>
        <v>5.9931821430000003</v>
      </c>
      <c r="S74">
        <f>'2019-07-08_as7265x_reads'!AK873</f>
        <v>772.30035710000004</v>
      </c>
      <c r="T74">
        <f>'2019-07-08_as7265x_reads'!AL873</f>
        <v>92.513321430000005</v>
      </c>
      <c r="U74">
        <f>'2019-07-08_as7265x_reads'!AM873</f>
        <v>49.45432143</v>
      </c>
      <c r="V74">
        <f>'2019-07-08_as7265x_reads'!AN873</f>
        <v>21.377446429999999</v>
      </c>
      <c r="W74">
        <f>'2019-07-08_as7265x_reads'!AO873</f>
        <v>16.474110710000001</v>
      </c>
      <c r="X74">
        <f>'2019-07-08_as7265x_reads'!AP873</f>
        <v>19.941946430000002</v>
      </c>
      <c r="Y74" s="2">
        <f>'2019-07-08_as7265x_reads'!AQ873</f>
        <v>0.63928240740740738</v>
      </c>
      <c r="Z74" t="str">
        <f>'2019-07-08_as7265x_reads'!AR873</f>
        <v>pos 1</v>
      </c>
      <c r="AA74" t="str">
        <f>'2019-07-08_as7265x_reads'!AS873</f>
        <v>400 nm LED</v>
      </c>
    </row>
    <row r="75" spans="1:28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'2019-07-08_as7265x_reads'!Y874</f>
        <v>19.20594286</v>
      </c>
      <c r="H75">
        <f>'2019-07-08_as7265x_reads'!Z874</f>
        <v>57.620342860000001</v>
      </c>
      <c r="I75">
        <f>'2019-07-08_as7265x_reads'!AA874</f>
        <v>43.454085710000001</v>
      </c>
      <c r="J75">
        <f>'2019-07-08_as7265x_reads'!AB874</f>
        <v>56.412428570000003</v>
      </c>
      <c r="K75">
        <f>'2019-07-08_as7265x_reads'!AC874</f>
        <v>31.26491429</v>
      </c>
      <c r="L75">
        <f>'2019-07-08_as7265x_reads'!AD874</f>
        <v>43.577085709999999</v>
      </c>
      <c r="M75">
        <f>'2019-07-08_as7265x_reads'!AE874</f>
        <v>23.246728569999998</v>
      </c>
      <c r="N75">
        <f>'2019-07-08_as7265x_reads'!AF874</f>
        <v>19.33548571</v>
      </c>
      <c r="O75">
        <f>'2019-07-08_as7265x_reads'!AG874</f>
        <v>14.715585709999999</v>
      </c>
      <c r="P75">
        <f>'2019-07-08_as7265x_reads'!AH874</f>
        <v>19.186557140000001</v>
      </c>
      <c r="Q75">
        <f>'2019-07-08_as7265x_reads'!AI874</f>
        <v>8.3235314290000009</v>
      </c>
      <c r="R75">
        <f>'2019-07-08_as7265x_reads'!AJ874</f>
        <v>5.9931814289999998</v>
      </c>
      <c r="S75">
        <f>'2019-07-08_as7265x_reads'!AK874</f>
        <v>770.63942859999997</v>
      </c>
      <c r="T75">
        <f>'2019-07-08_as7265x_reads'!AL874</f>
        <v>91.504085709999998</v>
      </c>
      <c r="U75">
        <f>'2019-07-08_as7265x_reads'!AM874</f>
        <v>34.458500000000001</v>
      </c>
      <c r="V75">
        <f>'2019-07-08_as7265x_reads'!AN874</f>
        <v>20.766671429999999</v>
      </c>
      <c r="W75">
        <f>'2019-07-08_as7265x_reads'!AO874</f>
        <v>16.474114289999999</v>
      </c>
      <c r="X75">
        <f>'2019-07-08_as7265x_reads'!AP874</f>
        <v>19.707328570000001</v>
      </c>
      <c r="Y75" s="2">
        <f>'2019-07-08_as7265x_reads'!AQ874</f>
        <v>0.63931712962962961</v>
      </c>
      <c r="Z75" t="str">
        <f>'2019-07-08_as7265x_reads'!AR874</f>
        <v>pos 1</v>
      </c>
      <c r="AA75" t="str">
        <f>'2019-07-08_as7265x_reads'!AS874</f>
        <v>400 nm LED</v>
      </c>
    </row>
    <row r="76" spans="1:28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'2019-07-08_as7265x_reads'!Y929</f>
        <v>32.009904759999998</v>
      </c>
      <c r="H76">
        <f>'2019-07-08_as7265x_reads'!Z929</f>
        <v>362.52785710000001</v>
      </c>
      <c r="I76">
        <f>'2019-07-08_as7265x_reads'!AA929</f>
        <v>88.977404759999999</v>
      </c>
      <c r="J76">
        <f>'2019-07-08_as7265x_reads'!AB929</f>
        <v>99.897023809999993</v>
      </c>
      <c r="K76">
        <f>'2019-07-08_as7265x_reads'!AC929</f>
        <v>58.621690479999998</v>
      </c>
      <c r="L76">
        <f>'2019-07-08_as7265x_reads'!AD929</f>
        <v>111.736119</v>
      </c>
      <c r="M76">
        <f>'2019-07-08_as7265x_reads'!AE929</f>
        <v>34.770761899999997</v>
      </c>
      <c r="N76">
        <f>'2019-07-08_as7265x_reads'!AF929</f>
        <v>30.330166670000001</v>
      </c>
      <c r="O76">
        <f>'2019-07-08_as7265x_reads'!AG929</f>
        <v>21.25585238</v>
      </c>
      <c r="P76">
        <f>'2019-07-08_as7265x_reads'!AH929</f>
        <v>41.570857140000001</v>
      </c>
      <c r="Q76">
        <f>'2019-07-08_as7265x_reads'!AI929</f>
        <v>23.961690480000001</v>
      </c>
      <c r="R76">
        <f>'2019-07-08_as7265x_reads'!AJ929</f>
        <v>11.986364289999999</v>
      </c>
      <c r="S76">
        <f>'2019-07-08_as7265x_reads'!AK929</f>
        <v>1089.524762</v>
      </c>
      <c r="T76">
        <f>'2019-07-08_as7265x_reads'!AL929</f>
        <v>136.8075714</v>
      </c>
      <c r="U76">
        <f>'2019-07-08_as7265x_reads'!AM929</f>
        <v>55.303738099999997</v>
      </c>
      <c r="V76">
        <f>'2019-07-08_as7265x_reads'!AN929</f>
        <v>32.575166670000002</v>
      </c>
      <c r="W76">
        <f>'2019-07-08_as7265x_reads'!AO929</f>
        <v>31.117761900000001</v>
      </c>
      <c r="X76">
        <f>'2019-07-08_as7265x_reads'!AP929</f>
        <v>39.101833329999998</v>
      </c>
      <c r="Y76" s="2">
        <f>'2019-07-08_as7265x_reads'!AQ929</f>
        <v>0.64238425925925924</v>
      </c>
      <c r="Z76" t="str">
        <f>'2019-07-08_as7265x_reads'!AR929</f>
        <v>pos 2</v>
      </c>
      <c r="AA76" t="str">
        <f>'2019-07-08_as7265x_reads'!AS929</f>
        <v>400 nm LED</v>
      </c>
    </row>
    <row r="77" spans="1:28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'2019-07-08_as7265x_reads'!Y930</f>
        <v>28.008678570000001</v>
      </c>
      <c r="H77">
        <f>'2019-07-08_as7265x_reads'!Z930</f>
        <v>345.72214289999999</v>
      </c>
      <c r="I77">
        <f>'2019-07-08_as7265x_reads'!AA930</f>
        <v>83.804303570000002</v>
      </c>
      <c r="J77">
        <f>'2019-07-08_as7265x_reads'!AB930</f>
        <v>94.020732140000007</v>
      </c>
      <c r="K77">
        <f>'2019-07-08_as7265x_reads'!AC930</f>
        <v>56.993321430000002</v>
      </c>
      <c r="L77">
        <f>'2019-07-08_as7265x_reads'!AD930</f>
        <v>104.75260710000001</v>
      </c>
      <c r="M77">
        <f>'2019-07-08_as7265x_reads'!AE930</f>
        <v>34.27403571</v>
      </c>
      <c r="N77">
        <f>'2019-07-08_as7265x_reads'!AF930</f>
        <v>29.856267859999999</v>
      </c>
      <c r="O77">
        <f>'2019-07-08_as7265x_reads'!AG930</f>
        <v>20.84708929</v>
      </c>
      <c r="P77">
        <f>'2019-07-08_as7265x_reads'!AH930</f>
        <v>40.771428569999998</v>
      </c>
      <c r="Q77">
        <f>'2019-07-08_as7265x_reads'!AI930</f>
        <v>22.70053571</v>
      </c>
      <c r="R77">
        <f>'2019-07-08_as7265x_reads'!AJ930</f>
        <v>11.9863625</v>
      </c>
      <c r="S77">
        <f>'2019-07-08_as7265x_reads'!AK930</f>
        <v>1086.202857</v>
      </c>
      <c r="T77">
        <f>'2019-07-08_as7265x_reads'!AL930</f>
        <v>136.24689290000001</v>
      </c>
      <c r="U77">
        <f>'2019-07-08_as7265x_reads'!AM930</f>
        <v>54.240214289999997</v>
      </c>
      <c r="V77">
        <f>'2019-07-08_as7265x_reads'!AN930</f>
        <v>32.066178569999998</v>
      </c>
      <c r="W77">
        <f>'2019-07-08_as7265x_reads'!AO930</f>
        <v>30.202535709999999</v>
      </c>
      <c r="X77">
        <f>'2019-07-08_as7265x_reads'!AP930</f>
        <v>38.710821430000003</v>
      </c>
      <c r="Y77" s="2">
        <f>'2019-07-08_as7265x_reads'!AQ930</f>
        <v>0.6424305555555555</v>
      </c>
      <c r="Z77" t="str">
        <f>'2019-07-08_as7265x_reads'!AR930</f>
        <v>pos 2</v>
      </c>
      <c r="AA77" t="str">
        <f>'2019-07-08_as7265x_reads'!AS930</f>
        <v>400 nm LED</v>
      </c>
    </row>
    <row r="78" spans="1:28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'2019-07-08_as7265x_reads'!Y931</f>
        <v>28.808914290000001</v>
      </c>
      <c r="H78">
        <f>'2019-07-08_as7265x_reads'!Z931</f>
        <v>394.69928570000002</v>
      </c>
      <c r="I78">
        <f>'2019-07-08_as7265x_reads'!AA931</f>
        <v>85.66662857</v>
      </c>
      <c r="J78">
        <f>'2019-07-08_as7265x_reads'!AB931</f>
        <v>96.371242859999995</v>
      </c>
      <c r="K78">
        <f>'2019-07-08_as7265x_reads'!AC931</f>
        <v>57.319000000000003</v>
      </c>
      <c r="L78">
        <f>'2019-07-08_as7265x_reads'!AD931</f>
        <v>108.94271430000001</v>
      </c>
      <c r="M78">
        <f>'2019-07-08_as7265x_reads'!AE931</f>
        <v>33.975999999999999</v>
      </c>
      <c r="N78">
        <f>'2019-07-08_as7265x_reads'!AF931</f>
        <v>29.571914289999999</v>
      </c>
      <c r="O78">
        <f>'2019-07-08_as7265x_reads'!AG931</f>
        <v>20.601828569999999</v>
      </c>
      <c r="P78">
        <f>'2019-07-08_as7265x_reads'!AH931</f>
        <v>41.730757140000001</v>
      </c>
      <c r="Q78">
        <f>'2019-07-08_as7265x_reads'!AI931</f>
        <v>21.943857139999999</v>
      </c>
      <c r="R78">
        <f>'2019-07-08_as7265x_reads'!AJ931</f>
        <v>11.98636286</v>
      </c>
      <c r="S78">
        <f>'2019-07-08_as7265x_reads'!AK931</f>
        <v>1085.538714</v>
      </c>
      <c r="T78">
        <f>'2019-07-08_as7265x_reads'!AL931</f>
        <v>135.91047140000001</v>
      </c>
      <c r="U78">
        <f>'2019-07-08_as7265x_reads'!AM931</f>
        <v>54.878342859999997</v>
      </c>
      <c r="V78">
        <f>'2019-07-08_as7265x_reads'!AN931</f>
        <v>31.76078571</v>
      </c>
      <c r="W78">
        <f>'2019-07-08_as7265x_reads'!AO931</f>
        <v>29.653400000000001</v>
      </c>
      <c r="X78">
        <f>'2019-07-08_as7265x_reads'!AP931</f>
        <v>38.476214290000001</v>
      </c>
      <c r="Y78" s="2">
        <f>'2019-07-08_as7265x_reads'!AQ931</f>
        <v>0.64246527777777784</v>
      </c>
      <c r="Z78" t="str">
        <f>'2019-07-08_as7265x_reads'!AR931</f>
        <v>pos 2</v>
      </c>
      <c r="AA78" t="str">
        <f>'2019-07-08_as7265x_reads'!AS931</f>
        <v>400 nm LED</v>
      </c>
    </row>
    <row r="79" spans="1:28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'2019-07-08_as7265x_reads'!Y986</f>
        <v>29.342404760000001</v>
      </c>
      <c r="H79">
        <f>'2019-07-08_as7265x_reads'!Z986</f>
        <v>319.31261899999998</v>
      </c>
      <c r="I79">
        <f>'2019-07-08_as7265x_reads'!AA986</f>
        <v>78.631190480000001</v>
      </c>
      <c r="J79">
        <f>'2019-07-08_as7265x_reads'!AB986</f>
        <v>97.938261900000001</v>
      </c>
      <c r="K79">
        <f>'2019-07-08_as7265x_reads'!AC986</f>
        <v>58.621690479999998</v>
      </c>
      <c r="L79">
        <f>'2019-07-08_as7265x_reads'!AD986</f>
        <v>106.1493095</v>
      </c>
      <c r="M79">
        <f>'2019-07-08_as7265x_reads'!AE986</f>
        <v>36.757666669999999</v>
      </c>
      <c r="N79">
        <f>'2019-07-08_as7265x_reads'!AF986</f>
        <v>31.27797619</v>
      </c>
      <c r="O79">
        <f>'2019-07-08_as7265x_reads'!AG986</f>
        <v>18.803254760000002</v>
      </c>
      <c r="P79">
        <f>'2019-07-08_as7265x_reads'!AH986</f>
        <v>41.570857140000001</v>
      </c>
      <c r="Q79">
        <f>'2019-07-08_as7265x_reads'!AI986</f>
        <v>21.439397620000001</v>
      </c>
      <c r="R79">
        <f>'2019-07-08_as7265x_reads'!AJ986</f>
        <v>11.986364289999999</v>
      </c>
      <c r="S79">
        <f>'2019-07-08_as7265x_reads'!AK986</f>
        <v>788.35523809999995</v>
      </c>
      <c r="T79">
        <f>'2019-07-08_as7265x_reads'!AL986</f>
        <v>103.1663571</v>
      </c>
      <c r="U79">
        <f>'2019-07-08_as7265x_reads'!AM986</f>
        <v>42.541357140000002</v>
      </c>
      <c r="V79">
        <f>'2019-07-08_as7265x_reads'!AN986</f>
        <v>28.503261899999998</v>
      </c>
      <c r="W79">
        <f>'2019-07-08_as7265x_reads'!AO986</f>
        <v>25.62640476</v>
      </c>
      <c r="X79">
        <f>'2019-07-08_as7265x_reads'!AP986</f>
        <v>29.717404760000001</v>
      </c>
      <c r="Y79" s="2">
        <f>'2019-07-08_as7265x_reads'!AQ986</f>
        <v>0.64568287037037042</v>
      </c>
      <c r="Z79" t="str">
        <f>'2019-07-08_as7265x_reads'!AR986</f>
        <v>pos 3</v>
      </c>
      <c r="AA79" t="str">
        <f>'2019-07-08_as7265x_reads'!AS986</f>
        <v>400 nm LED</v>
      </c>
    </row>
    <row r="80" spans="1:28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'2019-07-08_as7265x_reads'!Y987</f>
        <v>30.00928571</v>
      </c>
      <c r="H80">
        <f>'2019-07-08_as7265x_reads'!Z987</f>
        <v>349.32339289999999</v>
      </c>
      <c r="I80">
        <f>'2019-07-08_as7265x_reads'!AA987</f>
        <v>77.596589289999997</v>
      </c>
      <c r="J80">
        <f>'2019-07-08_as7265x_reads'!AB987</f>
        <v>95.489803570000007</v>
      </c>
      <c r="K80">
        <f>'2019-07-08_as7265x_reads'!AC987</f>
        <v>60.250089289999998</v>
      </c>
      <c r="L80">
        <f>'2019-07-08_as7265x_reads'!AD987</f>
        <v>102.6575536</v>
      </c>
      <c r="M80">
        <f>'2019-07-08_as7265x_reads'!AE987</f>
        <v>36.50928571</v>
      </c>
      <c r="N80">
        <f>'2019-07-08_as7265x_reads'!AF987</f>
        <v>31.277982139999999</v>
      </c>
      <c r="O80">
        <f>'2019-07-08_as7265x_reads'!AG987</f>
        <v>15.941889290000001</v>
      </c>
      <c r="P80">
        <f>'2019-07-08_as7265x_reads'!AH987</f>
        <v>41.371000000000002</v>
      </c>
      <c r="Q80">
        <f>'2019-07-08_as7265x_reads'!AI987</f>
        <v>21.754678569999999</v>
      </c>
      <c r="R80">
        <f>'2019-07-08_as7265x_reads'!AJ987</f>
        <v>10.488067859999999</v>
      </c>
      <c r="S80">
        <f>'2019-07-08_as7265x_reads'!AK987</f>
        <v>783.92624999999998</v>
      </c>
      <c r="T80">
        <f>'2019-07-08_as7265x_reads'!AL987</f>
        <v>104.28775</v>
      </c>
      <c r="U80">
        <f>'2019-07-08_as7265x_reads'!AM987</f>
        <v>43.073124999999997</v>
      </c>
      <c r="V80">
        <f>'2019-07-08_as7265x_reads'!AN987</f>
        <v>29.012250000000002</v>
      </c>
      <c r="W80">
        <f>'2019-07-08_as7265x_reads'!AO987</f>
        <v>26.084</v>
      </c>
      <c r="X80">
        <f>'2019-07-08_as7265x_reads'!AP987</f>
        <v>29.326374999999999</v>
      </c>
      <c r="Y80" s="2">
        <f>'2019-07-08_as7265x_reads'!AQ987</f>
        <v>0.64571759259259254</v>
      </c>
      <c r="Z80" t="str">
        <f>'2019-07-08_as7265x_reads'!AR987</f>
        <v>pos 3</v>
      </c>
      <c r="AA80" t="str">
        <f>'2019-07-08_as7265x_reads'!AS987</f>
        <v>400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'2019-07-08_as7265x_reads'!Y988</f>
        <v>28.808914290000001</v>
      </c>
      <c r="H81">
        <f>'2019-07-08_as7265x_reads'!Z988</f>
        <v>411.98542859999998</v>
      </c>
      <c r="I81">
        <f>'2019-07-08_as7265x_reads'!AA988</f>
        <v>78.217357140000004</v>
      </c>
      <c r="J81">
        <f>'2019-07-08_as7265x_reads'!AB988</f>
        <v>99.897028570000003</v>
      </c>
      <c r="K81">
        <f>'2019-07-08_as7265x_reads'!AC988</f>
        <v>62.529814289999997</v>
      </c>
      <c r="L81">
        <f>'2019-07-08_as7265x_reads'!AD988</f>
        <v>108.94271430000001</v>
      </c>
      <c r="M81">
        <f>'2019-07-08_as7265x_reads'!AE988</f>
        <v>36.360271429999997</v>
      </c>
      <c r="N81">
        <f>'2019-07-08_as7265x_reads'!AF988</f>
        <v>31.277985709999999</v>
      </c>
      <c r="O81">
        <f>'2019-07-08_as7265x_reads'!AG988</f>
        <v>16.67767143</v>
      </c>
      <c r="P81">
        <f>'2019-07-08_as7265x_reads'!AH988</f>
        <v>41.251085709999998</v>
      </c>
      <c r="Q81">
        <f>'2019-07-08_as7265x_reads'!AI988</f>
        <v>21.943857139999999</v>
      </c>
      <c r="R81">
        <f>'2019-07-08_as7265x_reads'!AJ988</f>
        <v>10.787727139999999</v>
      </c>
      <c r="S81">
        <f>'2019-07-08_as7265x_reads'!AK988</f>
        <v>781.26900000000001</v>
      </c>
      <c r="T81">
        <f>'2019-07-08_as7265x_reads'!AL988</f>
        <v>103.6149143</v>
      </c>
      <c r="U81">
        <f>'2019-07-08_as7265x_reads'!AM988</f>
        <v>42.115928570000001</v>
      </c>
      <c r="V81">
        <f>'2019-07-08_as7265x_reads'!AN988</f>
        <v>29.317657140000001</v>
      </c>
      <c r="W81">
        <f>'2019-07-08_as7265x_reads'!AO988</f>
        <v>26.358571430000001</v>
      </c>
      <c r="X81">
        <f>'2019-07-08_as7265x_reads'!AP988</f>
        <v>29.091771430000001</v>
      </c>
      <c r="Y81" s="2">
        <f>'2019-07-08_as7265x_reads'!AQ988</f>
        <v>0.64576388888888892</v>
      </c>
      <c r="Z81" t="str">
        <f>'2019-07-08_as7265x_reads'!AR988</f>
        <v>pos 3</v>
      </c>
      <c r="AA81" t="str">
        <f>'2019-07-08_as7265x_reads'!AS988</f>
        <v>400 nm LED</v>
      </c>
    </row>
    <row r="82" spans="1:27" x14ac:dyDescent="0.2">
      <c r="F82" t="s">
        <v>13</v>
      </c>
      <c r="G82">
        <f>AVERAGE(G73:G81)</f>
        <v>26.096965476666664</v>
      </c>
      <c r="H82">
        <f t="shared" ref="H82:X82" si="15">AVERAGE(H73:H81)</f>
        <v>261.35891772555556</v>
      </c>
      <c r="I82">
        <f t="shared" si="15"/>
        <v>69.25063822777777</v>
      </c>
      <c r="J82">
        <f t="shared" si="15"/>
        <v>83.791620766666668</v>
      </c>
      <c r="K82">
        <f t="shared" si="15"/>
        <v>49.659575663333328</v>
      </c>
      <c r="L82">
        <f t="shared" si="15"/>
        <v>86.160960575555563</v>
      </c>
      <c r="M82">
        <f t="shared" si="15"/>
        <v>31.315757406666666</v>
      </c>
      <c r="N82">
        <f t="shared" si="15"/>
        <v>26.970681216666669</v>
      </c>
      <c r="O82">
        <f t="shared" si="15"/>
        <v>17.58603902222222</v>
      </c>
      <c r="P82">
        <f t="shared" si="15"/>
        <v>33.980627643333335</v>
      </c>
      <c r="Q82">
        <f t="shared" si="15"/>
        <v>17.712026441111114</v>
      </c>
      <c r="R82">
        <f t="shared" si="15"/>
        <v>9.6889770515555558</v>
      </c>
      <c r="S82">
        <f t="shared" si="15"/>
        <v>881.4249933444446</v>
      </c>
      <c r="T82">
        <f t="shared" si="15"/>
        <v>110.66711190000001</v>
      </c>
      <c r="U82">
        <f t="shared" si="15"/>
        <v>45.566510979999997</v>
      </c>
      <c r="V82">
        <f t="shared" si="15"/>
        <v>27.304322088888885</v>
      </c>
      <c r="W82">
        <f t="shared" si="15"/>
        <v>24.273889813333334</v>
      </c>
      <c r="X82">
        <f t="shared" si="15"/>
        <v>29.204730952222221</v>
      </c>
    </row>
    <row r="83" spans="1:27" x14ac:dyDescent="0.2">
      <c r="F83" t="s">
        <v>14</v>
      </c>
      <c r="G83">
        <f>STDEV(G73:G81)</f>
        <v>5.2305960713030677</v>
      </c>
      <c r="H83">
        <f t="shared" ref="H83:X83" si="16">STDEV(H73:H81)</f>
        <v>156.36425161249204</v>
      </c>
      <c r="I83">
        <f t="shared" si="16"/>
        <v>19.700496911209243</v>
      </c>
      <c r="J83">
        <f t="shared" si="16"/>
        <v>20.306085310163624</v>
      </c>
      <c r="K83">
        <f t="shared" si="16"/>
        <v>14.189676255591676</v>
      </c>
      <c r="L83">
        <f t="shared" si="16"/>
        <v>31.662597018430343</v>
      </c>
      <c r="M83">
        <f t="shared" si="16"/>
        <v>6.2662295754076771</v>
      </c>
      <c r="N83">
        <f t="shared" si="16"/>
        <v>5.4795627851103434</v>
      </c>
      <c r="O83">
        <f t="shared" si="16"/>
        <v>2.804581038668057</v>
      </c>
      <c r="P83">
        <f t="shared" si="16"/>
        <v>11.098837939038036</v>
      </c>
      <c r="Q83">
        <f t="shared" si="16"/>
        <v>6.9073709690360108</v>
      </c>
      <c r="R83">
        <f t="shared" si="16"/>
        <v>2.8269782824288292</v>
      </c>
      <c r="S83">
        <f t="shared" si="16"/>
        <v>154.35125207725804</v>
      </c>
      <c r="T83">
        <f t="shared" si="16"/>
        <v>19.901570673479757</v>
      </c>
      <c r="U83">
        <f t="shared" si="16"/>
        <v>8.3333305789711147</v>
      </c>
      <c r="V83">
        <f t="shared" si="16"/>
        <v>5.0599492321745752</v>
      </c>
      <c r="W83">
        <f t="shared" si="16"/>
        <v>6.1531280161630333</v>
      </c>
      <c r="X83">
        <f t="shared" si="16"/>
        <v>8.3626844613512592</v>
      </c>
    </row>
    <row r="84" spans="1:27" x14ac:dyDescent="0.2">
      <c r="F84" t="s">
        <v>15</v>
      </c>
      <c r="G84">
        <f>G83*100/G82</f>
        <v>20.042928270644154</v>
      </c>
      <c r="H84">
        <f t="shared" ref="H84:X84" si="17">H83*100/H82</f>
        <v>59.827402475198888</v>
      </c>
      <c r="I84">
        <f t="shared" si="17"/>
        <v>28.448108805020361</v>
      </c>
      <c r="J84">
        <f t="shared" si="17"/>
        <v>24.234028563201672</v>
      </c>
      <c r="K84">
        <f t="shared" si="17"/>
        <v>28.573897513322436</v>
      </c>
      <c r="L84">
        <f t="shared" si="17"/>
        <v>36.748194085725217</v>
      </c>
      <c r="M84">
        <f t="shared" si="17"/>
        <v>20.009829218033502</v>
      </c>
      <c r="N84">
        <f t="shared" si="17"/>
        <v>20.316738539493102</v>
      </c>
      <c r="O84">
        <f t="shared" si="17"/>
        <v>15.947769905003101</v>
      </c>
      <c r="P84">
        <f t="shared" si="17"/>
        <v>32.66225113771705</v>
      </c>
      <c r="Q84">
        <f t="shared" si="17"/>
        <v>38.998197027322739</v>
      </c>
      <c r="R84">
        <f t="shared" si="17"/>
        <v>29.17726264998182</v>
      </c>
      <c r="S84">
        <f t="shared" si="17"/>
        <v>17.511558356383073</v>
      </c>
      <c r="T84">
        <f t="shared" si="17"/>
        <v>17.983274643927665</v>
      </c>
      <c r="U84">
        <f t="shared" si="17"/>
        <v>18.288278825273174</v>
      </c>
      <c r="V84">
        <f t="shared" si="17"/>
        <v>18.531678668681</v>
      </c>
      <c r="W84">
        <f t="shared" si="17"/>
        <v>25.348751532946316</v>
      </c>
      <c r="X84">
        <f t="shared" si="17"/>
        <v>28.634690985622427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D772-E560-4F37-85DF-B97BFF2085DD}">
  <dimension ref="A1:AA84"/>
  <sheetViews>
    <sheetView topLeftCell="A46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'2019-07-08_as7265x_reads'!Y14</f>
        <v>24.007428569999998</v>
      </c>
      <c r="H3">
        <f>'2019-07-08_as7265x_reads'!Z14</f>
        <v>4.8016952379999998</v>
      </c>
      <c r="I3">
        <f>'2019-07-08_as7265x_reads'!AA14</f>
        <v>33.107880950000002</v>
      </c>
      <c r="J3">
        <f>'2019-07-08_as7265x_reads'!AB14</f>
        <v>39.175309519999999</v>
      </c>
      <c r="K3">
        <f>'2019-07-08_as7265x_reads'!AC14</f>
        <v>19.54056667</v>
      </c>
      <c r="L3">
        <f>'2019-07-08_as7265x_reads'!AD14</f>
        <v>19.553821429999999</v>
      </c>
      <c r="M3">
        <f>'2019-07-08_as7265x_reads'!AE14</f>
        <v>24.8362619</v>
      </c>
      <c r="N3">
        <f>'2019-07-08_as7265x_reads'!AF14</f>
        <v>24.643261899999999</v>
      </c>
      <c r="O3">
        <f>'2019-07-08_as7265x_reads'!AG14</f>
        <v>21.25585238</v>
      </c>
      <c r="P3">
        <f>'2019-07-08_as7265x_reads'!AH14</f>
        <v>19.985990480000002</v>
      </c>
      <c r="Q3">
        <f>'2019-07-08_as7265x_reads'!AI14</f>
        <v>11.35026905</v>
      </c>
      <c r="R3">
        <f>'2019-07-08_as7265x_reads'!AJ14</f>
        <v>7.9909095240000001</v>
      </c>
      <c r="S3">
        <f>'2019-07-08_as7265x_reads'!AK14</f>
        <v>2152.4757140000002</v>
      </c>
      <c r="T3">
        <f>'2019-07-08_as7265x_reads'!AL14</f>
        <v>340.89761900000002</v>
      </c>
      <c r="U3">
        <f>'2019-07-08_as7265x_reads'!AM14</f>
        <v>389.25333330000001</v>
      </c>
      <c r="V3">
        <f>'2019-07-08_as7265x_reads'!AN14</f>
        <v>42.754904760000002</v>
      </c>
      <c r="W3">
        <f>'2019-07-08_as7265x_reads'!AO14</f>
        <v>53.083238100000003</v>
      </c>
      <c r="X3">
        <f>'2019-07-08_as7265x_reads'!AP14</f>
        <v>106.357</v>
      </c>
      <c r="Y3" s="2">
        <f>'2019-07-08_as7265x_reads'!AQ14</f>
        <v>0.5779629629629629</v>
      </c>
      <c r="Z3" t="str">
        <f>'2019-07-08_as7265x_reads'!AR14</f>
        <v>pos 1</v>
      </c>
      <c r="AA3" t="str">
        <f>'2019-07-08_as7265x_reads'!AS14</f>
        <v>395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'2019-07-08_as7265x_reads'!Y15</f>
        <v>24.007428569999998</v>
      </c>
      <c r="H4">
        <f>'2019-07-08_as7265x_reads'!Z15</f>
        <v>0</v>
      </c>
      <c r="I4">
        <f>'2019-07-08_as7265x_reads'!AA15</f>
        <v>34.142499999999998</v>
      </c>
      <c r="J4">
        <f>'2019-07-08_as7265x_reads'!AB15</f>
        <v>38.19592857</v>
      </c>
      <c r="K4">
        <f>'2019-07-08_as7265x_reads'!AC15</f>
        <v>19.54057143</v>
      </c>
      <c r="L4">
        <f>'2019-07-08_as7265x_reads'!AD15</f>
        <v>18.85546429</v>
      </c>
      <c r="M4">
        <f>'2019-07-08_as7265x_reads'!AE15</f>
        <v>25.332982139999999</v>
      </c>
      <c r="N4">
        <f>'2019-07-08_as7265x_reads'!AF15</f>
        <v>24.169357139999999</v>
      </c>
      <c r="O4">
        <f>'2019-07-08_as7265x_reads'!AG15</f>
        <v>21.460232139999999</v>
      </c>
      <c r="P4">
        <f>'2019-07-08_as7265x_reads'!AH15</f>
        <v>19.786124999999998</v>
      </c>
      <c r="Q4">
        <f>'2019-07-08_as7265x_reads'!AI15</f>
        <v>11.35026964</v>
      </c>
      <c r="R4">
        <f>'2019-07-08_as7265x_reads'!AJ15</f>
        <v>8.9897732139999995</v>
      </c>
      <c r="S4">
        <f>'2019-07-08_as7265x_reads'!AK15</f>
        <v>2145.8321430000001</v>
      </c>
      <c r="T4">
        <f>'2019-07-08_as7265x_reads'!AL15</f>
        <v>339.77625</v>
      </c>
      <c r="U4">
        <f>'2019-07-08_as7265x_reads'!AM15</f>
        <v>387.65803570000003</v>
      </c>
      <c r="V4">
        <f>'2019-07-08_as7265x_reads'!AN15</f>
        <v>44.281874999999999</v>
      </c>
      <c r="W4">
        <f>'2019-07-08_as7265x_reads'!AO15</f>
        <v>52.168017859999999</v>
      </c>
      <c r="X4">
        <f>'2019-07-08_as7265x_reads'!AP15</f>
        <v>105.5749821</v>
      </c>
      <c r="Y4" s="2">
        <f>'2019-07-08_as7265x_reads'!AQ15</f>
        <v>0.57799768518518524</v>
      </c>
      <c r="Z4" t="str">
        <f>'2019-07-08_as7265x_reads'!AR15</f>
        <v>pos 1</v>
      </c>
      <c r="AA4" t="str">
        <f>'2019-07-08_as7265x_reads'!AS15</f>
        <v>395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'2019-07-08_as7265x_reads'!Y16</f>
        <v>24.007428569999998</v>
      </c>
      <c r="H5">
        <f>'2019-07-08_as7265x_reads'!Z16</f>
        <v>5.7620342859999996</v>
      </c>
      <c r="I5">
        <f>'2019-07-08_as7265x_reads'!AA16</f>
        <v>33.521728570000001</v>
      </c>
      <c r="J5">
        <f>'2019-07-08_as7265x_reads'!AB16</f>
        <v>38.783557139999999</v>
      </c>
      <c r="K5">
        <f>'2019-07-08_as7265x_reads'!AC16</f>
        <v>20.843271430000001</v>
      </c>
      <c r="L5">
        <f>'2019-07-08_as7265x_reads'!AD16</f>
        <v>18.436457140000002</v>
      </c>
      <c r="M5">
        <f>'2019-07-08_as7265x_reads'!AE16</f>
        <v>25.034942860000001</v>
      </c>
      <c r="N5">
        <f>'2019-07-08_as7265x_reads'!AF16</f>
        <v>24.453700000000001</v>
      </c>
      <c r="O5">
        <f>'2019-07-08_as7265x_reads'!AG16</f>
        <v>21.092342859999999</v>
      </c>
      <c r="P5">
        <f>'2019-07-08_as7265x_reads'!AH16</f>
        <v>20.145885710000002</v>
      </c>
      <c r="Q5">
        <f>'2019-07-08_as7265x_reads'!AI16</f>
        <v>12.106954289999999</v>
      </c>
      <c r="R5">
        <f>'2019-07-08_as7265x_reads'!AJ16</f>
        <v>8.3904542860000006</v>
      </c>
      <c r="S5">
        <f>'2019-07-08_as7265x_reads'!AK16</f>
        <v>2135.2028570000002</v>
      </c>
      <c r="T5">
        <f>'2019-07-08_as7265x_reads'!AL16</f>
        <v>339.10342859999997</v>
      </c>
      <c r="U5">
        <f>'2019-07-08_as7265x_reads'!AM16</f>
        <v>384.14842859999999</v>
      </c>
      <c r="V5">
        <f>'2019-07-08_as7265x_reads'!AN16</f>
        <v>43.976471429999997</v>
      </c>
      <c r="W5">
        <f>'2019-07-08_as7265x_reads'!AO16</f>
        <v>52.717157139999998</v>
      </c>
      <c r="X5">
        <f>'2019-07-08_as7265x_reads'!AP16</f>
        <v>105.1057429</v>
      </c>
      <c r="Y5" s="2">
        <f>'2019-07-08_as7265x_reads'!AQ16</f>
        <v>0.57803240740740736</v>
      </c>
      <c r="Z5" t="str">
        <f>'2019-07-08_as7265x_reads'!AR16</f>
        <v>pos 1</v>
      </c>
      <c r="AA5" t="str">
        <f>'2019-07-08_as7265x_reads'!AS16</f>
        <v>395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'2019-07-08_as7265x_reads'!Y71</f>
        <v>21.339938100000001</v>
      </c>
      <c r="H6">
        <f>'2019-07-08_as7265x_reads'!Z71</f>
        <v>21.607628569999999</v>
      </c>
      <c r="I6">
        <f>'2019-07-08_as7265x_reads'!AA71</f>
        <v>33.107880950000002</v>
      </c>
      <c r="J6">
        <f>'2019-07-08_as7265x_reads'!AB71</f>
        <v>43.092833329999998</v>
      </c>
      <c r="K6">
        <f>'2019-07-08_as7265x_reads'!AC71</f>
        <v>23.882928570000001</v>
      </c>
      <c r="L6">
        <f>'2019-07-08_as7265x_reads'!AD71</f>
        <v>22.347223809999999</v>
      </c>
      <c r="M6">
        <f>'2019-07-08_as7265x_reads'!AE71</f>
        <v>20.862452380000001</v>
      </c>
      <c r="N6">
        <f>'2019-07-08_as7265x_reads'!AF71</f>
        <v>21.799807139999999</v>
      </c>
      <c r="O6">
        <f>'2019-07-08_as7265x_reads'!AG71</f>
        <v>17.985721430000002</v>
      </c>
      <c r="P6">
        <f>'2019-07-08_as7265x_reads'!AH71</f>
        <v>19.186552379999998</v>
      </c>
      <c r="Q6">
        <f>'2019-07-08_as7265x_reads'!AI71</f>
        <v>8.8279880950000003</v>
      </c>
      <c r="R6">
        <f>'2019-07-08_as7265x_reads'!AJ71</f>
        <v>5.9931809520000003</v>
      </c>
      <c r="S6">
        <f>'2019-07-08_as7265x_reads'!AK71</f>
        <v>1328.6885709999999</v>
      </c>
      <c r="T6">
        <f>'2019-07-08_as7265x_reads'!AL71</f>
        <v>244.4595238</v>
      </c>
      <c r="U6">
        <f>'2019-07-08_as7265x_reads'!AM71</f>
        <v>297.78952379999998</v>
      </c>
      <c r="V6">
        <f>'2019-07-08_as7265x_reads'!AN71</f>
        <v>36.647071429999997</v>
      </c>
      <c r="W6">
        <f>'2019-07-08_as7265x_reads'!AO71</f>
        <v>42.100499999999997</v>
      </c>
      <c r="X6">
        <f>'2019-07-08_as7265x_reads'!AP71</f>
        <v>87.588119050000003</v>
      </c>
      <c r="Y6" s="2">
        <f>'2019-07-08_as7265x_reads'!AQ71</f>
        <v>0.58122685185185186</v>
      </c>
      <c r="Z6" t="str">
        <f>'2019-07-08_as7265x_reads'!AR71</f>
        <v>pos 2</v>
      </c>
      <c r="AA6" t="str">
        <f>'2019-07-08_as7265x_reads'!AS71</f>
        <v>395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'2019-07-08_as7265x_reads'!Y72</f>
        <v>22.006803569999999</v>
      </c>
      <c r="H7">
        <f>'2019-07-08_as7265x_reads'!Z72</f>
        <v>21.607624999999999</v>
      </c>
      <c r="I7">
        <f>'2019-07-08_as7265x_reads'!AA72</f>
        <v>32.590571429999997</v>
      </c>
      <c r="J7">
        <f>'2019-07-08_as7265x_reads'!AB72</f>
        <v>42.603142859999998</v>
      </c>
      <c r="K7">
        <f>'2019-07-08_as7265x_reads'!AC72</f>
        <v>22.79732143</v>
      </c>
      <c r="L7">
        <f>'2019-07-08_as7265x_reads'!AD72</f>
        <v>20.950517860000001</v>
      </c>
      <c r="M7">
        <f>'2019-07-08_as7265x_reads'!AE72</f>
        <v>20.117357139999999</v>
      </c>
      <c r="N7">
        <f>'2019-07-08_as7265x_reads'!AF72</f>
        <v>21.32589286</v>
      </c>
      <c r="O7">
        <f>'2019-07-08_as7265x_reads'!AG72</f>
        <v>19.62078571</v>
      </c>
      <c r="P7">
        <f>'2019-07-08_as7265x_reads'!AH72</f>
        <v>18.586964290000001</v>
      </c>
      <c r="Q7">
        <f>'2019-07-08_as7265x_reads'!AI72</f>
        <v>9.4585589290000005</v>
      </c>
      <c r="R7">
        <f>'2019-07-08_as7265x_reads'!AJ72</f>
        <v>5.9931821430000003</v>
      </c>
      <c r="S7">
        <f>'2019-07-08_as7265x_reads'!AK72</f>
        <v>1315.4017859999999</v>
      </c>
      <c r="T7">
        <f>'2019-07-08_as7265x_reads'!AL72</f>
        <v>243.89875000000001</v>
      </c>
      <c r="U7">
        <f>'2019-07-08_as7265x_reads'!AM72</f>
        <v>312.67892860000001</v>
      </c>
      <c r="V7">
        <f>'2019-07-08_as7265x_reads'!AN72</f>
        <v>36.647071429999997</v>
      </c>
      <c r="W7">
        <f>'2019-07-08_as7265x_reads'!AO72</f>
        <v>41.185267860000003</v>
      </c>
      <c r="X7">
        <f>'2019-07-08_as7265x_reads'!AP72</f>
        <v>86.806089290000003</v>
      </c>
      <c r="Y7" s="2">
        <f>'2019-07-08_as7265x_reads'!AQ72</f>
        <v>0.58126157407407408</v>
      </c>
      <c r="Z7" t="str">
        <f>'2019-07-08_as7265x_reads'!AR72</f>
        <v>pos 2</v>
      </c>
      <c r="AA7" t="str">
        <f>'2019-07-08_as7265x_reads'!AS72</f>
        <v>395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'2019-07-08_as7265x_reads'!Y73</f>
        <v>22.406942860000001</v>
      </c>
      <c r="H8">
        <f>'2019-07-08_as7265x_reads'!Z73</f>
        <v>21.607628569999999</v>
      </c>
      <c r="I8">
        <f>'2019-07-08_as7265x_reads'!AA73</f>
        <v>32.280185709999998</v>
      </c>
      <c r="J8">
        <f>'2019-07-08_as7265x_reads'!AB73</f>
        <v>42.309328569999998</v>
      </c>
      <c r="K8">
        <f>'2019-07-08_as7265x_reads'!AC73</f>
        <v>22.145971429999999</v>
      </c>
      <c r="L8">
        <f>'2019-07-08_as7265x_reads'!AD73</f>
        <v>21.78854286</v>
      </c>
      <c r="M8">
        <f>'2019-07-08_as7265x_reads'!AE73</f>
        <v>20.266385710000002</v>
      </c>
      <c r="N8">
        <f>'2019-07-08_as7265x_reads'!AF73</f>
        <v>21.041557139999998</v>
      </c>
      <c r="O8">
        <f>'2019-07-08_as7265x_reads'!AG73</f>
        <v>19.62078571</v>
      </c>
      <c r="P8">
        <f>'2019-07-08_as7265x_reads'!AH73</f>
        <v>18.706885710000002</v>
      </c>
      <c r="Q8">
        <f>'2019-07-08_as7265x_reads'!AI73</f>
        <v>9.0802157139999995</v>
      </c>
      <c r="R8">
        <f>'2019-07-08_as7265x_reads'!AJ73</f>
        <v>5.9931814289999998</v>
      </c>
      <c r="S8">
        <f>'2019-07-08_as7265x_reads'!AK73</f>
        <v>1306.1010000000001</v>
      </c>
      <c r="T8">
        <f>'2019-07-08_as7265x_reads'!AL73</f>
        <v>242.21671430000001</v>
      </c>
      <c r="U8">
        <f>'2019-07-08_as7265x_reads'!AM73</f>
        <v>293.53528569999997</v>
      </c>
      <c r="V8">
        <f>'2019-07-08_as7265x_reads'!AN73</f>
        <v>36.647071429999997</v>
      </c>
      <c r="W8">
        <f>'2019-07-08_as7265x_reads'!AO73</f>
        <v>40.63614286</v>
      </c>
      <c r="X8">
        <f>'2019-07-08_as7265x_reads'!AP73</f>
        <v>86.336871430000002</v>
      </c>
      <c r="Y8" s="2">
        <f>'2019-07-08_as7265x_reads'!AQ73</f>
        <v>0.58129629629629631</v>
      </c>
      <c r="Z8" t="str">
        <f>'2019-07-08_as7265x_reads'!AR73</f>
        <v>pos 2</v>
      </c>
      <c r="AA8" t="str">
        <f>'2019-07-08_as7265x_reads'!AS73</f>
        <v>395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'2019-07-08_as7265x_reads'!Y128</f>
        <v>18.67244762</v>
      </c>
      <c r="H9">
        <f>'2019-07-08_as7265x_reads'!Z128</f>
        <v>16.805933329999998</v>
      </c>
      <c r="I9">
        <f>'2019-07-08_as7265x_reads'!AA128</f>
        <v>24.830904759999999</v>
      </c>
      <c r="J9">
        <f>'2019-07-08_as7265x_reads'!AB128</f>
        <v>35.257761899999998</v>
      </c>
      <c r="K9">
        <f>'2019-07-08_as7265x_reads'!AC128</f>
        <v>17.369392860000001</v>
      </c>
      <c r="L9">
        <f>'2019-07-08_as7265x_reads'!AD128</f>
        <v>16.760416670000001</v>
      </c>
      <c r="M9">
        <f>'2019-07-08_as7265x_reads'!AE128</f>
        <v>17.882102379999999</v>
      </c>
      <c r="N9">
        <f>'2019-07-08_as7265x_reads'!AF128</f>
        <v>18.008538099999999</v>
      </c>
      <c r="O9">
        <f>'2019-07-08_as7265x_reads'!AG128</f>
        <v>16.350654760000001</v>
      </c>
      <c r="P9">
        <f>'2019-07-08_as7265x_reads'!AH128</f>
        <v>15.189354760000001</v>
      </c>
      <c r="Q9">
        <f>'2019-07-08_as7265x_reads'!AI128</f>
        <v>6.3057047620000004</v>
      </c>
      <c r="R9">
        <f>'2019-07-08_as7265x_reads'!AJ128</f>
        <v>3.995454762</v>
      </c>
      <c r="S9">
        <f>'2019-07-08_as7265x_reads'!AK128</f>
        <v>1403.9809519999999</v>
      </c>
      <c r="T9">
        <f>'2019-07-08_as7265x_reads'!AL128</f>
        <v>260.15857140000003</v>
      </c>
      <c r="U9">
        <f>'2019-07-08_as7265x_reads'!AM128</f>
        <v>342.45785710000001</v>
      </c>
      <c r="V9">
        <f>'2019-07-08_as7265x_reads'!AN128</f>
        <v>36.647071429999997</v>
      </c>
      <c r="W9">
        <f>'2019-07-08_as7265x_reads'!AO128</f>
        <v>42.100499999999997</v>
      </c>
      <c r="X9">
        <f>'2019-07-08_as7265x_reads'!AP128</f>
        <v>93.844404760000003</v>
      </c>
      <c r="Y9" s="2">
        <f>'2019-07-08_as7265x_reads'!AQ128</f>
        <v>0.58428240740740744</v>
      </c>
      <c r="Z9" t="str">
        <f>'2019-07-08_as7265x_reads'!AR128</f>
        <v>pos 3</v>
      </c>
      <c r="AA9" t="str">
        <f>'2019-07-08_as7265x_reads'!AS128</f>
        <v>395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'2019-07-08_as7265x_reads'!Y129</f>
        <v>18.00557143</v>
      </c>
      <c r="H10">
        <f>'2019-07-08_as7265x_reads'!Z129</f>
        <v>18.006357139999999</v>
      </c>
      <c r="I10">
        <f>'2019-07-08_as7265x_reads'!AA129</f>
        <v>23.27898214</v>
      </c>
      <c r="J10">
        <f>'2019-07-08_as7265x_reads'!AB129</f>
        <v>35.257767860000001</v>
      </c>
      <c r="K10">
        <f>'2019-07-08_as7265x_reads'!AC129</f>
        <v>16.28380714</v>
      </c>
      <c r="L10">
        <f>'2019-07-08_as7265x_reads'!AD129</f>
        <v>16.76041786</v>
      </c>
      <c r="M10">
        <f>'2019-07-08_as7265x_reads'!AE129</f>
        <v>17.882107139999999</v>
      </c>
      <c r="N10">
        <f>'2019-07-08_as7265x_reads'!AF129</f>
        <v>17.060719639999999</v>
      </c>
      <c r="O10">
        <f>'2019-07-08_as7265x_reads'!AG129</f>
        <v>13.48929107</v>
      </c>
      <c r="P10">
        <f>'2019-07-08_as7265x_reads'!AH129</f>
        <v>14.98949286</v>
      </c>
      <c r="Q10">
        <f>'2019-07-08_as7265x_reads'!AI129</f>
        <v>6.6209910709999997</v>
      </c>
      <c r="R10">
        <f>'2019-07-08_as7265x_reads'!AJ129</f>
        <v>4.4948857139999996</v>
      </c>
      <c r="S10">
        <f>'2019-07-08_as7265x_reads'!AK129</f>
        <v>1393.462321</v>
      </c>
      <c r="T10">
        <f>'2019-07-08_as7265x_reads'!AL129</f>
        <v>259.0373214</v>
      </c>
      <c r="U10">
        <f>'2019-07-08_as7265x_reads'!AM129</f>
        <v>338.20375000000001</v>
      </c>
      <c r="V10">
        <f>'2019-07-08_as7265x_reads'!AN129</f>
        <v>35.120107140000002</v>
      </c>
      <c r="W10">
        <f>'2019-07-08_as7265x_reads'!AO129</f>
        <v>41.185267860000003</v>
      </c>
      <c r="X10">
        <f>'2019-07-08_as7265x_reads'!AP129</f>
        <v>92.671357139999998</v>
      </c>
      <c r="Y10" s="2">
        <f>'2019-07-08_as7265x_reads'!AQ129</f>
        <v>0.58431712962962956</v>
      </c>
      <c r="Z10" t="str">
        <f>'2019-07-08_as7265x_reads'!AR129</f>
        <v>pos 3</v>
      </c>
      <c r="AA10" t="str">
        <f>'2019-07-08_as7265x_reads'!AS129</f>
        <v>395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'2019-07-08_as7265x_reads'!Y130</f>
        <v>17.60544286</v>
      </c>
      <c r="H11">
        <f>'2019-07-08_as7265x_reads'!Z130</f>
        <v>17.286100000000001</v>
      </c>
      <c r="I11">
        <f>'2019-07-08_as7265x_reads'!AA130</f>
        <v>23.589357140000001</v>
      </c>
      <c r="J11">
        <f>'2019-07-08_as7265x_reads'!AB130</f>
        <v>34.082514289999999</v>
      </c>
      <c r="K11">
        <f>'2019-07-08_as7265x_reads'!AC130</f>
        <v>16.935157140000001</v>
      </c>
      <c r="L11">
        <f>'2019-07-08_as7265x_reads'!AD130</f>
        <v>16.76041429</v>
      </c>
      <c r="M11">
        <f>'2019-07-08_as7265x_reads'!AE130</f>
        <v>17.882100000000001</v>
      </c>
      <c r="N11">
        <f>'2019-07-08_as7265x_reads'!AF130</f>
        <v>17.62941429</v>
      </c>
      <c r="O11">
        <f>'2019-07-08_as7265x_reads'!AG130</f>
        <v>14.225070000000001</v>
      </c>
      <c r="P11">
        <f>'2019-07-08_as7265x_reads'!AH130</f>
        <v>15.34924286</v>
      </c>
      <c r="Q11">
        <f>'2019-07-08_as7265x_reads'!AI130</f>
        <v>6.0534771430000003</v>
      </c>
      <c r="R11">
        <f>'2019-07-08_as7265x_reads'!AJ130</f>
        <v>4.7945457139999998</v>
      </c>
      <c r="S11">
        <f>'2019-07-08_as7265x_reads'!AK130</f>
        <v>1379.1788570000001</v>
      </c>
      <c r="T11">
        <f>'2019-07-08_as7265x_reads'!AL130</f>
        <v>257.01885709999999</v>
      </c>
      <c r="U11">
        <f>'2019-07-08_as7265x_reads'!AM130</f>
        <v>335.65128570000002</v>
      </c>
      <c r="V11">
        <f>'2019-07-08_as7265x_reads'!AN130</f>
        <v>35.4255</v>
      </c>
      <c r="W11">
        <f>'2019-07-08_as7265x_reads'!AO130</f>
        <v>41.734414289999997</v>
      </c>
      <c r="X11">
        <f>'2019-07-08_as7265x_reads'!AP130</f>
        <v>91.967514289999997</v>
      </c>
      <c r="Y11" s="2">
        <f>'2019-07-08_as7265x_reads'!AQ130</f>
        <v>0.5843518518518519</v>
      </c>
      <c r="Z11" t="str">
        <f>'2019-07-08_as7265x_reads'!AR130</f>
        <v>pos 3</v>
      </c>
      <c r="AA11" t="str">
        <f>'2019-07-08_as7265x_reads'!AS130</f>
        <v>395 nm LED</v>
      </c>
    </row>
    <row r="12" spans="1:27" x14ac:dyDescent="0.2">
      <c r="F12" t="s">
        <v>13</v>
      </c>
      <c r="G12">
        <f>AVERAGE(G3:G11)</f>
        <v>21.339936905555557</v>
      </c>
      <c r="H12">
        <f t="shared" ref="H12:X12" si="0">AVERAGE(H3:H11)</f>
        <v>14.165000237111112</v>
      </c>
      <c r="I12">
        <f t="shared" si="0"/>
        <v>30.049999072222224</v>
      </c>
      <c r="J12">
        <f t="shared" si="0"/>
        <v>38.750904893333335</v>
      </c>
      <c r="K12">
        <f t="shared" si="0"/>
        <v>19.926554233333334</v>
      </c>
      <c r="L12">
        <f t="shared" si="0"/>
        <v>19.134808467777777</v>
      </c>
      <c r="M12">
        <f t="shared" si="0"/>
        <v>21.121854627777779</v>
      </c>
      <c r="N12">
        <f t="shared" si="0"/>
        <v>21.125805356666667</v>
      </c>
      <c r="O12">
        <f t="shared" si="0"/>
        <v>18.344526228888888</v>
      </c>
      <c r="P12">
        <f t="shared" si="0"/>
        <v>17.991832672222223</v>
      </c>
      <c r="Q12">
        <f t="shared" si="0"/>
        <v>9.0171587437777774</v>
      </c>
      <c r="R12">
        <f t="shared" si="0"/>
        <v>6.2928408597777779</v>
      </c>
      <c r="S12">
        <f t="shared" si="0"/>
        <v>1617.8138001111113</v>
      </c>
      <c r="T12">
        <f t="shared" si="0"/>
        <v>280.72967062222216</v>
      </c>
      <c r="U12">
        <f t="shared" si="0"/>
        <v>342.3751587222223</v>
      </c>
      <c r="V12">
        <f t="shared" si="0"/>
        <v>38.683016005555551</v>
      </c>
      <c r="W12">
        <f t="shared" si="0"/>
        <v>45.212278441111124</v>
      </c>
      <c r="X12">
        <f t="shared" si="0"/>
        <v>95.139120106666667</v>
      </c>
    </row>
    <row r="13" spans="1:27" x14ac:dyDescent="0.2">
      <c r="F13" t="s">
        <v>14</v>
      </c>
      <c r="G13">
        <f>STDEV(G3:G11)</f>
        <v>2.6246353600079044</v>
      </c>
      <c r="H13">
        <f t="shared" ref="H13:X13" si="1">STDEV(H3:H11)</f>
        <v>8.3410015851655164</v>
      </c>
      <c r="I13">
        <f t="shared" si="1"/>
        <v>4.6604251812952766</v>
      </c>
      <c r="J13">
        <f t="shared" si="1"/>
        <v>3.4103073224828879</v>
      </c>
      <c r="K13">
        <f t="shared" si="1"/>
        <v>2.7091394313876127</v>
      </c>
      <c r="L13">
        <f t="shared" si="1"/>
        <v>2.1884136275140178</v>
      </c>
      <c r="M13">
        <f t="shared" si="1"/>
        <v>3.1650192748115158</v>
      </c>
      <c r="N13">
        <f t="shared" si="1"/>
        <v>2.9933056444450954</v>
      </c>
      <c r="O13">
        <f t="shared" si="1"/>
        <v>3.0339559249257348</v>
      </c>
      <c r="P13">
        <f t="shared" si="1"/>
        <v>2.1788798782596452</v>
      </c>
      <c r="Q13">
        <f t="shared" si="1"/>
        <v>2.3061128916979823</v>
      </c>
      <c r="R13">
        <f t="shared" si="1"/>
        <v>1.7882171467417187</v>
      </c>
      <c r="S13">
        <f t="shared" si="1"/>
        <v>396.48048062034536</v>
      </c>
      <c r="T13">
        <f t="shared" si="1"/>
        <v>44.896262446881074</v>
      </c>
      <c r="U13">
        <f t="shared" si="1"/>
        <v>37.601204028753145</v>
      </c>
      <c r="V13">
        <f t="shared" si="1"/>
        <v>3.8051639545567593</v>
      </c>
      <c r="W13">
        <f t="shared" si="1"/>
        <v>5.6068488875721645</v>
      </c>
      <c r="X13">
        <f t="shared" si="1"/>
        <v>8.3354921975983185</v>
      </c>
    </row>
    <row r="14" spans="1:27" x14ac:dyDescent="0.2">
      <c r="F14" t="s">
        <v>15</v>
      </c>
      <c r="G14">
        <f>G13*100/G12</f>
        <v>12.299171134496733</v>
      </c>
      <c r="H14">
        <f t="shared" ref="H14:X14" si="2">H13*100/H12</f>
        <v>58.884584860879791</v>
      </c>
      <c r="I14">
        <f t="shared" si="2"/>
        <v>15.508902912424062</v>
      </c>
      <c r="J14">
        <f t="shared" si="2"/>
        <v>8.8005875782002541</v>
      </c>
      <c r="K14">
        <f t="shared" si="2"/>
        <v>13.595624209105546</v>
      </c>
      <c r="L14">
        <f t="shared" si="2"/>
        <v>11.436820134359932</v>
      </c>
      <c r="M14">
        <f t="shared" si="2"/>
        <v>14.984570865520185</v>
      </c>
      <c r="N14">
        <f t="shared" si="2"/>
        <v>14.16895400629306</v>
      </c>
      <c r="O14">
        <f t="shared" si="2"/>
        <v>16.538753233909485</v>
      </c>
      <c r="P14">
        <f t="shared" si="2"/>
        <v>12.110383183051944</v>
      </c>
      <c r="Q14">
        <f t="shared" si="2"/>
        <v>25.574717682432929</v>
      </c>
      <c r="R14">
        <f t="shared" si="2"/>
        <v>28.416691071460956</v>
      </c>
      <c r="S14">
        <f t="shared" si="2"/>
        <v>24.507176326046611</v>
      </c>
      <c r="T14">
        <f t="shared" si="2"/>
        <v>15.992702996933289</v>
      </c>
      <c r="U14">
        <f t="shared" si="2"/>
        <v>10.982456837430767</v>
      </c>
      <c r="V14">
        <f t="shared" si="2"/>
        <v>9.8367819975833104</v>
      </c>
      <c r="W14">
        <f t="shared" si="2"/>
        <v>12.401164198957746</v>
      </c>
      <c r="X14">
        <f t="shared" si="2"/>
        <v>8.7613719658673066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'2019-07-08_as7265x_reads'!Y185</f>
        <v>18.67244762</v>
      </c>
      <c r="H17">
        <f>'2019-07-08_as7265x_reads'!Z185</f>
        <v>4.8016952379999998</v>
      </c>
      <c r="I17">
        <f>'2019-07-08_as7265x_reads'!AA185</f>
        <v>31.03864286</v>
      </c>
      <c r="J17">
        <f>'2019-07-08_as7265x_reads'!AB185</f>
        <v>35.257761899999998</v>
      </c>
      <c r="K17">
        <f>'2019-07-08_as7265x_reads'!AC185</f>
        <v>19.54056667</v>
      </c>
      <c r="L17">
        <f>'2019-07-08_as7265x_reads'!AD185</f>
        <v>22.347223809999999</v>
      </c>
      <c r="M17">
        <f>'2019-07-08_as7265x_reads'!AE185</f>
        <v>19.869002380000001</v>
      </c>
      <c r="N17">
        <f>'2019-07-08_as7265x_reads'!AF185</f>
        <v>17.060719049999999</v>
      </c>
      <c r="O17">
        <f>'2019-07-08_as7265x_reads'!AG185</f>
        <v>14.715590479999999</v>
      </c>
      <c r="P17">
        <f>'2019-07-08_as7265x_reads'!AH185</f>
        <v>15.98879286</v>
      </c>
      <c r="Q17">
        <f>'2019-07-08_as7265x_reads'!AI185</f>
        <v>7.5668476189999998</v>
      </c>
      <c r="R17">
        <f>'2019-07-08_as7265x_reads'!AJ185</f>
        <v>5.9931809520000003</v>
      </c>
      <c r="S17">
        <f>'2019-07-08_as7265x_reads'!AK185</f>
        <v>1461.5576189999999</v>
      </c>
      <c r="T17">
        <f>'2019-07-08_as7265x_reads'!AL185</f>
        <v>210.81821429999999</v>
      </c>
      <c r="U17">
        <f>'2019-07-08_as7265x_reads'!AM185</f>
        <v>216.960881</v>
      </c>
      <c r="V17">
        <f>'2019-07-08_as7265x_reads'!AN185</f>
        <v>32.575166670000002</v>
      </c>
      <c r="W17">
        <f>'2019-07-08_as7265x_reads'!AO185</f>
        <v>36.609142859999999</v>
      </c>
      <c r="X17">
        <f>'2019-07-08_as7265x_reads'!AP185</f>
        <v>60.99888095</v>
      </c>
      <c r="Y17" s="2">
        <f>'2019-07-08_as7265x_reads'!AQ185</f>
        <v>0.58791666666666664</v>
      </c>
      <c r="Z17" t="str">
        <f>'2019-07-08_as7265x_reads'!AR185</f>
        <v>pos 1</v>
      </c>
      <c r="AA17" t="str">
        <f>'2019-07-08_as7265x_reads'!AS185</f>
        <v>395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'2019-07-08_as7265x_reads'!Y186</f>
        <v>18.00557143</v>
      </c>
      <c r="H18">
        <f>'2019-07-08_as7265x_reads'!Z186</f>
        <v>5.4019071429999999</v>
      </c>
      <c r="I18">
        <f>'2019-07-08_as7265x_reads'!AA186</f>
        <v>29.486696429999999</v>
      </c>
      <c r="J18">
        <f>'2019-07-08_as7265x_reads'!AB186</f>
        <v>35.257767860000001</v>
      </c>
      <c r="K18">
        <f>'2019-07-08_as7265x_reads'!AC186</f>
        <v>19.54057143</v>
      </c>
      <c r="L18">
        <f>'2019-07-08_as7265x_reads'!AD186</f>
        <v>20.950517860000001</v>
      </c>
      <c r="M18">
        <f>'2019-07-08_as7265x_reads'!AE186</f>
        <v>19.37228571</v>
      </c>
      <c r="N18">
        <f>'2019-07-08_as7265x_reads'!AF186</f>
        <v>17.060719639999999</v>
      </c>
      <c r="O18">
        <f>'2019-07-08_as7265x_reads'!AG186</f>
        <v>17.168187499999998</v>
      </c>
      <c r="P18">
        <f>'2019-07-08_as7265x_reads'!AH186</f>
        <v>16.188651790000002</v>
      </c>
      <c r="Q18">
        <f>'2019-07-08_as7265x_reads'!AI186</f>
        <v>7.5668464289999999</v>
      </c>
      <c r="R18">
        <f>'2019-07-08_as7265x_reads'!AJ186</f>
        <v>5.9931821430000003</v>
      </c>
      <c r="S18">
        <f>'2019-07-08_as7265x_reads'!AK186</f>
        <v>1451.5923210000001</v>
      </c>
      <c r="T18">
        <f>'2019-07-08_as7265x_reads'!AL186</f>
        <v>210.25749999999999</v>
      </c>
      <c r="U18">
        <f>'2019-07-08_as7265x_reads'!AM186</f>
        <v>215.36553570000001</v>
      </c>
      <c r="V18">
        <f>'2019-07-08_as7265x_reads'!AN186</f>
        <v>33.59314286</v>
      </c>
      <c r="W18">
        <f>'2019-07-08_as7265x_reads'!AO186</f>
        <v>37.066749999999999</v>
      </c>
      <c r="X18">
        <f>'2019-07-08_as7265x_reads'!AP186</f>
        <v>59.825821429999998</v>
      </c>
      <c r="Y18" s="2">
        <f>'2019-07-08_as7265x_reads'!AQ186</f>
        <v>0.58795138888888887</v>
      </c>
      <c r="Z18" t="str">
        <f>'2019-07-08_as7265x_reads'!AR186</f>
        <v>pos 1</v>
      </c>
      <c r="AA18" t="str">
        <f>'2019-07-08_as7265x_reads'!AS186</f>
        <v>395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'2019-07-08_as7265x_reads'!Y187</f>
        <v>19.20594286</v>
      </c>
      <c r="H19">
        <f>'2019-07-08_as7265x_reads'!Z187</f>
        <v>21.607628569999999</v>
      </c>
      <c r="I19">
        <f>'2019-07-08_as7265x_reads'!AA187</f>
        <v>31.03862857</v>
      </c>
      <c r="J19">
        <f>'2019-07-08_as7265x_reads'!AB187</f>
        <v>35.257771429999998</v>
      </c>
      <c r="K19">
        <f>'2019-07-08_as7265x_reads'!AC187</f>
        <v>20.843271430000001</v>
      </c>
      <c r="L19">
        <f>'2019-07-08_as7265x_reads'!AD187</f>
        <v>21.78854286</v>
      </c>
      <c r="M19">
        <f>'2019-07-08_as7265x_reads'!AE187</f>
        <v>19.074242859999998</v>
      </c>
      <c r="N19">
        <f>'2019-07-08_as7265x_reads'!AF187</f>
        <v>17.06071429</v>
      </c>
      <c r="O19">
        <f>'2019-07-08_as7265x_reads'!AG187</f>
        <v>14.715585709999999</v>
      </c>
      <c r="P19">
        <f>'2019-07-08_as7265x_reads'!AH187</f>
        <v>16.308571430000001</v>
      </c>
      <c r="Q19">
        <f>'2019-07-08_as7265x_reads'!AI187</f>
        <v>7.5668471430000004</v>
      </c>
      <c r="R19">
        <f>'2019-07-08_as7265x_reads'!AJ187</f>
        <v>5.9931814289999998</v>
      </c>
      <c r="S19">
        <f>'2019-07-08_as7265x_reads'!AK187</f>
        <v>1441.6271429999999</v>
      </c>
      <c r="T19">
        <f>'2019-07-08_as7265x_reads'!AL187</f>
        <v>209.92114290000001</v>
      </c>
      <c r="U19">
        <f>'2019-07-08_as7265x_reads'!AM187</f>
        <v>213.13214289999999</v>
      </c>
      <c r="V19">
        <f>'2019-07-08_as7265x_reads'!AN187</f>
        <v>32.982357139999998</v>
      </c>
      <c r="W19">
        <f>'2019-07-08_as7265x_reads'!AO187</f>
        <v>36.243042860000003</v>
      </c>
      <c r="X19">
        <f>'2019-07-08_as7265x_reads'!AP187</f>
        <v>60.060428569999999</v>
      </c>
      <c r="Y19" s="2">
        <f>'2019-07-08_as7265x_reads'!AQ187</f>
        <v>0.5879861111111111</v>
      </c>
      <c r="Z19" t="str">
        <f>'2019-07-08_as7265x_reads'!AR187</f>
        <v>pos 1</v>
      </c>
      <c r="AA19" t="str">
        <f>'2019-07-08_as7265x_reads'!AS187</f>
        <v>395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'2019-07-08_as7265x_reads'!Y242</f>
        <v>21.339938100000001</v>
      </c>
      <c r="H20">
        <f>'2019-07-08_as7265x_reads'!Z242</f>
        <v>26.409333329999999</v>
      </c>
      <c r="I20">
        <f>'2019-07-08_as7265x_reads'!AA242</f>
        <v>35.177119050000002</v>
      </c>
      <c r="J20">
        <f>'2019-07-08_as7265x_reads'!AB242</f>
        <v>45.051595239999997</v>
      </c>
      <c r="K20">
        <f>'2019-07-08_as7265x_reads'!AC242</f>
        <v>21.711742860000001</v>
      </c>
      <c r="L20">
        <f>'2019-07-08_as7265x_reads'!AD242</f>
        <v>22.347223809999999</v>
      </c>
      <c r="M20">
        <f>'2019-07-08_as7265x_reads'!AE242</f>
        <v>19.869002380000001</v>
      </c>
      <c r="N20">
        <f>'2019-07-08_as7265x_reads'!AF242</f>
        <v>18.95635476</v>
      </c>
      <c r="O20">
        <f>'2019-07-08_as7265x_reads'!AG242</f>
        <v>17.168188099999998</v>
      </c>
      <c r="P20">
        <f>'2019-07-08_as7265x_reads'!AH242</f>
        <v>18.387111900000001</v>
      </c>
      <c r="Q20">
        <f>'2019-07-08_as7265x_reads'!AI242</f>
        <v>7.5668476189999998</v>
      </c>
      <c r="R20">
        <f>'2019-07-08_as7265x_reads'!AJ242</f>
        <v>5.9931809520000003</v>
      </c>
      <c r="S20">
        <f>'2019-07-08_as7265x_reads'!AK242</f>
        <v>1375.192857</v>
      </c>
      <c r="T20">
        <f>'2019-07-08_as7265x_reads'!AL242</f>
        <v>228.76019049999999</v>
      </c>
      <c r="U20">
        <f>'2019-07-08_as7265x_reads'!AM242</f>
        <v>289.28119049999998</v>
      </c>
      <c r="V20">
        <f>'2019-07-08_as7265x_reads'!AN242</f>
        <v>32.575166670000002</v>
      </c>
      <c r="W20">
        <f>'2019-07-08_as7265x_reads'!AO242</f>
        <v>38.439595240000003</v>
      </c>
      <c r="X20">
        <f>'2019-07-08_as7265x_reads'!AP242</f>
        <v>78.203690480000006</v>
      </c>
      <c r="Y20" s="2">
        <f>'2019-07-08_as7265x_reads'!AQ242</f>
        <v>0.59098379629629627</v>
      </c>
      <c r="Z20" t="str">
        <f>'2019-07-08_as7265x_reads'!AR242</f>
        <v>pos 2</v>
      </c>
      <c r="AA20" t="str">
        <f>'2019-07-08_as7265x_reads'!AS242</f>
        <v>395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'2019-07-08_as7265x_reads'!Y243</f>
        <v>22.006803569999999</v>
      </c>
      <c r="H21">
        <f>'2019-07-08_as7265x_reads'!Z243</f>
        <v>10.80381429</v>
      </c>
      <c r="I21">
        <f>'2019-07-08_as7265x_reads'!AA243</f>
        <v>35.694428569999999</v>
      </c>
      <c r="J21">
        <f>'2019-07-08_as7265x_reads'!AB243</f>
        <v>45.541285709999997</v>
      </c>
      <c r="K21">
        <f>'2019-07-08_as7265x_reads'!AC243</f>
        <v>22.79732143</v>
      </c>
      <c r="L21">
        <f>'2019-07-08_as7265x_reads'!AD243</f>
        <v>23.045571429999999</v>
      </c>
      <c r="M21">
        <f>'2019-07-08_as7265x_reads'!AE243</f>
        <v>20.117357139999999</v>
      </c>
      <c r="N21">
        <f>'2019-07-08_as7265x_reads'!AF243</f>
        <v>18.48244643</v>
      </c>
      <c r="O21">
        <f>'2019-07-08_as7265x_reads'!AG243</f>
        <v>17.168187499999998</v>
      </c>
      <c r="P21">
        <f>'2019-07-08_as7265x_reads'!AH243</f>
        <v>17.98739286</v>
      </c>
      <c r="Q21">
        <f>'2019-07-08_as7265x_reads'!AI243</f>
        <v>7.5668464289999999</v>
      </c>
      <c r="R21">
        <f>'2019-07-08_as7265x_reads'!AJ243</f>
        <v>5.9931821430000003</v>
      </c>
      <c r="S21">
        <f>'2019-07-08_as7265x_reads'!AK243</f>
        <v>1365.2276790000001</v>
      </c>
      <c r="T21">
        <f>'2019-07-08_as7265x_reads'!AL243</f>
        <v>228.76017859999999</v>
      </c>
      <c r="U21">
        <f>'2019-07-08_as7265x_reads'!AM243</f>
        <v>285.55874999999997</v>
      </c>
      <c r="V21">
        <f>'2019-07-08_as7265x_reads'!AN243</f>
        <v>33.59314286</v>
      </c>
      <c r="W21">
        <f>'2019-07-08_as7265x_reads'!AO243</f>
        <v>38.439589290000001</v>
      </c>
      <c r="X21">
        <f>'2019-07-08_as7265x_reads'!AP243</f>
        <v>77.421642860000006</v>
      </c>
      <c r="Y21" s="2">
        <f>'2019-07-08_as7265x_reads'!AQ243</f>
        <v>0.5910185185185185</v>
      </c>
      <c r="Z21" t="str">
        <f>'2019-07-08_as7265x_reads'!AR243</f>
        <v>pos 2</v>
      </c>
      <c r="AA21" t="str">
        <f>'2019-07-08_as7265x_reads'!AS243</f>
        <v>395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'2019-07-08_as7265x_reads'!Y244</f>
        <v>22.406942860000001</v>
      </c>
      <c r="H22">
        <f>'2019-07-08_as7265x_reads'!Z244</f>
        <v>7.2025428570000001</v>
      </c>
      <c r="I22">
        <f>'2019-07-08_as7265x_reads'!AA244</f>
        <v>34.763271430000003</v>
      </c>
      <c r="J22">
        <f>'2019-07-08_as7265x_reads'!AB244</f>
        <v>44.659842859999998</v>
      </c>
      <c r="K22">
        <f>'2019-07-08_as7265x_reads'!AC244</f>
        <v>22.145971429999999</v>
      </c>
      <c r="L22">
        <f>'2019-07-08_as7265x_reads'!AD244</f>
        <v>23.464585710000001</v>
      </c>
      <c r="M22">
        <f>'2019-07-08_as7265x_reads'!AE244</f>
        <v>20.266385710000002</v>
      </c>
      <c r="N22">
        <f>'2019-07-08_as7265x_reads'!AF244</f>
        <v>18.766785710000001</v>
      </c>
      <c r="O22">
        <f>'2019-07-08_as7265x_reads'!AG244</f>
        <v>17.168185709999999</v>
      </c>
      <c r="P22">
        <f>'2019-07-08_as7265x_reads'!AH244</f>
        <v>17.747557140000001</v>
      </c>
      <c r="Q22">
        <f>'2019-07-08_as7265x_reads'!AI244</f>
        <v>7.5668471430000004</v>
      </c>
      <c r="R22">
        <f>'2019-07-08_as7265x_reads'!AJ244</f>
        <v>5.9931814289999998</v>
      </c>
      <c r="S22">
        <f>'2019-07-08_as7265x_reads'!AK244</f>
        <v>1353.933714</v>
      </c>
      <c r="T22">
        <f>'2019-07-08_as7265x_reads'!AL244</f>
        <v>227.4145714</v>
      </c>
      <c r="U22">
        <f>'2019-07-08_as7265x_reads'!AM244</f>
        <v>284.60157140000001</v>
      </c>
      <c r="V22">
        <f>'2019-07-08_as7265x_reads'!AN244</f>
        <v>32.982357139999998</v>
      </c>
      <c r="W22">
        <f>'2019-07-08_as7265x_reads'!AO244</f>
        <v>38.439585710000003</v>
      </c>
      <c r="X22">
        <f>'2019-07-08_as7265x_reads'!AP244</f>
        <v>76.952428569999995</v>
      </c>
      <c r="Y22" s="2">
        <f>'2019-07-08_as7265x_reads'!AQ244</f>
        <v>0.59106481481481488</v>
      </c>
      <c r="Z22" t="str">
        <f>'2019-07-08_as7265x_reads'!AR244</f>
        <v>pos 2</v>
      </c>
      <c r="AA22" t="str">
        <f>'2019-07-08_as7265x_reads'!AS244</f>
        <v>395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'2019-07-08_as7265x_reads'!Y299</f>
        <v>26.674928569999999</v>
      </c>
      <c r="H23">
        <f>'2019-07-08_as7265x_reads'!Z299</f>
        <v>28.810166670000001</v>
      </c>
      <c r="I23">
        <f>'2019-07-08_as7265x_reads'!AA299</f>
        <v>41.384857140000001</v>
      </c>
      <c r="J23">
        <f>'2019-07-08_as7265x_reads'!AB299</f>
        <v>50.927904759999997</v>
      </c>
      <c r="K23">
        <f>'2019-07-08_as7265x_reads'!AC299</f>
        <v>26.054095239999999</v>
      </c>
      <c r="L23">
        <f>'2019-07-08_as7265x_reads'!AD299</f>
        <v>25.140619050000002</v>
      </c>
      <c r="M23">
        <f>'2019-07-08_as7265x_reads'!AE299</f>
        <v>25.829714289999998</v>
      </c>
      <c r="N23">
        <f>'2019-07-08_as7265x_reads'!AF299</f>
        <v>29.38235714</v>
      </c>
      <c r="O23">
        <f>'2019-07-08_as7265x_reads'!AG299</f>
        <v>22.890916669999999</v>
      </c>
      <c r="P23">
        <f>'2019-07-08_as7265x_reads'!AH299</f>
        <v>19.985990480000002</v>
      </c>
      <c r="Q23">
        <f>'2019-07-08_as7265x_reads'!AI299</f>
        <v>11.35026905</v>
      </c>
      <c r="R23">
        <f>'2019-07-08_as7265x_reads'!AJ299</f>
        <v>7.9909095240000001</v>
      </c>
      <c r="S23">
        <f>'2019-07-08_as7265x_reads'!AK299</f>
        <v>1421.696905</v>
      </c>
      <c r="T23">
        <f>'2019-07-08_as7265x_reads'!AL299</f>
        <v>251.18761900000001</v>
      </c>
      <c r="U23">
        <f>'2019-07-08_as7265x_reads'!AM299</f>
        <v>344.58499999999998</v>
      </c>
      <c r="V23">
        <f>'2019-07-08_as7265x_reads'!AN299</f>
        <v>42.754904760000002</v>
      </c>
      <c r="W23">
        <f>'2019-07-08_as7265x_reads'!AO299</f>
        <v>47.591880949999997</v>
      </c>
      <c r="X23">
        <f>'2019-07-08_as7265x_reads'!AP299</f>
        <v>86.024047620000005</v>
      </c>
      <c r="Y23" s="2">
        <f>'2019-07-08_as7265x_reads'!AQ299</f>
        <v>0.5940509259259259</v>
      </c>
      <c r="Z23" t="str">
        <f>'2019-07-08_as7265x_reads'!AR299</f>
        <v>pos 3</v>
      </c>
      <c r="AA23" t="str">
        <f>'2019-07-08_as7265x_reads'!AS299</f>
        <v>395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'2019-07-08_as7265x_reads'!Y300</f>
        <v>28.008678570000001</v>
      </c>
      <c r="H24">
        <f>'2019-07-08_as7265x_reads'!Z300</f>
        <v>9.0031785709999994</v>
      </c>
      <c r="I24">
        <f>'2019-07-08_as7265x_reads'!AA300</f>
        <v>41.902160709999997</v>
      </c>
      <c r="J24">
        <f>'2019-07-08_as7265x_reads'!AB300</f>
        <v>49.948517860000003</v>
      </c>
      <c r="K24">
        <f>'2019-07-08_as7265x_reads'!AC300</f>
        <v>26.05408929</v>
      </c>
      <c r="L24">
        <f>'2019-07-08_as7265x_reads'!AD300</f>
        <v>27.235678570000001</v>
      </c>
      <c r="M24">
        <f>'2019-07-08_as7265x_reads'!AE300</f>
        <v>26.078071430000001</v>
      </c>
      <c r="N24">
        <f>'2019-07-08_as7265x_reads'!AF300</f>
        <v>29.856267859999999</v>
      </c>
      <c r="O24">
        <f>'2019-07-08_as7265x_reads'!AG300</f>
        <v>25.13914286</v>
      </c>
      <c r="P24">
        <f>'2019-07-08_as7265x_reads'!AH300</f>
        <v>19.786124999999998</v>
      </c>
      <c r="Q24">
        <f>'2019-07-08_as7265x_reads'!AI300</f>
        <v>11.35026964</v>
      </c>
      <c r="R24">
        <f>'2019-07-08_as7265x_reads'!AJ300</f>
        <v>7.4914767859999998</v>
      </c>
      <c r="S24">
        <f>'2019-07-08_as7265x_reads'!AK300</f>
        <v>1410.0708930000001</v>
      </c>
      <c r="T24">
        <f>'2019-07-08_as7265x_reads'!AL300</f>
        <v>248.94499999999999</v>
      </c>
      <c r="U24">
        <f>'2019-07-08_as7265x_reads'!AM300</f>
        <v>342.98964289999998</v>
      </c>
      <c r="V24">
        <f>'2019-07-08_as7265x_reads'!AN300</f>
        <v>42.754910709999997</v>
      </c>
      <c r="W24">
        <f>'2019-07-08_as7265x_reads'!AO300</f>
        <v>46.676642860000001</v>
      </c>
      <c r="X24">
        <f>'2019-07-08_as7265x_reads'!AP300</f>
        <v>85.633035710000001</v>
      </c>
      <c r="Y24" s="2">
        <f>'2019-07-08_as7265x_reads'!AQ300</f>
        <v>0.59409722222222217</v>
      </c>
      <c r="Z24" t="str">
        <f>'2019-07-08_as7265x_reads'!AR300</f>
        <v>pos 3</v>
      </c>
      <c r="AA24" t="str">
        <f>'2019-07-08_as7265x_reads'!AS300</f>
        <v>395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'2019-07-08_as7265x_reads'!Y301</f>
        <v>28.808914290000001</v>
      </c>
      <c r="H25">
        <f>'2019-07-08_as7265x_reads'!Z301</f>
        <v>28.81017143</v>
      </c>
      <c r="I25">
        <f>'2019-07-08_as7265x_reads'!AA301</f>
        <v>40.970999999999997</v>
      </c>
      <c r="J25">
        <f>'2019-07-08_as7265x_reads'!AB301</f>
        <v>50.536142859999998</v>
      </c>
      <c r="K25">
        <f>'2019-07-08_as7265x_reads'!AC301</f>
        <v>27.3568</v>
      </c>
      <c r="L25">
        <f>'2019-07-08_as7265x_reads'!AD301</f>
        <v>26.81667143</v>
      </c>
      <c r="M25">
        <f>'2019-07-08_as7265x_reads'!AE301</f>
        <v>25.63101429</v>
      </c>
      <c r="N25">
        <f>'2019-07-08_as7265x_reads'!AF301</f>
        <v>29.571914289999999</v>
      </c>
      <c r="O25">
        <f>'2019-07-08_as7265x_reads'!AG301</f>
        <v>25.016500000000001</v>
      </c>
      <c r="P25">
        <f>'2019-07-08_as7265x_reads'!AH301</f>
        <v>19.666214289999999</v>
      </c>
      <c r="Q25">
        <f>'2019-07-08_as7265x_reads'!AI301</f>
        <v>11.35027</v>
      </c>
      <c r="R25">
        <f>'2019-07-08_as7265x_reads'!AJ301</f>
        <v>7.1918185709999998</v>
      </c>
      <c r="S25">
        <f>'2019-07-08_as7265x_reads'!AK301</f>
        <v>1396.451857</v>
      </c>
      <c r="T25">
        <f>'2019-07-08_as7265x_reads'!AL301</f>
        <v>248.94485710000001</v>
      </c>
      <c r="U25">
        <f>'2019-07-08_as7265x_reads'!AM301</f>
        <v>357.34728569999999</v>
      </c>
      <c r="V25">
        <f>'2019-07-08_as7265x_reads'!AN301</f>
        <v>43.976471429999997</v>
      </c>
      <c r="W25">
        <f>'2019-07-08_as7265x_reads'!AO301</f>
        <v>46.127514290000001</v>
      </c>
      <c r="X25">
        <f>'2019-07-08_as7265x_reads'!AP301</f>
        <v>84.459985709999998</v>
      </c>
      <c r="Y25" s="2">
        <f>'2019-07-08_as7265x_reads'!AQ301</f>
        <v>0.5941319444444445</v>
      </c>
      <c r="Z25" t="str">
        <f>'2019-07-08_as7265x_reads'!AR301</f>
        <v>pos 3</v>
      </c>
      <c r="AA25" t="str">
        <f>'2019-07-08_as7265x_reads'!AS301</f>
        <v>395 nm LED</v>
      </c>
    </row>
    <row r="26" spans="1:27" x14ac:dyDescent="0.2">
      <c r="F26" t="s">
        <v>13</v>
      </c>
      <c r="G26">
        <f>AVERAGE(G17:G25)</f>
        <v>22.792240874444445</v>
      </c>
      <c r="H26">
        <f t="shared" ref="H26:X26" si="3">AVERAGE(H17:H25)</f>
        <v>15.872270899888889</v>
      </c>
      <c r="I26">
        <f t="shared" si="3"/>
        <v>35.717422751111116</v>
      </c>
      <c r="J26">
        <f t="shared" si="3"/>
        <v>43.604287831111108</v>
      </c>
      <c r="K26">
        <f t="shared" si="3"/>
        <v>22.893825531111112</v>
      </c>
      <c r="L26">
        <f t="shared" si="3"/>
        <v>23.681848281111108</v>
      </c>
      <c r="M26">
        <f t="shared" si="3"/>
        <v>21.789675132222222</v>
      </c>
      <c r="N26">
        <f t="shared" si="3"/>
        <v>21.799808796666667</v>
      </c>
      <c r="O26">
        <f t="shared" si="3"/>
        <v>19.016720503333332</v>
      </c>
      <c r="P26">
        <f t="shared" si="3"/>
        <v>18.005156416666665</v>
      </c>
      <c r="Q26">
        <f t="shared" si="3"/>
        <v>8.8279878968888887</v>
      </c>
      <c r="R26">
        <f t="shared" si="3"/>
        <v>6.514810436555555</v>
      </c>
      <c r="S26">
        <f t="shared" si="3"/>
        <v>1408.5945542222225</v>
      </c>
      <c r="T26">
        <f t="shared" si="3"/>
        <v>229.44547486666664</v>
      </c>
      <c r="U26">
        <f t="shared" si="3"/>
        <v>283.31355556666665</v>
      </c>
      <c r="V26">
        <f t="shared" si="3"/>
        <v>36.420846693333338</v>
      </c>
      <c r="W26">
        <f t="shared" si="3"/>
        <v>40.625971562222233</v>
      </c>
      <c r="X26">
        <f t="shared" si="3"/>
        <v>74.397773544444433</v>
      </c>
    </row>
    <row r="27" spans="1:27" x14ac:dyDescent="0.2">
      <c r="F27" t="s">
        <v>14</v>
      </c>
      <c r="G27">
        <f>STDEV(G17:G25)</f>
        <v>4.0943227295280993</v>
      </c>
      <c r="H27">
        <f t="shared" ref="H27:X27" si="4">STDEV(H17:H25)</f>
        <v>10.361747308004023</v>
      </c>
      <c r="I27">
        <f t="shared" si="4"/>
        <v>4.7667832234531007</v>
      </c>
      <c r="J27">
        <f t="shared" si="4"/>
        <v>6.688509890482333</v>
      </c>
      <c r="K27">
        <f t="shared" si="4"/>
        <v>2.9272867383010297</v>
      </c>
      <c r="L27">
        <f t="shared" si="4"/>
        <v>2.2260981995954561</v>
      </c>
      <c r="M27">
        <f t="shared" si="4"/>
        <v>3.065544722092008</v>
      </c>
      <c r="N27">
        <f t="shared" si="4"/>
        <v>5.8999311775354109</v>
      </c>
      <c r="O27">
        <f t="shared" si="4"/>
        <v>4.1707101749140509</v>
      </c>
      <c r="P27">
        <f t="shared" si="4"/>
        <v>1.5933863518743367</v>
      </c>
      <c r="Q27">
        <f t="shared" si="4"/>
        <v>1.8917112498334006</v>
      </c>
      <c r="R27">
        <f t="shared" si="4"/>
        <v>0.80805833041564679</v>
      </c>
      <c r="S27">
        <f t="shared" si="4"/>
        <v>38.811256526744891</v>
      </c>
      <c r="T27">
        <f t="shared" si="4"/>
        <v>17.082867105655627</v>
      </c>
      <c r="U27">
        <f t="shared" si="4"/>
        <v>57.861658893417527</v>
      </c>
      <c r="V27">
        <f t="shared" si="4"/>
        <v>5.0811523318910474</v>
      </c>
      <c r="W27">
        <f t="shared" si="4"/>
        <v>4.7137473953353162</v>
      </c>
      <c r="X27">
        <f t="shared" si="4"/>
        <v>11.125624152324031</v>
      </c>
    </row>
    <row r="28" spans="1:27" x14ac:dyDescent="0.2">
      <c r="F28" t="s">
        <v>15</v>
      </c>
      <c r="G28">
        <f>G27*100/G26</f>
        <v>17.96366909283946</v>
      </c>
      <c r="H28">
        <f t="shared" ref="H28:X28" si="5">H27*100/H26</f>
        <v>65.282071943949489</v>
      </c>
      <c r="I28">
        <f t="shared" si="5"/>
        <v>13.345820768394644</v>
      </c>
      <c r="J28">
        <f t="shared" si="5"/>
        <v>15.339110493877085</v>
      </c>
      <c r="K28">
        <f t="shared" si="5"/>
        <v>12.786359074515753</v>
      </c>
      <c r="L28">
        <f t="shared" si="5"/>
        <v>9.4000188379342653</v>
      </c>
      <c r="M28">
        <f t="shared" si="5"/>
        <v>14.06879498427551</v>
      </c>
      <c r="N28">
        <f t="shared" si="5"/>
        <v>27.064141858150375</v>
      </c>
      <c r="O28">
        <f t="shared" si="5"/>
        <v>21.931805613817541</v>
      </c>
      <c r="P28">
        <f t="shared" si="5"/>
        <v>8.8496112724652694</v>
      </c>
      <c r="Q28">
        <f t="shared" si="5"/>
        <v>21.428566417723196</v>
      </c>
      <c r="R28">
        <f t="shared" si="5"/>
        <v>12.403405107253977</v>
      </c>
      <c r="S28">
        <f t="shared" si="5"/>
        <v>2.7553178031541612</v>
      </c>
      <c r="T28">
        <f t="shared" si="5"/>
        <v>7.4452839462546274</v>
      </c>
      <c r="U28">
        <f t="shared" si="5"/>
        <v>20.423187580165774</v>
      </c>
      <c r="V28">
        <f t="shared" si="5"/>
        <v>13.951219681065592</v>
      </c>
      <c r="W28">
        <f t="shared" si="5"/>
        <v>11.602793026416117</v>
      </c>
      <c r="X28">
        <f t="shared" si="5"/>
        <v>14.954243416542166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'2019-07-08_as7265x_reads'!Y356</f>
        <v>18.67244762</v>
      </c>
      <c r="H31">
        <f>'2019-07-08_as7265x_reads'!Z356</f>
        <v>16.805933329999998</v>
      </c>
      <c r="I31">
        <f>'2019-07-08_as7265x_reads'!AA356</f>
        <v>49.661809519999998</v>
      </c>
      <c r="J31">
        <f>'2019-07-08_as7265x_reads'!AB356</f>
        <v>56.804190480000003</v>
      </c>
      <c r="K31">
        <f>'2019-07-08_as7265x_reads'!AC356</f>
        <v>21.711742860000001</v>
      </c>
      <c r="L31">
        <f>'2019-07-08_as7265x_reads'!AD356</f>
        <v>19.553821429999999</v>
      </c>
      <c r="M31">
        <f>'2019-07-08_as7265x_reads'!AE356</f>
        <v>20.862452380000001</v>
      </c>
      <c r="N31">
        <f>'2019-07-08_as7265x_reads'!AF356</f>
        <v>17.060719049999999</v>
      </c>
      <c r="O31">
        <f>'2019-07-08_as7265x_reads'!AG356</f>
        <v>17.168188099999998</v>
      </c>
      <c r="P31">
        <f>'2019-07-08_as7265x_reads'!AH356</f>
        <v>16.788233330000001</v>
      </c>
      <c r="Q31">
        <f>'2019-07-08_as7265x_reads'!AI356</f>
        <v>7.5668476189999998</v>
      </c>
      <c r="R31">
        <f>'2019-07-08_as7265x_reads'!AJ356</f>
        <v>5.9931809520000003</v>
      </c>
      <c r="S31">
        <f>'2019-07-08_as7265x_reads'!AK356</f>
        <v>1295.4714289999999</v>
      </c>
      <c r="T31">
        <f>'2019-07-08_as7265x_reads'!AL356</f>
        <v>219.7892143</v>
      </c>
      <c r="U31">
        <f>'2019-07-08_as7265x_reads'!AM356</f>
        <v>285.0271429</v>
      </c>
      <c r="V31">
        <f>'2019-07-08_as7265x_reads'!AN356</f>
        <v>34.611119049999999</v>
      </c>
      <c r="W31">
        <f>'2019-07-08_as7265x_reads'!AO356</f>
        <v>40.27004762</v>
      </c>
      <c r="X31">
        <f>'2019-07-08_as7265x_reads'!AP356</f>
        <v>79.767761899999996</v>
      </c>
      <c r="Y31" s="2">
        <f>'2019-07-08_as7265x_reads'!AQ356</f>
        <v>0.60612268518518519</v>
      </c>
      <c r="Z31" t="str">
        <f>'2019-07-08_as7265x_reads'!AR356</f>
        <v>pos 1</v>
      </c>
      <c r="AA31" t="str">
        <f>'2019-07-08_as7265x_reads'!AS356</f>
        <v>395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'2019-07-08_as7265x_reads'!Y357</f>
        <v>20.006196429999999</v>
      </c>
      <c r="H32">
        <f>'2019-07-08_as7265x_reads'!Z357</f>
        <v>32.411446429999998</v>
      </c>
      <c r="I32">
        <f>'2019-07-08_as7265x_reads'!AA357</f>
        <v>48.109892860000002</v>
      </c>
      <c r="J32">
        <f>'2019-07-08_as7265x_reads'!AB357</f>
        <v>55.82480357</v>
      </c>
      <c r="K32">
        <f>'2019-07-08_as7265x_reads'!AC357</f>
        <v>21.168946429999998</v>
      </c>
      <c r="L32">
        <f>'2019-07-08_as7265x_reads'!AD357</f>
        <v>20.950517860000001</v>
      </c>
      <c r="M32">
        <f>'2019-07-08_as7265x_reads'!AE357</f>
        <v>20.117357139999999</v>
      </c>
      <c r="N32">
        <f>'2019-07-08_as7265x_reads'!AF357</f>
        <v>17.060719639999999</v>
      </c>
      <c r="O32">
        <f>'2019-07-08_as7265x_reads'!AG357</f>
        <v>14.102441069999999</v>
      </c>
      <c r="P32">
        <f>'2019-07-08_as7265x_reads'!AH357</f>
        <v>16.188651790000002</v>
      </c>
      <c r="Q32">
        <f>'2019-07-08_as7265x_reads'!AI357</f>
        <v>7.5668464289999999</v>
      </c>
      <c r="R32">
        <f>'2019-07-08_as7265x_reads'!AJ357</f>
        <v>5.9931821430000003</v>
      </c>
      <c r="S32">
        <f>'2019-07-08_as7265x_reads'!AK357</f>
        <v>1285.5062499999999</v>
      </c>
      <c r="T32">
        <f>'2019-07-08_as7265x_reads'!AL357</f>
        <v>218.66785709999999</v>
      </c>
      <c r="U32">
        <f>'2019-07-08_as7265x_reads'!AM357</f>
        <v>282.36821429999998</v>
      </c>
      <c r="V32">
        <f>'2019-07-08_as7265x_reads'!AN357</f>
        <v>35.120107140000002</v>
      </c>
      <c r="W32">
        <f>'2019-07-08_as7265x_reads'!AO357</f>
        <v>39.812428570000002</v>
      </c>
      <c r="X32">
        <f>'2019-07-08_as7265x_reads'!AP357</f>
        <v>79.767750000000007</v>
      </c>
      <c r="Y32" s="2">
        <f>'2019-07-08_as7265x_reads'!AQ357</f>
        <v>0.60615740740740742</v>
      </c>
      <c r="Z32" t="str">
        <f>'2019-07-08_as7265x_reads'!AR357</f>
        <v>pos 1</v>
      </c>
      <c r="AA32" t="str">
        <f>'2019-07-08_as7265x_reads'!AS357</f>
        <v>395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'2019-07-08_as7265x_reads'!Y358</f>
        <v>19.20594286</v>
      </c>
      <c r="H33">
        <f>'2019-07-08_as7265x_reads'!Z358</f>
        <v>23.048142859999999</v>
      </c>
      <c r="I33">
        <f>'2019-07-08_as7265x_reads'!AA358</f>
        <v>49.661814290000002</v>
      </c>
      <c r="J33">
        <f>'2019-07-08_as7265x_reads'!AB358</f>
        <v>56.412428570000003</v>
      </c>
      <c r="K33">
        <f>'2019-07-08_as7265x_reads'!AC358</f>
        <v>22.145971429999999</v>
      </c>
      <c r="L33">
        <f>'2019-07-08_as7265x_reads'!AD358</f>
        <v>20.112500000000001</v>
      </c>
      <c r="M33">
        <f>'2019-07-08_as7265x_reads'!AE358</f>
        <v>20.266385710000002</v>
      </c>
      <c r="N33">
        <f>'2019-07-08_as7265x_reads'!AF358</f>
        <v>17.06071429</v>
      </c>
      <c r="O33">
        <f>'2019-07-08_as7265x_reads'!AG358</f>
        <v>16.67767143</v>
      </c>
      <c r="P33">
        <f>'2019-07-08_as7265x_reads'!AH358</f>
        <v>16.788228570000001</v>
      </c>
      <c r="Q33">
        <f>'2019-07-08_as7265x_reads'!AI358</f>
        <v>7.5668471430000004</v>
      </c>
      <c r="R33">
        <f>'2019-07-08_as7265x_reads'!AJ358</f>
        <v>5.9931814289999998</v>
      </c>
      <c r="S33">
        <f>'2019-07-08_as7265x_reads'!AK358</f>
        <v>1272.8837140000001</v>
      </c>
      <c r="T33">
        <f>'2019-07-08_as7265x_reads'!AL358</f>
        <v>216.64942859999999</v>
      </c>
      <c r="U33">
        <f>'2019-07-08_as7265x_reads'!AM358</f>
        <v>280.77285710000001</v>
      </c>
      <c r="V33">
        <f>'2019-07-08_as7265x_reads'!AN358</f>
        <v>35.4255</v>
      </c>
      <c r="W33">
        <f>'2019-07-08_as7265x_reads'!AO358</f>
        <v>39.53785714</v>
      </c>
      <c r="X33">
        <f>'2019-07-08_as7265x_reads'!AP358</f>
        <v>78.829314289999999</v>
      </c>
      <c r="Y33" s="2">
        <f>'2019-07-08_as7265x_reads'!AQ358</f>
        <v>0.60619212962962965</v>
      </c>
      <c r="Z33" t="str">
        <f>'2019-07-08_as7265x_reads'!AR358</f>
        <v>pos 1</v>
      </c>
      <c r="AA33" t="str">
        <f>'2019-07-08_as7265x_reads'!AS358</f>
        <v>395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'2019-07-08_as7265x_reads'!Y413</f>
        <v>21.339938100000001</v>
      </c>
      <c r="H34">
        <f>'2019-07-08_as7265x_reads'!Z413</f>
        <v>40.814404760000002</v>
      </c>
      <c r="I34">
        <f>'2019-07-08_as7265x_reads'!AA413</f>
        <v>62.077261900000003</v>
      </c>
      <c r="J34">
        <f>'2019-07-08_as7265x_reads'!AB413</f>
        <v>72.474309520000006</v>
      </c>
      <c r="K34">
        <f>'2019-07-08_as7265x_reads'!AC413</f>
        <v>26.054095239999999</v>
      </c>
      <c r="L34">
        <f>'2019-07-08_as7265x_reads'!AD413</f>
        <v>25.140619050000002</v>
      </c>
      <c r="M34">
        <f>'2019-07-08_as7265x_reads'!AE413</f>
        <v>17.882102379999999</v>
      </c>
      <c r="N34">
        <f>'2019-07-08_as7265x_reads'!AF413</f>
        <v>16.112902380000001</v>
      </c>
      <c r="O34">
        <f>'2019-07-08_as7265x_reads'!AG413</f>
        <v>14.715590479999999</v>
      </c>
      <c r="P34">
        <f>'2019-07-08_as7265x_reads'!AH413</f>
        <v>15.98879286</v>
      </c>
      <c r="Q34">
        <f>'2019-07-08_as7265x_reads'!AI413</f>
        <v>8.8279880950000003</v>
      </c>
      <c r="R34">
        <f>'2019-07-08_as7265x_reads'!AJ413</f>
        <v>5.9931809520000003</v>
      </c>
      <c r="S34">
        <f>'2019-07-08_as7265x_reads'!AK413</f>
        <v>1605.49881</v>
      </c>
      <c r="T34">
        <f>'2019-07-08_as7265x_reads'!AL413</f>
        <v>235.48842859999999</v>
      </c>
      <c r="U34">
        <f>'2019-07-08_as7265x_reads'!AM413</f>
        <v>285.0271429</v>
      </c>
      <c r="V34">
        <f>'2019-07-08_as7265x_reads'!AN413</f>
        <v>34.611119049999999</v>
      </c>
      <c r="W34">
        <f>'2019-07-08_as7265x_reads'!AO413</f>
        <v>40.27004762</v>
      </c>
      <c r="X34">
        <f>'2019-07-08_as7265x_reads'!AP413</f>
        <v>81.331833329999995</v>
      </c>
      <c r="Y34" s="2">
        <f>'2019-07-08_as7265x_reads'!AQ413</f>
        <v>0.60914351851851845</v>
      </c>
      <c r="Z34" t="str">
        <f>'2019-07-08_as7265x_reads'!AR413</f>
        <v>pos 2</v>
      </c>
      <c r="AA34" t="str">
        <f>'2019-07-08_as7265x_reads'!AS413</f>
        <v>395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'2019-07-08_as7265x_reads'!Y414</f>
        <v>20.006196429999999</v>
      </c>
      <c r="H35">
        <f>'2019-07-08_as7265x_reads'!Z414</f>
        <v>41.414625000000001</v>
      </c>
      <c r="I35">
        <f>'2019-07-08_as7265x_reads'!AA414</f>
        <v>60.525339289999998</v>
      </c>
      <c r="J35">
        <f>'2019-07-08_as7265x_reads'!AB414</f>
        <v>70.515535709999995</v>
      </c>
      <c r="K35">
        <f>'2019-07-08_as7265x_reads'!AC414</f>
        <v>26.05408929</v>
      </c>
      <c r="L35">
        <f>'2019-07-08_as7265x_reads'!AD414</f>
        <v>25.140625</v>
      </c>
      <c r="M35">
        <f>'2019-07-08_as7265x_reads'!AE414</f>
        <v>17.882107139999999</v>
      </c>
      <c r="N35">
        <f>'2019-07-08_as7265x_reads'!AF414</f>
        <v>15.63899286</v>
      </c>
      <c r="O35">
        <f>'2019-07-08_as7265x_reads'!AG414</f>
        <v>11.649841070000001</v>
      </c>
      <c r="P35">
        <f>'2019-07-08_as7265x_reads'!AH414</f>
        <v>16.188651790000002</v>
      </c>
      <c r="Q35">
        <f>'2019-07-08_as7265x_reads'!AI414</f>
        <v>8.5127017859999992</v>
      </c>
      <c r="R35">
        <f>'2019-07-08_as7265x_reads'!AJ414</f>
        <v>5.9931821430000003</v>
      </c>
      <c r="S35">
        <f>'2019-07-08_as7265x_reads'!AK414</f>
        <v>1594.42625</v>
      </c>
      <c r="T35">
        <f>'2019-07-08_as7265x_reads'!AL414</f>
        <v>235.48839290000001</v>
      </c>
      <c r="U35">
        <f>'2019-07-08_as7265x_reads'!AM414</f>
        <v>282.36821429999998</v>
      </c>
      <c r="V35">
        <f>'2019-07-08_as7265x_reads'!AN414</f>
        <v>33.59314286</v>
      </c>
      <c r="W35">
        <f>'2019-07-08_as7265x_reads'!AO414</f>
        <v>39.812428570000002</v>
      </c>
      <c r="X35">
        <f>'2019-07-08_as7265x_reads'!AP414</f>
        <v>80.94080357</v>
      </c>
      <c r="Y35" s="2">
        <f>'2019-07-08_as7265x_reads'!AQ414</f>
        <v>0.60917824074074078</v>
      </c>
      <c r="Z35" t="str">
        <f>'2019-07-08_as7265x_reads'!AR414</f>
        <v>pos 2</v>
      </c>
      <c r="AA35" t="str">
        <f>'2019-07-08_as7265x_reads'!AS414</f>
        <v>395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'2019-07-08_as7265x_reads'!Y415</f>
        <v>20.806442860000001</v>
      </c>
      <c r="H36">
        <f>'2019-07-08_as7265x_reads'!Z415</f>
        <v>21.607628569999999</v>
      </c>
      <c r="I36">
        <f>'2019-07-08_as7265x_reads'!AA415</f>
        <v>62.077271430000003</v>
      </c>
      <c r="J36">
        <f>'2019-07-08_as7265x_reads'!AB415</f>
        <v>71.690799999999996</v>
      </c>
      <c r="K36">
        <f>'2019-07-08_as7265x_reads'!AC415</f>
        <v>26.054085709999999</v>
      </c>
      <c r="L36">
        <f>'2019-07-08_as7265x_reads'!AD415</f>
        <v>25.140628570000001</v>
      </c>
      <c r="M36">
        <f>'2019-07-08_as7265x_reads'!AE415</f>
        <v>17.882100000000001</v>
      </c>
      <c r="N36">
        <f>'2019-07-08_as7265x_reads'!AF415</f>
        <v>16.492028569999999</v>
      </c>
      <c r="O36">
        <f>'2019-07-08_as7265x_reads'!AG415</f>
        <v>14.225070000000001</v>
      </c>
      <c r="P36">
        <f>'2019-07-08_as7265x_reads'!AH415</f>
        <v>15.828900000000001</v>
      </c>
      <c r="Q36">
        <f>'2019-07-08_as7265x_reads'!AI415</f>
        <v>9.0802157139999995</v>
      </c>
      <c r="R36">
        <f>'2019-07-08_as7265x_reads'!AJ415</f>
        <v>5.9931814289999998</v>
      </c>
      <c r="S36">
        <f>'2019-07-08_as7265x_reads'!AK415</f>
        <v>1582.4685710000001</v>
      </c>
      <c r="T36">
        <f>'2019-07-08_as7265x_reads'!AL415</f>
        <v>234.14285709999999</v>
      </c>
      <c r="U36">
        <f>'2019-07-08_as7265x_reads'!AM415</f>
        <v>280.77285710000001</v>
      </c>
      <c r="V36">
        <f>'2019-07-08_as7265x_reads'!AN415</f>
        <v>34.203928570000002</v>
      </c>
      <c r="W36">
        <f>'2019-07-08_as7265x_reads'!AO415</f>
        <v>39.53785714</v>
      </c>
      <c r="X36">
        <f>'2019-07-08_as7265x_reads'!AP415</f>
        <v>80.706199999999995</v>
      </c>
      <c r="Y36" s="2">
        <f>'2019-07-08_as7265x_reads'!AQ415</f>
        <v>0.60922453703703705</v>
      </c>
      <c r="Z36" t="str">
        <f>'2019-07-08_as7265x_reads'!AR415</f>
        <v>pos 2</v>
      </c>
      <c r="AA36" t="str">
        <f>'2019-07-08_as7265x_reads'!AS415</f>
        <v>395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'2019-07-08_as7265x_reads'!Y470</f>
        <v>26.674928569999999</v>
      </c>
      <c r="H37">
        <f>'2019-07-08_as7265x_reads'!Z470</f>
        <v>45.61609524</v>
      </c>
      <c r="I37">
        <f>'2019-07-08_as7265x_reads'!AA470</f>
        <v>72.423476190000002</v>
      </c>
      <c r="J37">
        <f>'2019-07-08_as7265x_reads'!AB470</f>
        <v>95.979500000000002</v>
      </c>
      <c r="K37">
        <f>'2019-07-08_as7265x_reads'!AC470</f>
        <v>39.08114286</v>
      </c>
      <c r="L37">
        <f>'2019-07-08_as7265x_reads'!AD470</f>
        <v>41.90104762</v>
      </c>
      <c r="M37">
        <f>'2019-07-08_as7265x_reads'!AE470</f>
        <v>24.8362619</v>
      </c>
      <c r="N37">
        <f>'2019-07-08_as7265x_reads'!AF470</f>
        <v>22.747626189999998</v>
      </c>
      <c r="O37">
        <f>'2019-07-08_as7265x_reads'!AG470</f>
        <v>21.25585238</v>
      </c>
      <c r="P37">
        <f>'2019-07-08_as7265x_reads'!AH470</f>
        <v>24.782619050000001</v>
      </c>
      <c r="Q37">
        <f>'2019-07-08_as7265x_reads'!AI470</f>
        <v>11.35026905</v>
      </c>
      <c r="R37">
        <f>'2019-07-08_as7265x_reads'!AJ470</f>
        <v>7.9909095240000001</v>
      </c>
      <c r="S37">
        <f>'2019-07-08_as7265x_reads'!AK470</f>
        <v>1439.4126189999999</v>
      </c>
      <c r="T37">
        <f>'2019-07-08_as7265x_reads'!AL470</f>
        <v>298.28547620000001</v>
      </c>
      <c r="U37">
        <f>'2019-07-08_as7265x_reads'!AM470</f>
        <v>378.61809520000003</v>
      </c>
      <c r="V37">
        <f>'2019-07-08_as7265x_reads'!AN470</f>
        <v>40.718952379999998</v>
      </c>
      <c r="W37">
        <f>'2019-07-08_as7265x_reads'!AO470</f>
        <v>43.930952380000001</v>
      </c>
      <c r="X37">
        <f>'2019-07-08_as7265x_reads'!AP470</f>
        <v>96.972571430000002</v>
      </c>
      <c r="Y37" s="2">
        <f>'2019-07-08_as7265x_reads'!AQ470</f>
        <v>0.61276620370370372</v>
      </c>
      <c r="Z37" t="str">
        <f>'2019-07-08_as7265x_reads'!AR470</f>
        <v>pos 3</v>
      </c>
      <c r="AA37" t="str">
        <f>'2019-07-08_as7265x_reads'!AS470</f>
        <v>395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'2019-07-08_as7265x_reads'!Y471</f>
        <v>26.008053570000001</v>
      </c>
      <c r="H38">
        <f>'2019-07-08_as7265x_reads'!Z471</f>
        <v>45.015892860000001</v>
      </c>
      <c r="I38">
        <f>'2019-07-08_as7265x_reads'!AA471</f>
        <v>72.94078571</v>
      </c>
      <c r="J38">
        <f>'2019-07-08_as7265x_reads'!AB471</f>
        <v>95.489803570000007</v>
      </c>
      <c r="K38">
        <f>'2019-07-08_as7265x_reads'!AC471</f>
        <v>39.08114286</v>
      </c>
      <c r="L38">
        <f>'2019-07-08_as7265x_reads'!AD471</f>
        <v>41.901035710000002</v>
      </c>
      <c r="M38">
        <f>'2019-07-08_as7265x_reads'!AE471</f>
        <v>24.58789286</v>
      </c>
      <c r="N38">
        <f>'2019-07-08_as7265x_reads'!AF471</f>
        <v>22.747624999999999</v>
      </c>
      <c r="O38">
        <f>'2019-07-08_as7265x_reads'!AG471</f>
        <v>20.84708929</v>
      </c>
      <c r="P38">
        <f>'2019-07-08_as7265x_reads'!AH471</f>
        <v>24.582767860000001</v>
      </c>
      <c r="Q38">
        <f>'2019-07-08_as7265x_reads'!AI471</f>
        <v>12.296125</v>
      </c>
      <c r="R38">
        <f>'2019-07-08_as7265x_reads'!AJ471</f>
        <v>7.4914767859999998</v>
      </c>
      <c r="S38">
        <f>'2019-07-08_as7265x_reads'!AK471</f>
        <v>1428.340357</v>
      </c>
      <c r="T38">
        <f>'2019-07-08_as7265x_reads'!AL471</f>
        <v>297.72464289999999</v>
      </c>
      <c r="U38">
        <f>'2019-07-08_as7265x_reads'!AM471</f>
        <v>378.08625000000001</v>
      </c>
      <c r="V38">
        <f>'2019-07-08_as7265x_reads'!AN471</f>
        <v>41.227946430000003</v>
      </c>
      <c r="W38">
        <f>'2019-07-08_as7265x_reads'!AO471</f>
        <v>43.930964289999999</v>
      </c>
      <c r="X38">
        <f>'2019-07-08_as7265x_reads'!AP471</f>
        <v>97.363589289999993</v>
      </c>
      <c r="Y38" s="2">
        <f>'2019-07-08_as7265x_reads'!AQ471</f>
        <v>0.61280092592592594</v>
      </c>
      <c r="Z38" t="str">
        <f>'2019-07-08_as7265x_reads'!AR471</f>
        <v>pos 3</v>
      </c>
      <c r="AA38" t="str">
        <f>'2019-07-08_as7265x_reads'!AS471</f>
        <v>395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'2019-07-08_as7265x_reads'!Y472</f>
        <v>25.607928569999999</v>
      </c>
      <c r="H39">
        <f>'2019-07-08_as7265x_reads'!Z472</f>
        <v>44.655771430000001</v>
      </c>
      <c r="I39">
        <f>'2019-07-08_as7265x_reads'!AA472</f>
        <v>73.251171429999999</v>
      </c>
      <c r="J39">
        <f>'2019-07-08_as7265x_reads'!AB472</f>
        <v>96.371242859999995</v>
      </c>
      <c r="K39">
        <f>'2019-07-08_as7265x_reads'!AC472</f>
        <v>39.081128569999997</v>
      </c>
      <c r="L39">
        <f>'2019-07-08_as7265x_reads'!AD472</f>
        <v>41.901042859999997</v>
      </c>
      <c r="M39">
        <f>'2019-07-08_as7265x_reads'!AE472</f>
        <v>25.034942860000001</v>
      </c>
      <c r="N39">
        <f>'2019-07-08_as7265x_reads'!AF472</f>
        <v>23.316314290000001</v>
      </c>
      <c r="O39">
        <f>'2019-07-08_as7265x_reads'!AG472</f>
        <v>21.092342859999999</v>
      </c>
      <c r="P39">
        <f>'2019-07-08_as7265x_reads'!AH472</f>
        <v>24.462857140000001</v>
      </c>
      <c r="Q39">
        <f>'2019-07-08_as7265x_reads'!AI472</f>
        <v>12.106954289999999</v>
      </c>
      <c r="R39">
        <f>'2019-07-08_as7265x_reads'!AJ472</f>
        <v>7.1918185709999998</v>
      </c>
      <c r="S39">
        <f>'2019-07-08_as7265x_reads'!AK472</f>
        <v>1417.710857</v>
      </c>
      <c r="T39">
        <f>'2019-07-08_as7265x_reads'!AL472</f>
        <v>296.04257139999999</v>
      </c>
      <c r="U39">
        <f>'2019-07-08_as7265x_reads'!AM472</f>
        <v>375.21471430000003</v>
      </c>
      <c r="V39">
        <f>'2019-07-08_as7265x_reads'!AN472</f>
        <v>41.533342859999998</v>
      </c>
      <c r="W39">
        <f>'2019-07-08_as7265x_reads'!AO472</f>
        <v>43.930957139999997</v>
      </c>
      <c r="X39">
        <f>'2019-07-08_as7265x_reads'!AP472</f>
        <v>95.721299999999999</v>
      </c>
      <c r="Y39" s="2">
        <f>'2019-07-08_as7265x_reads'!AQ472</f>
        <v>0.61283564814814817</v>
      </c>
      <c r="Z39" t="str">
        <f>'2019-07-08_as7265x_reads'!AR472</f>
        <v>pos 3</v>
      </c>
      <c r="AA39" t="str">
        <f>'2019-07-08_as7265x_reads'!AS472</f>
        <v>395 nm LED</v>
      </c>
    </row>
    <row r="40" spans="1:27" x14ac:dyDescent="0.2">
      <c r="F40" t="s">
        <v>13</v>
      </c>
      <c r="G40">
        <f>AVERAGE(G31:G39)</f>
        <v>22.03645277888889</v>
      </c>
      <c r="H40">
        <f t="shared" ref="H40:X40" si="6">AVERAGE(H31:H39)</f>
        <v>34.598882275555553</v>
      </c>
      <c r="I40">
        <f t="shared" si="6"/>
        <v>61.192091402222218</v>
      </c>
      <c r="J40">
        <f t="shared" si="6"/>
        <v>74.618068253333348</v>
      </c>
      <c r="K40">
        <f t="shared" si="6"/>
        <v>28.936927249999997</v>
      </c>
      <c r="L40">
        <f t="shared" si="6"/>
        <v>29.082426455555556</v>
      </c>
      <c r="M40">
        <f t="shared" si="6"/>
        <v>21.039066930000004</v>
      </c>
      <c r="N40">
        <f t="shared" si="6"/>
        <v>18.693071363333335</v>
      </c>
      <c r="O40">
        <f t="shared" si="6"/>
        <v>16.859342964444444</v>
      </c>
      <c r="P40">
        <f t="shared" si="6"/>
        <v>19.066633598888888</v>
      </c>
      <c r="Q40">
        <f t="shared" si="6"/>
        <v>9.4305327917777788</v>
      </c>
      <c r="R40">
        <f t="shared" si="6"/>
        <v>6.514810436555555</v>
      </c>
      <c r="S40">
        <f t="shared" si="6"/>
        <v>1435.7465396666669</v>
      </c>
      <c r="T40">
        <f t="shared" si="6"/>
        <v>250.25320767777774</v>
      </c>
      <c r="U40">
        <f t="shared" si="6"/>
        <v>314.25060978888888</v>
      </c>
      <c r="V40">
        <f t="shared" si="6"/>
        <v>36.782795371111114</v>
      </c>
      <c r="W40">
        <f t="shared" si="6"/>
        <v>41.225948941111113</v>
      </c>
      <c r="X40">
        <f t="shared" si="6"/>
        <v>85.711235978888894</v>
      </c>
    </row>
    <row r="41" spans="1:27" x14ac:dyDescent="0.2">
      <c r="F41" t="s">
        <v>14</v>
      </c>
      <c r="G41">
        <f>STDEV(G31:G39)</f>
        <v>3.1546546112056575</v>
      </c>
      <c r="H41">
        <f t="shared" ref="H41:X41" si="7">STDEV(H31:H39)</f>
        <v>11.400040245385824</v>
      </c>
      <c r="I41">
        <f t="shared" si="7"/>
        <v>10.29955989012525</v>
      </c>
      <c r="J41">
        <f t="shared" si="7"/>
        <v>17.310049234938173</v>
      </c>
      <c r="K41">
        <f t="shared" si="7"/>
        <v>7.8446573219441209</v>
      </c>
      <c r="L41">
        <f t="shared" si="7"/>
        <v>9.8548589853282245</v>
      </c>
      <c r="M41">
        <f t="shared" si="7"/>
        <v>3.0487070611229572</v>
      </c>
      <c r="N41">
        <f t="shared" si="7"/>
        <v>3.2225026745055545</v>
      </c>
      <c r="O41">
        <f t="shared" si="7"/>
        <v>3.5276157065995739</v>
      </c>
      <c r="P41">
        <f t="shared" si="7"/>
        <v>4.1701809566016985</v>
      </c>
      <c r="Q41">
        <f t="shared" si="7"/>
        <v>1.9624094705986896</v>
      </c>
      <c r="R41">
        <f t="shared" si="7"/>
        <v>0.80805833041564679</v>
      </c>
      <c r="S41">
        <f t="shared" si="7"/>
        <v>134.4849280857315</v>
      </c>
      <c r="T41">
        <f t="shared" si="7"/>
        <v>36.068939019365565</v>
      </c>
      <c r="U41">
        <f t="shared" si="7"/>
        <v>47.325073093686704</v>
      </c>
      <c r="V41">
        <f t="shared" si="7"/>
        <v>3.3294890273195361</v>
      </c>
      <c r="W41">
        <f t="shared" si="7"/>
        <v>2.0455470908364135</v>
      </c>
      <c r="X41">
        <f t="shared" si="7"/>
        <v>8.2749148745974566</v>
      </c>
    </row>
    <row r="42" spans="1:27" x14ac:dyDescent="0.2">
      <c r="F42" t="s">
        <v>15</v>
      </c>
      <c r="G42">
        <f>G41*100/G40</f>
        <v>14.315618955823251</v>
      </c>
      <c r="H42">
        <f t="shared" ref="H42:X42" si="8">H41*100/H40</f>
        <v>32.94915759009956</v>
      </c>
      <c r="I42">
        <f t="shared" si="8"/>
        <v>16.831521286672704</v>
      </c>
      <c r="J42">
        <f t="shared" si="8"/>
        <v>23.198200704110157</v>
      </c>
      <c r="K42">
        <f t="shared" si="8"/>
        <v>27.109503556374051</v>
      </c>
      <c r="L42">
        <f t="shared" si="8"/>
        <v>33.885958588732791</v>
      </c>
      <c r="M42">
        <f t="shared" si="8"/>
        <v>14.490695197018209</v>
      </c>
      <c r="N42">
        <f t="shared" si="8"/>
        <v>17.23902194492516</v>
      </c>
      <c r="O42">
        <f t="shared" si="8"/>
        <v>20.923802985912015</v>
      </c>
      <c r="P42">
        <f t="shared" si="8"/>
        <v>21.871616376184608</v>
      </c>
      <c r="Q42">
        <f t="shared" si="8"/>
        <v>20.809104998920745</v>
      </c>
      <c r="R42">
        <f t="shared" si="8"/>
        <v>12.403405107253977</v>
      </c>
      <c r="S42">
        <f t="shared" si="8"/>
        <v>9.3668989874044541</v>
      </c>
      <c r="T42">
        <f t="shared" si="8"/>
        <v>14.412977701291801</v>
      </c>
      <c r="U42">
        <f t="shared" si="8"/>
        <v>15.059659908211259</v>
      </c>
      <c r="V42">
        <f t="shared" si="8"/>
        <v>9.0517563815568192</v>
      </c>
      <c r="W42">
        <f t="shared" si="8"/>
        <v>4.9617950426280286</v>
      </c>
      <c r="X42">
        <f t="shared" si="8"/>
        <v>9.654410860013277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'2019-07-08_as7265x_reads'!Y527</f>
        <v>26.674928569999999</v>
      </c>
      <c r="H45">
        <f>'2019-07-08_as7265x_reads'!Z527</f>
        <v>40.814404760000002</v>
      </c>
      <c r="I45">
        <f>'2019-07-08_as7265x_reads'!AA527</f>
        <v>62.077261900000003</v>
      </c>
      <c r="J45">
        <f>'2019-07-08_as7265x_reads'!AB527</f>
        <v>66.598023810000001</v>
      </c>
      <c r="K45">
        <f>'2019-07-08_as7265x_reads'!AC527</f>
        <v>30.396428570000001</v>
      </c>
      <c r="L45">
        <f>'2019-07-08_as7265x_reads'!AD527</f>
        <v>30.727428570000001</v>
      </c>
      <c r="M45">
        <f>'2019-07-08_as7265x_reads'!AE527</f>
        <v>22.849352379999999</v>
      </c>
      <c r="N45">
        <f>'2019-07-08_as7265x_reads'!AF527</f>
        <v>18.95635476</v>
      </c>
      <c r="O45">
        <f>'2019-07-08_as7265x_reads'!AG527</f>
        <v>14.715590479999999</v>
      </c>
      <c r="P45">
        <f>'2019-07-08_as7265x_reads'!AH527</f>
        <v>19.186552379999998</v>
      </c>
      <c r="Q45">
        <f>'2019-07-08_as7265x_reads'!AI527</f>
        <v>10.08912857</v>
      </c>
      <c r="R45">
        <f>'2019-07-08_as7265x_reads'!AJ527</f>
        <v>5.9931809520000003</v>
      </c>
      <c r="S45">
        <f>'2019-07-08_as7265x_reads'!AK527</f>
        <v>1432.769286</v>
      </c>
      <c r="T45">
        <f>'2019-07-08_as7265x_reads'!AL527</f>
        <v>231.00297620000001</v>
      </c>
      <c r="U45">
        <f>'2019-07-08_as7265x_reads'!AM527</f>
        <v>216.960881</v>
      </c>
      <c r="V45">
        <f>'2019-07-08_as7265x_reads'!AN527</f>
        <v>34.611119049999999</v>
      </c>
      <c r="W45">
        <f>'2019-07-08_as7265x_reads'!AO527</f>
        <v>38.439595240000003</v>
      </c>
      <c r="X45">
        <f>'2019-07-08_as7265x_reads'!AP527</f>
        <v>64.127023809999997</v>
      </c>
      <c r="Y45" s="2">
        <f>'2019-07-08_as7265x_reads'!AQ527</f>
        <v>0.61594907407407407</v>
      </c>
      <c r="Z45" t="str">
        <f>'2019-07-08_as7265x_reads'!AR527</f>
        <v>pos 1</v>
      </c>
      <c r="AA45" t="str">
        <f>'2019-07-08_as7265x_reads'!AS527</f>
        <v>395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'2019-07-08_as7265x_reads'!Y528</f>
        <v>26.008053570000001</v>
      </c>
      <c r="H46">
        <f>'2019-07-08_as7265x_reads'!Z528</f>
        <v>41.414625000000001</v>
      </c>
      <c r="I46">
        <f>'2019-07-08_as7265x_reads'!AA528</f>
        <v>60.525339289999998</v>
      </c>
      <c r="J46">
        <f>'2019-07-08_as7265x_reads'!AB528</f>
        <v>66.108321430000004</v>
      </c>
      <c r="K46">
        <f>'2019-07-08_as7265x_reads'!AC528</f>
        <v>30.939232140000001</v>
      </c>
      <c r="L46">
        <f>'2019-07-08_as7265x_reads'!AD528</f>
        <v>31.42578571</v>
      </c>
      <c r="M46">
        <f>'2019-07-08_as7265x_reads'!AE528</f>
        <v>22.352625</v>
      </c>
      <c r="N46">
        <f>'2019-07-08_as7265x_reads'!AF528</f>
        <v>18.48244643</v>
      </c>
      <c r="O46">
        <f>'2019-07-08_as7265x_reads'!AG528</f>
        <v>15.941889290000001</v>
      </c>
      <c r="P46">
        <f>'2019-07-08_as7265x_reads'!AH528</f>
        <v>18.586964290000001</v>
      </c>
      <c r="Q46">
        <f>'2019-07-08_as7265x_reads'!AI528</f>
        <v>10.40441429</v>
      </c>
      <c r="R46">
        <f>'2019-07-08_as7265x_reads'!AJ528</f>
        <v>7.4914767859999998</v>
      </c>
      <c r="S46">
        <f>'2019-07-08_as7265x_reads'!AK528</f>
        <v>1423.357679</v>
      </c>
      <c r="T46">
        <f>'2019-07-08_as7265x_reads'!AL528</f>
        <v>230.4423214</v>
      </c>
      <c r="U46">
        <f>'2019-07-08_as7265x_reads'!AM528</f>
        <v>215.36553570000001</v>
      </c>
      <c r="V46">
        <f>'2019-07-08_as7265x_reads'!AN528</f>
        <v>35.120107140000002</v>
      </c>
      <c r="W46">
        <f>'2019-07-08_as7265x_reads'!AO528</f>
        <v>38.439589290000001</v>
      </c>
      <c r="X46">
        <f>'2019-07-08_as7265x_reads'!AP528</f>
        <v>64.518035710000007</v>
      </c>
      <c r="Y46" s="2">
        <f>'2019-07-08_as7265x_reads'!AQ528</f>
        <v>0.61598379629629629</v>
      </c>
      <c r="Z46" t="str">
        <f>'2019-07-08_as7265x_reads'!AR528</f>
        <v>pos 1</v>
      </c>
      <c r="AA46" t="str">
        <f>'2019-07-08_as7265x_reads'!AS528</f>
        <v>395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'2019-07-08_as7265x_reads'!Y529</f>
        <v>25.607928569999999</v>
      </c>
      <c r="H47">
        <f>'2019-07-08_as7265x_reads'!Z529</f>
        <v>27.369657140000001</v>
      </c>
      <c r="I47">
        <f>'2019-07-08_as7265x_reads'!AA529</f>
        <v>60.835728570000001</v>
      </c>
      <c r="J47">
        <f>'2019-07-08_as7265x_reads'!AB529</f>
        <v>66.989771430000005</v>
      </c>
      <c r="K47">
        <f>'2019-07-08_as7265x_reads'!AC529</f>
        <v>31.26491429</v>
      </c>
      <c r="L47">
        <f>'2019-07-08_as7265x_reads'!AD529</f>
        <v>31.844799999999999</v>
      </c>
      <c r="M47">
        <f>'2019-07-08_as7265x_reads'!AE529</f>
        <v>22.054600000000001</v>
      </c>
      <c r="N47">
        <f>'2019-07-08_as7265x_reads'!AF529</f>
        <v>18.1981</v>
      </c>
      <c r="O47">
        <f>'2019-07-08_as7265x_reads'!AG529</f>
        <v>17.658714289999999</v>
      </c>
      <c r="P47">
        <f>'2019-07-08_as7265x_reads'!AH529</f>
        <v>18.227228570000001</v>
      </c>
      <c r="Q47">
        <f>'2019-07-08_as7265x_reads'!AI529</f>
        <v>9.8369</v>
      </c>
      <c r="R47">
        <f>'2019-07-08_as7265x_reads'!AJ529</f>
        <v>7.1918185709999998</v>
      </c>
      <c r="S47">
        <f>'2019-07-08_as7265x_reads'!AK529</f>
        <v>1415.0534290000001</v>
      </c>
      <c r="T47">
        <f>'2019-07-08_as7265x_reads'!AL529</f>
        <v>230.10585710000001</v>
      </c>
      <c r="U47">
        <f>'2019-07-08_as7265x_reads'!AM529</f>
        <v>213.13214289999999</v>
      </c>
      <c r="V47">
        <f>'2019-07-08_as7265x_reads'!AN529</f>
        <v>34.203928570000002</v>
      </c>
      <c r="W47">
        <f>'2019-07-08_as7265x_reads'!AO529</f>
        <v>38.439585710000003</v>
      </c>
      <c r="X47">
        <f>'2019-07-08_as7265x_reads'!AP529</f>
        <v>63.8142</v>
      </c>
      <c r="Y47" s="2">
        <f>'2019-07-08_as7265x_reads'!AQ529</f>
        <v>0.61601851851851852</v>
      </c>
      <c r="Z47" t="str">
        <f>'2019-07-08_as7265x_reads'!AR529</f>
        <v>pos 1</v>
      </c>
      <c r="AA47" t="str">
        <f>'2019-07-08_as7265x_reads'!AS529</f>
        <v>395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'2019-07-08_as7265x_reads'!Y584</f>
        <v>32.009904759999998</v>
      </c>
      <c r="H48">
        <f>'2019-07-08_as7265x_reads'!Z584</f>
        <v>36.012714289999998</v>
      </c>
      <c r="I48">
        <f>'2019-07-08_as7265x_reads'!AA584</f>
        <v>66.215761900000004</v>
      </c>
      <c r="J48">
        <f>'2019-07-08_as7265x_reads'!AB584</f>
        <v>80.309357140000003</v>
      </c>
      <c r="K48">
        <f>'2019-07-08_as7265x_reads'!AC584</f>
        <v>36.90995238</v>
      </c>
      <c r="L48">
        <f>'2019-07-08_as7265x_reads'!AD584</f>
        <v>39.107642859999999</v>
      </c>
      <c r="M48">
        <f>'2019-07-08_as7265x_reads'!AE584</f>
        <v>29.8035</v>
      </c>
      <c r="N48">
        <f>'2019-07-08_as7265x_reads'!AF584</f>
        <v>28.434523810000002</v>
      </c>
      <c r="O48">
        <f>'2019-07-08_as7265x_reads'!AG584</f>
        <v>24.525976190000002</v>
      </c>
      <c r="P48">
        <f>'2019-07-08_as7265x_reads'!AH584</f>
        <v>23.18375</v>
      </c>
      <c r="Q48">
        <f>'2019-07-08_as7265x_reads'!AI584</f>
        <v>12.6114119</v>
      </c>
      <c r="R48">
        <f>'2019-07-08_as7265x_reads'!AJ584</f>
        <v>7.9909095240000001</v>
      </c>
      <c r="S48">
        <f>'2019-07-08_as7265x_reads'!AK584</f>
        <v>1572.2814289999999</v>
      </c>
      <c r="T48">
        <f>'2019-07-08_as7265x_reads'!AL584</f>
        <v>284.82880949999998</v>
      </c>
      <c r="U48">
        <f>'2019-07-08_as7265x_reads'!AM584</f>
        <v>365.8554762</v>
      </c>
      <c r="V48">
        <f>'2019-07-08_as7265x_reads'!AN584</f>
        <v>46.826809519999998</v>
      </c>
      <c r="W48">
        <f>'2019-07-08_as7265x_reads'!AO584</f>
        <v>47.591880949999997</v>
      </c>
      <c r="X48">
        <f>'2019-07-08_as7265x_reads'!AP584</f>
        <v>95.408476190000002</v>
      </c>
      <c r="Y48" s="2">
        <f>'2019-07-08_as7265x_reads'!AQ584</f>
        <v>0.61880787037037044</v>
      </c>
      <c r="Z48" t="str">
        <f>'2019-07-08_as7265x_reads'!AR584</f>
        <v>pos 2</v>
      </c>
      <c r="AA48" t="str">
        <f>'2019-07-08_as7265x_reads'!AS584</f>
        <v>395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'2019-07-08_as7265x_reads'!Y585</f>
        <v>32.00991071</v>
      </c>
      <c r="H49">
        <f>'2019-07-08_as7265x_reads'!Z585</f>
        <v>23.408267859999999</v>
      </c>
      <c r="I49">
        <f>'2019-07-08_as7265x_reads'!AA585</f>
        <v>65.181124999999994</v>
      </c>
      <c r="J49">
        <f>'2019-07-08_as7265x_reads'!AB585</f>
        <v>79.33</v>
      </c>
      <c r="K49">
        <f>'2019-07-08_as7265x_reads'!AC585</f>
        <v>39.08114286</v>
      </c>
      <c r="L49">
        <f>'2019-07-08_as7265x_reads'!AD585</f>
        <v>37.71094643</v>
      </c>
      <c r="M49">
        <f>'2019-07-08_as7265x_reads'!AE585</f>
        <v>29.8035</v>
      </c>
      <c r="N49">
        <f>'2019-07-08_as7265x_reads'!AF585</f>
        <v>28.434535709999999</v>
      </c>
      <c r="O49">
        <f>'2019-07-08_as7265x_reads'!AG585</f>
        <v>24.52598214</v>
      </c>
      <c r="P49">
        <f>'2019-07-08_as7265x_reads'!AH585</f>
        <v>23.383607139999999</v>
      </c>
      <c r="Q49">
        <f>'2019-07-08_as7265x_reads'!AI585</f>
        <v>12.296125</v>
      </c>
      <c r="R49">
        <f>'2019-07-08_as7265x_reads'!AJ585</f>
        <v>7.4914767859999998</v>
      </c>
      <c r="S49">
        <f>'2019-07-08_as7265x_reads'!AK585</f>
        <v>1562.87</v>
      </c>
      <c r="T49">
        <f>'2019-07-08_as7265x_reads'!AL585</f>
        <v>282.58607139999998</v>
      </c>
      <c r="U49">
        <f>'2019-07-08_as7265x_reads'!AM585</f>
        <v>362.13321430000002</v>
      </c>
      <c r="V49">
        <f>'2019-07-08_as7265x_reads'!AN585</f>
        <v>45.808839290000002</v>
      </c>
      <c r="W49">
        <f>'2019-07-08_as7265x_reads'!AO585</f>
        <v>46.676642860000001</v>
      </c>
      <c r="X49">
        <f>'2019-07-08_as7265x_reads'!AP585</f>
        <v>95.017464290000007</v>
      </c>
      <c r="Y49" s="2">
        <f>'2019-07-08_as7265x_reads'!AQ585</f>
        <v>0.61884259259259256</v>
      </c>
      <c r="Z49" t="str">
        <f>'2019-07-08_as7265x_reads'!AR585</f>
        <v>pos 2</v>
      </c>
      <c r="AA49" t="str">
        <f>'2019-07-08_as7265x_reads'!AS585</f>
        <v>395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'2019-07-08_as7265x_reads'!Y586</f>
        <v>33.610399999999998</v>
      </c>
      <c r="H50">
        <f>'2019-07-08_as7265x_reads'!Z586</f>
        <v>24.488642859999999</v>
      </c>
      <c r="I50">
        <f>'2019-07-08_as7265x_reads'!AA586</f>
        <v>65.801900000000003</v>
      </c>
      <c r="J50">
        <f>'2019-07-08_as7265x_reads'!AB586</f>
        <v>79.917628570000005</v>
      </c>
      <c r="K50">
        <f>'2019-07-08_as7265x_reads'!AC586</f>
        <v>37.778428570000003</v>
      </c>
      <c r="L50">
        <f>'2019-07-08_as7265x_reads'!AD586</f>
        <v>38.548957139999999</v>
      </c>
      <c r="M50">
        <f>'2019-07-08_as7265x_reads'!AE586</f>
        <v>29.8035</v>
      </c>
      <c r="N50">
        <f>'2019-07-08_as7265x_reads'!AF586</f>
        <v>27.865842860000001</v>
      </c>
      <c r="O50">
        <f>'2019-07-08_as7265x_reads'!AG586</f>
        <v>24.52598571</v>
      </c>
      <c r="P50">
        <f>'2019-07-08_as7265x_reads'!AH586</f>
        <v>23.02385714</v>
      </c>
      <c r="Q50">
        <f>'2019-07-08_as7265x_reads'!AI586</f>
        <v>12.106954289999999</v>
      </c>
      <c r="R50">
        <f>'2019-07-08_as7265x_reads'!AJ586</f>
        <v>8.3904542860000006</v>
      </c>
      <c r="S50">
        <f>'2019-07-08_as7265x_reads'!AK586</f>
        <v>1547.922857</v>
      </c>
      <c r="T50">
        <f>'2019-07-08_as7265x_reads'!AL586</f>
        <v>281.24042859999997</v>
      </c>
      <c r="U50">
        <f>'2019-07-08_as7265x_reads'!AM586</f>
        <v>359.89985710000002</v>
      </c>
      <c r="V50">
        <f>'2019-07-08_as7265x_reads'!AN586</f>
        <v>45.198042860000001</v>
      </c>
      <c r="W50">
        <f>'2019-07-08_as7265x_reads'!AO586</f>
        <v>47.225785709999997</v>
      </c>
      <c r="X50">
        <f>'2019-07-08_as7265x_reads'!AP586</f>
        <v>93.844414290000003</v>
      </c>
      <c r="Y50" s="2">
        <f>'2019-07-08_as7265x_reads'!AQ586</f>
        <v>0.61887731481481478</v>
      </c>
      <c r="Z50" t="str">
        <f>'2019-07-08_as7265x_reads'!AR586</f>
        <v>pos 2</v>
      </c>
      <c r="AA50" t="str">
        <f>'2019-07-08_as7265x_reads'!AS586</f>
        <v>395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'2019-07-08_as7265x_reads'!Y641</f>
        <v>37.344904759999999</v>
      </c>
      <c r="H51">
        <f>'2019-07-08_as7265x_reads'!Z641</f>
        <v>24.00847619</v>
      </c>
      <c r="I51">
        <f>'2019-07-08_as7265x_reads'!AA641</f>
        <v>74.492714289999995</v>
      </c>
      <c r="J51">
        <f>'2019-07-08_as7265x_reads'!AB641</f>
        <v>82.268142859999998</v>
      </c>
      <c r="K51">
        <f>'2019-07-08_as7265x_reads'!AC641</f>
        <v>41.252309519999997</v>
      </c>
      <c r="L51">
        <f>'2019-07-08_as7265x_reads'!AD641</f>
        <v>36.314238099999997</v>
      </c>
      <c r="M51">
        <f>'2019-07-08_as7265x_reads'!AE641</f>
        <v>30.79695238</v>
      </c>
      <c r="N51">
        <f>'2019-07-08_as7265x_reads'!AF641</f>
        <v>36.964880950000001</v>
      </c>
      <c r="O51">
        <f>'2019-07-08_as7265x_reads'!AG641</f>
        <v>27.796119050000001</v>
      </c>
      <c r="P51">
        <f>'2019-07-08_as7265x_reads'!AH641</f>
        <v>24.782619050000001</v>
      </c>
      <c r="Q51">
        <f>'2019-07-08_as7265x_reads'!AI641</f>
        <v>18.917116669999999</v>
      </c>
      <c r="R51">
        <f>'2019-07-08_as7265x_reads'!AJ641</f>
        <v>9.9886357140000008</v>
      </c>
      <c r="S51">
        <f>'2019-07-08_as7265x_reads'!AK641</f>
        <v>1499.20381</v>
      </c>
      <c r="T51">
        <f>'2019-07-08_as7265x_reads'!AL641</f>
        <v>264.64404760000002</v>
      </c>
      <c r="U51">
        <f>'2019-07-08_as7265x_reads'!AM641</f>
        <v>340.33071430000001</v>
      </c>
      <c r="V51">
        <f>'2019-07-08_as7265x_reads'!AN641</f>
        <v>48.862761900000002</v>
      </c>
      <c r="W51">
        <f>'2019-07-08_as7265x_reads'!AO641</f>
        <v>47.591880949999997</v>
      </c>
      <c r="X51">
        <f>'2019-07-08_as7265x_reads'!AP641</f>
        <v>89.152190480000002</v>
      </c>
      <c r="Y51" s="2">
        <f>'2019-07-08_as7265x_reads'!AQ641</f>
        <v>0.62192129629629633</v>
      </c>
      <c r="Z51" t="str">
        <f>'2019-07-08_as7265x_reads'!AR641</f>
        <v>pos 3</v>
      </c>
      <c r="AA51" t="str">
        <f>'2019-07-08_as7265x_reads'!AS641</f>
        <v>395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'2019-07-08_as7265x_reads'!Y642</f>
        <v>36.01114286</v>
      </c>
      <c r="H52">
        <f>'2019-07-08_as7265x_reads'!Z642</f>
        <v>50.417803569999997</v>
      </c>
      <c r="I52">
        <f>'2019-07-08_as7265x_reads'!AA642</f>
        <v>74.492714289999995</v>
      </c>
      <c r="J52">
        <f>'2019-07-08_as7265x_reads'!AB642</f>
        <v>82.268142859999998</v>
      </c>
      <c r="K52">
        <f>'2019-07-08_as7265x_reads'!AC642</f>
        <v>42.337892859999997</v>
      </c>
      <c r="L52">
        <f>'2019-07-08_as7265x_reads'!AD642</f>
        <v>35.615892860000002</v>
      </c>
      <c r="M52">
        <f>'2019-07-08_as7265x_reads'!AE642</f>
        <v>30.548589289999999</v>
      </c>
      <c r="N52">
        <f>'2019-07-08_as7265x_reads'!AF642</f>
        <v>36.254035709999997</v>
      </c>
      <c r="O52">
        <f>'2019-07-08_as7265x_reads'!AG642</f>
        <v>27.591732140000001</v>
      </c>
      <c r="P52">
        <f>'2019-07-08_as7265x_reads'!AH642</f>
        <v>24.582767860000001</v>
      </c>
      <c r="Q52">
        <f>'2019-07-08_as7265x_reads'!AI642</f>
        <v>18.917107139999999</v>
      </c>
      <c r="R52">
        <f>'2019-07-08_as7265x_reads'!AJ642</f>
        <v>10.488067859999999</v>
      </c>
      <c r="S52">
        <f>'2019-07-08_as7265x_reads'!AK642</f>
        <v>1486.4703569999999</v>
      </c>
      <c r="T52">
        <f>'2019-07-08_as7265x_reads'!AL642</f>
        <v>264.08339289999998</v>
      </c>
      <c r="U52">
        <f>'2019-07-08_as7265x_reads'!AM642</f>
        <v>354.1567857</v>
      </c>
      <c r="V52">
        <f>'2019-07-08_as7265x_reads'!AN642</f>
        <v>48.862749999999998</v>
      </c>
      <c r="W52">
        <f>'2019-07-08_as7265x_reads'!AO642</f>
        <v>48.049482140000002</v>
      </c>
      <c r="X52">
        <f>'2019-07-08_as7265x_reads'!AP642</f>
        <v>87.979142859999996</v>
      </c>
      <c r="Y52" s="2">
        <f>'2019-07-08_as7265x_reads'!AQ642</f>
        <v>0.62195601851851856</v>
      </c>
      <c r="Z52" t="str">
        <f>'2019-07-08_as7265x_reads'!AR642</f>
        <v>pos 3</v>
      </c>
      <c r="AA52" t="str">
        <f>'2019-07-08_as7265x_reads'!AS642</f>
        <v>395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'2019-07-08_as7265x_reads'!Y643</f>
        <v>36.811399999999999</v>
      </c>
      <c r="H53">
        <f>'2019-07-08_as7265x_reads'!Z643</f>
        <v>44.655771430000001</v>
      </c>
      <c r="I53">
        <f>'2019-07-08_as7265x_reads'!AA643</f>
        <v>75.734271430000007</v>
      </c>
      <c r="J53">
        <f>'2019-07-08_as7265x_reads'!AB643</f>
        <v>83.443399999999997</v>
      </c>
      <c r="K53">
        <f>'2019-07-08_as7265x_reads'!AC643</f>
        <v>41.686542860000003</v>
      </c>
      <c r="L53">
        <f>'2019-07-08_as7265x_reads'!AD643</f>
        <v>36.872914289999997</v>
      </c>
      <c r="M53">
        <f>'2019-07-08_as7265x_reads'!AE643</f>
        <v>30.399571430000002</v>
      </c>
      <c r="N53">
        <f>'2019-07-08_as7265x_reads'!AF643</f>
        <v>36.3962</v>
      </c>
      <c r="O53">
        <f>'2019-07-08_as7265x_reads'!AG643</f>
        <v>27.95962857</v>
      </c>
      <c r="P53">
        <f>'2019-07-08_as7265x_reads'!AH643</f>
        <v>24.942514289999998</v>
      </c>
      <c r="Q53">
        <f>'2019-07-08_as7265x_reads'!AI643</f>
        <v>18.917114290000001</v>
      </c>
      <c r="R53">
        <f>'2019-07-08_as7265x_reads'!AJ643</f>
        <v>10.787727139999999</v>
      </c>
      <c r="S53">
        <f>'2019-07-08_as7265x_reads'!AK643</f>
        <v>1472.1871430000001</v>
      </c>
      <c r="T53">
        <f>'2019-07-08_as7265x_reads'!AL643</f>
        <v>261.05571429999998</v>
      </c>
      <c r="U53">
        <f>'2019-07-08_as7265x_reads'!AM643</f>
        <v>336.92742859999998</v>
      </c>
      <c r="V53">
        <f>'2019-07-08_as7265x_reads'!AN643</f>
        <v>48.862757139999999</v>
      </c>
      <c r="W53">
        <f>'2019-07-08_as7265x_reads'!AO643</f>
        <v>48.324057140000001</v>
      </c>
      <c r="X53">
        <f>'2019-07-08_as7265x_reads'!AP643</f>
        <v>87.275314289999997</v>
      </c>
      <c r="Y53" s="2">
        <f>'2019-07-08_as7265x_reads'!AQ643</f>
        <v>0.62200231481481483</v>
      </c>
      <c r="Z53" t="str">
        <f>'2019-07-08_as7265x_reads'!AR643</f>
        <v>pos 3</v>
      </c>
      <c r="AA53" t="str">
        <f>'2019-07-08_as7265x_reads'!AS643</f>
        <v>395 nm LED</v>
      </c>
    </row>
    <row r="54" spans="1:27" x14ac:dyDescent="0.2">
      <c r="F54" t="s">
        <v>13</v>
      </c>
      <c r="G54">
        <f>AVERAGE(G45:G53)</f>
        <v>31.787619311111111</v>
      </c>
      <c r="H54">
        <f t="shared" ref="H54:X54" si="9">AVERAGE(H45:H53)</f>
        <v>34.73226256666667</v>
      </c>
      <c r="I54">
        <f t="shared" si="9"/>
        <v>67.261868518888889</v>
      </c>
      <c r="J54">
        <f t="shared" si="9"/>
        <v>76.359198677777783</v>
      </c>
      <c r="K54">
        <f t="shared" si="9"/>
        <v>36.849649338888895</v>
      </c>
      <c r="L54">
        <f t="shared" si="9"/>
        <v>35.352067328888886</v>
      </c>
      <c r="M54">
        <f t="shared" si="9"/>
        <v>27.60135449777778</v>
      </c>
      <c r="N54">
        <f t="shared" si="9"/>
        <v>27.776324469999999</v>
      </c>
      <c r="O54">
        <f t="shared" si="9"/>
        <v>22.80462420666667</v>
      </c>
      <c r="P54">
        <f t="shared" si="9"/>
        <v>22.211095635555555</v>
      </c>
      <c r="Q54">
        <f t="shared" si="9"/>
        <v>13.788474683333334</v>
      </c>
      <c r="R54">
        <f t="shared" si="9"/>
        <v>8.4237497354444439</v>
      </c>
      <c r="S54">
        <f t="shared" si="9"/>
        <v>1490.2351100000003</v>
      </c>
      <c r="T54">
        <f t="shared" si="9"/>
        <v>258.88773544444444</v>
      </c>
      <c r="U54">
        <f t="shared" si="9"/>
        <v>307.19578175555557</v>
      </c>
      <c r="V54">
        <f t="shared" si="9"/>
        <v>43.150790607777779</v>
      </c>
      <c r="W54">
        <f t="shared" si="9"/>
        <v>44.53094444333334</v>
      </c>
      <c r="X54">
        <f t="shared" si="9"/>
        <v>82.348473546666682</v>
      </c>
    </row>
    <row r="55" spans="1:27" x14ac:dyDescent="0.2">
      <c r="F55" t="s">
        <v>14</v>
      </c>
      <c r="G55">
        <f>STDEV(G45:G53)</f>
        <v>4.6785796895390748</v>
      </c>
      <c r="H55">
        <f t="shared" ref="H55:X55" si="10">STDEV(H45:H53)</f>
        <v>10.186819648611067</v>
      </c>
      <c r="I55">
        <f t="shared" si="10"/>
        <v>6.0977809430155538</v>
      </c>
      <c r="J55">
        <f t="shared" si="10"/>
        <v>7.4603633695132414</v>
      </c>
      <c r="K55">
        <f t="shared" si="10"/>
        <v>4.8284567737376261</v>
      </c>
      <c r="L55">
        <f t="shared" si="10"/>
        <v>3.207432963992122</v>
      </c>
      <c r="M55">
        <f t="shared" si="10"/>
        <v>3.9079016445980965</v>
      </c>
      <c r="N55">
        <f t="shared" si="10"/>
        <v>7.8053532340220784</v>
      </c>
      <c r="O55">
        <f t="shared" si="10"/>
        <v>5.2714406281722459</v>
      </c>
      <c r="P55">
        <f t="shared" si="10"/>
        <v>2.7575581904898652</v>
      </c>
      <c r="Q55">
        <f t="shared" si="10"/>
        <v>3.9702148527254946</v>
      </c>
      <c r="R55">
        <f t="shared" si="10"/>
        <v>1.6450953832380919</v>
      </c>
      <c r="S55">
        <f t="shared" si="10"/>
        <v>60.397473851888492</v>
      </c>
      <c r="T55">
        <f t="shared" si="10"/>
        <v>22.951365316646527</v>
      </c>
      <c r="U55">
        <f t="shared" si="10"/>
        <v>69.684226008131517</v>
      </c>
      <c r="V55">
        <f t="shared" si="10"/>
        <v>6.5202899190573582</v>
      </c>
      <c r="W55">
        <f t="shared" si="10"/>
        <v>4.591928531879736</v>
      </c>
      <c r="X55">
        <f t="shared" si="10"/>
        <v>13.959573102640604</v>
      </c>
    </row>
    <row r="56" spans="1:27" x14ac:dyDescent="0.2">
      <c r="F56" t="s">
        <v>15</v>
      </c>
      <c r="G56">
        <f>G55*100/G54</f>
        <v>14.718244998938042</v>
      </c>
      <c r="H56">
        <f t="shared" ref="H56:X56" si="11">H55*100/H54</f>
        <v>29.329559596234269</v>
      </c>
      <c r="I56">
        <f t="shared" si="11"/>
        <v>9.0657323046313198</v>
      </c>
      <c r="J56">
        <f t="shared" si="11"/>
        <v>9.7700912250201135</v>
      </c>
      <c r="K56">
        <f t="shared" si="11"/>
        <v>13.103128144673997</v>
      </c>
      <c r="L56">
        <f t="shared" si="11"/>
        <v>9.0728299823390586</v>
      </c>
      <c r="M56">
        <f t="shared" si="11"/>
        <v>14.158369093490418</v>
      </c>
      <c r="N56">
        <f t="shared" si="11"/>
        <v>28.100741847440258</v>
      </c>
      <c r="O56">
        <f t="shared" si="11"/>
        <v>23.115665403647391</v>
      </c>
      <c r="P56">
        <f t="shared" si="11"/>
        <v>12.415228117227867</v>
      </c>
      <c r="Q56">
        <f t="shared" si="11"/>
        <v>28.793720436129515</v>
      </c>
      <c r="R56">
        <f t="shared" si="11"/>
        <v>19.529252825687077</v>
      </c>
      <c r="S56">
        <f t="shared" si="11"/>
        <v>4.0528822228519683</v>
      </c>
      <c r="T56">
        <f t="shared" si="11"/>
        <v>8.8653737409556559</v>
      </c>
      <c r="U56">
        <f t="shared" si="11"/>
        <v>22.68397880006739</v>
      </c>
      <c r="V56">
        <f t="shared" si="11"/>
        <v>15.110476140110626</v>
      </c>
      <c r="W56">
        <f t="shared" si="11"/>
        <v>10.311769914790537</v>
      </c>
      <c r="X56">
        <f t="shared" si="11"/>
        <v>16.951829829280015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'2019-07-08_as7265x_reads'!Y698</f>
        <v>21.339938100000001</v>
      </c>
      <c r="H59">
        <f>'2019-07-08_as7265x_reads'!Z698</f>
        <v>38.413571429999998</v>
      </c>
      <c r="I59">
        <f>'2019-07-08_as7265x_reads'!AA698</f>
        <v>80.700452380000002</v>
      </c>
      <c r="J59">
        <f>'2019-07-08_as7265x_reads'!AB698</f>
        <v>86.185666670000003</v>
      </c>
      <c r="K59">
        <f>'2019-07-08_as7265x_reads'!AC698</f>
        <v>26.054095239999999</v>
      </c>
      <c r="L59">
        <f>'2019-07-08_as7265x_reads'!AD698</f>
        <v>27.934023809999999</v>
      </c>
      <c r="M59">
        <f>'2019-07-08_as7265x_reads'!AE698</f>
        <v>21.855904760000001</v>
      </c>
      <c r="N59">
        <f>'2019-07-08_as7265x_reads'!AF698</f>
        <v>18.008538099999999</v>
      </c>
      <c r="O59">
        <f>'2019-07-08_as7265x_reads'!AG698</f>
        <v>17.168188099999998</v>
      </c>
      <c r="P59">
        <f>'2019-07-08_as7265x_reads'!AH698</f>
        <v>21.584869049999998</v>
      </c>
      <c r="Q59">
        <f>'2019-07-08_as7265x_reads'!AI698</f>
        <v>8.8279880950000003</v>
      </c>
      <c r="R59">
        <f>'2019-07-08_as7265x_reads'!AJ698</f>
        <v>5.9931809520000003</v>
      </c>
      <c r="S59">
        <f>'2019-07-08_as7265x_reads'!AK698</f>
        <v>1545.707619</v>
      </c>
      <c r="T59">
        <f>'2019-07-08_as7265x_reads'!AL698</f>
        <v>269.12976190000001</v>
      </c>
      <c r="U59">
        <f>'2019-07-08_as7265x_reads'!AM698</f>
        <v>302.04357140000002</v>
      </c>
      <c r="V59">
        <f>'2019-07-08_as7265x_reads'!AN698</f>
        <v>40.718952379999998</v>
      </c>
      <c r="W59">
        <f>'2019-07-08_as7265x_reads'!AO698</f>
        <v>43.930952380000001</v>
      </c>
      <c r="X59">
        <f>'2019-07-08_as7265x_reads'!AP698</f>
        <v>81.331833329999995</v>
      </c>
      <c r="Y59" s="2">
        <f>'2019-07-08_as7265x_reads'!AQ698</f>
        <v>0.62843749999999998</v>
      </c>
      <c r="Z59" t="str">
        <f>'2019-07-08_as7265x_reads'!AR698</f>
        <v>pos 1</v>
      </c>
      <c r="AA59" t="str">
        <f>'2019-07-08_as7265x_reads'!AS698</f>
        <v>395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'2019-07-08_as7265x_reads'!Y699</f>
        <v>22.006803569999999</v>
      </c>
      <c r="H60">
        <f>'2019-07-08_as7265x_reads'!Z699</f>
        <v>27.009535710000002</v>
      </c>
      <c r="I60">
        <f>'2019-07-08_as7265x_reads'!AA699</f>
        <v>79.148517859999998</v>
      </c>
      <c r="J60">
        <f>'2019-07-08_as7265x_reads'!AB699</f>
        <v>83.737214289999997</v>
      </c>
      <c r="K60">
        <f>'2019-07-08_as7265x_reads'!AC699</f>
        <v>27.682464289999999</v>
      </c>
      <c r="L60">
        <f>'2019-07-08_as7265x_reads'!AD699</f>
        <v>27.235678570000001</v>
      </c>
      <c r="M60">
        <f>'2019-07-08_as7265x_reads'!AE699</f>
        <v>21.607535710000001</v>
      </c>
      <c r="N60">
        <f>'2019-07-08_as7265x_reads'!AF699</f>
        <v>17.77158214</v>
      </c>
      <c r="O60">
        <f>'2019-07-08_as7265x_reads'!AG699</f>
        <v>17.168187499999998</v>
      </c>
      <c r="P60">
        <f>'2019-07-08_as7265x_reads'!AH699</f>
        <v>20.985285709999999</v>
      </c>
      <c r="Q60">
        <f>'2019-07-08_as7265x_reads'!AI699</f>
        <v>8.5127017859999992</v>
      </c>
      <c r="R60">
        <f>'2019-07-08_as7265x_reads'!AJ699</f>
        <v>5.9931821430000003</v>
      </c>
      <c r="S60">
        <f>'2019-07-08_as7265x_reads'!AK699</f>
        <v>1537.956964</v>
      </c>
      <c r="T60">
        <f>'2019-07-08_as7265x_reads'!AL699</f>
        <v>267.44749999999999</v>
      </c>
      <c r="U60">
        <f>'2019-07-08_as7265x_reads'!AM699</f>
        <v>301.51178570000002</v>
      </c>
      <c r="V60">
        <f>'2019-07-08_as7265x_reads'!AN699</f>
        <v>41.227946430000003</v>
      </c>
      <c r="W60">
        <f>'2019-07-08_as7265x_reads'!AO699</f>
        <v>42.558124999999997</v>
      </c>
      <c r="X60">
        <f>'2019-07-08_as7265x_reads'!AP699</f>
        <v>80.94080357</v>
      </c>
      <c r="Y60" s="2">
        <f>'2019-07-08_as7265x_reads'!AQ699</f>
        <v>0.62847222222222221</v>
      </c>
      <c r="Z60" t="str">
        <f>'2019-07-08_as7265x_reads'!AR699</f>
        <v>pos 1</v>
      </c>
      <c r="AA60" t="str">
        <f>'2019-07-08_as7265x_reads'!AS699</f>
        <v>395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'2019-07-08_as7265x_reads'!Y700</f>
        <v>22.406942860000001</v>
      </c>
      <c r="H61">
        <f>'2019-07-08_as7265x_reads'!Z700</f>
        <v>47.536771430000002</v>
      </c>
      <c r="I61">
        <f>'2019-07-08_as7265x_reads'!AA700</f>
        <v>80.700457139999997</v>
      </c>
      <c r="J61">
        <f>'2019-07-08_as7265x_reads'!AB700</f>
        <v>85.793914290000004</v>
      </c>
      <c r="K61">
        <f>'2019-07-08_as7265x_reads'!AC700</f>
        <v>28.659500000000001</v>
      </c>
      <c r="L61">
        <f>'2019-07-08_as7265x_reads'!AD700</f>
        <v>26.81667143</v>
      </c>
      <c r="M61">
        <f>'2019-07-08_as7265x_reads'!AE700</f>
        <v>21.458528569999999</v>
      </c>
      <c r="N61">
        <f>'2019-07-08_as7265x_reads'!AF700</f>
        <v>18.1981</v>
      </c>
      <c r="O61">
        <f>'2019-07-08_as7265x_reads'!AG700</f>
        <v>14.715585709999999</v>
      </c>
      <c r="P61">
        <f>'2019-07-08_as7265x_reads'!AH700</f>
        <v>21.58487143</v>
      </c>
      <c r="Q61">
        <f>'2019-07-08_as7265x_reads'!AI700</f>
        <v>8.3235314290000009</v>
      </c>
      <c r="R61">
        <f>'2019-07-08_as7265x_reads'!AJ700</f>
        <v>5.9931814289999998</v>
      </c>
      <c r="S61">
        <f>'2019-07-08_as7265x_reads'!AK700</f>
        <v>1526.662857</v>
      </c>
      <c r="T61">
        <f>'2019-07-08_as7265x_reads'!AL700</f>
        <v>266.43828569999999</v>
      </c>
      <c r="U61">
        <f>'2019-07-08_as7265x_reads'!AM700</f>
        <v>299.91657140000001</v>
      </c>
      <c r="V61">
        <f>'2019-07-08_as7265x_reads'!AN700</f>
        <v>41.533342859999998</v>
      </c>
      <c r="W61">
        <f>'2019-07-08_as7265x_reads'!AO700</f>
        <v>42.83268571</v>
      </c>
      <c r="X61">
        <f>'2019-07-08_as7265x_reads'!AP700</f>
        <v>80.706199999999995</v>
      </c>
      <c r="Y61" s="2">
        <f>'2019-07-08_as7265x_reads'!AQ700</f>
        <v>0.62850694444444444</v>
      </c>
      <c r="Z61" t="str">
        <f>'2019-07-08_as7265x_reads'!AR700</f>
        <v>pos 1</v>
      </c>
      <c r="AA61" t="str">
        <f>'2019-07-08_as7265x_reads'!AS700</f>
        <v>395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'2019-07-08_as7265x_reads'!Y755</f>
        <v>24.007428569999998</v>
      </c>
      <c r="H62">
        <f>'2019-07-08_as7265x_reads'!Z755</f>
        <v>55.219499999999996</v>
      </c>
      <c r="I62">
        <f>'2019-07-08_as7265x_reads'!AA755</f>
        <v>91.046666669999993</v>
      </c>
      <c r="J62">
        <f>'2019-07-08_as7265x_reads'!AB755</f>
        <v>101.8557857</v>
      </c>
      <c r="K62">
        <f>'2019-07-08_as7265x_reads'!AC755</f>
        <v>30.396428570000001</v>
      </c>
      <c r="L62">
        <f>'2019-07-08_as7265x_reads'!AD755</f>
        <v>27.934023809999999</v>
      </c>
      <c r="M62">
        <f>'2019-07-08_as7265x_reads'!AE755</f>
        <v>22.849352379999999</v>
      </c>
      <c r="N62">
        <f>'2019-07-08_as7265x_reads'!AF755</f>
        <v>19.90417381</v>
      </c>
      <c r="O62">
        <f>'2019-07-08_as7265x_reads'!AG755</f>
        <v>15.53312143</v>
      </c>
      <c r="P62">
        <f>'2019-07-08_as7265x_reads'!AH755</f>
        <v>23.18375</v>
      </c>
      <c r="Q62">
        <f>'2019-07-08_as7265x_reads'!AI755</f>
        <v>8.8279880950000003</v>
      </c>
      <c r="R62">
        <f>'2019-07-08_as7265x_reads'!AJ755</f>
        <v>5.9931809520000003</v>
      </c>
      <c r="S62">
        <f>'2019-07-08_as7265x_reads'!AK755</f>
        <v>1399.5521429999999</v>
      </c>
      <c r="T62">
        <f>'2019-07-08_as7265x_reads'!AL755</f>
        <v>248.94499999999999</v>
      </c>
      <c r="U62">
        <f>'2019-07-08_as7265x_reads'!AM755</f>
        <v>304.17071429999999</v>
      </c>
      <c r="V62">
        <f>'2019-07-08_as7265x_reads'!AN755</f>
        <v>34.611119049999999</v>
      </c>
      <c r="W62">
        <f>'2019-07-08_as7265x_reads'!AO755</f>
        <v>40.27004762</v>
      </c>
      <c r="X62">
        <f>'2019-07-08_as7265x_reads'!AP755</f>
        <v>79.767761899999996</v>
      </c>
      <c r="Y62" s="2">
        <f>'2019-07-08_as7265x_reads'!AQ755</f>
        <v>0.63231481481481489</v>
      </c>
      <c r="Z62" t="str">
        <f>'2019-07-08_as7265x_reads'!AR755</f>
        <v>pos 2</v>
      </c>
      <c r="AA62" t="str">
        <f>'2019-07-08_as7265x_reads'!AS755</f>
        <v>395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'2019-07-08_as7265x_reads'!Y756</f>
        <v>24.007428569999998</v>
      </c>
      <c r="H63">
        <f>'2019-07-08_as7265x_reads'!Z756</f>
        <v>41.414625000000001</v>
      </c>
      <c r="I63">
        <f>'2019-07-08_as7265x_reads'!AA756</f>
        <v>91.563964290000001</v>
      </c>
      <c r="J63">
        <f>'2019-07-08_as7265x_reads'!AB756</f>
        <v>101.36610709999999</v>
      </c>
      <c r="K63">
        <f>'2019-07-08_as7265x_reads'!AC756</f>
        <v>30.939232140000001</v>
      </c>
      <c r="L63">
        <f>'2019-07-08_as7265x_reads'!AD756</f>
        <v>27.235678570000001</v>
      </c>
      <c r="M63">
        <f>'2019-07-08_as7265x_reads'!AE756</f>
        <v>23.097714289999999</v>
      </c>
      <c r="N63">
        <f>'2019-07-08_as7265x_reads'!AF756</f>
        <v>19.193303570000001</v>
      </c>
      <c r="O63">
        <f>'2019-07-08_as7265x_reads'!AG756</f>
        <v>18.394482140000001</v>
      </c>
      <c r="P63">
        <f>'2019-07-08_as7265x_reads'!AH756</f>
        <v>23.383607139999999</v>
      </c>
      <c r="Q63">
        <f>'2019-07-08_as7265x_reads'!AI756</f>
        <v>9.4585589290000005</v>
      </c>
      <c r="R63">
        <f>'2019-07-08_as7265x_reads'!AJ756</f>
        <v>5.9931821430000003</v>
      </c>
      <c r="S63">
        <f>'2019-07-08_as7265x_reads'!AK756</f>
        <v>1385.158036</v>
      </c>
      <c r="T63">
        <f>'2019-07-08_as7265x_reads'!AL756</f>
        <v>248.94499999999999</v>
      </c>
      <c r="U63">
        <f>'2019-07-08_as7265x_reads'!AM756</f>
        <v>301.51178570000002</v>
      </c>
      <c r="V63">
        <f>'2019-07-08_as7265x_reads'!AN756</f>
        <v>35.120107140000002</v>
      </c>
      <c r="W63">
        <f>'2019-07-08_as7265x_reads'!AO756</f>
        <v>41.185267860000003</v>
      </c>
      <c r="X63">
        <f>'2019-07-08_as7265x_reads'!AP756</f>
        <v>78.594696429999999</v>
      </c>
      <c r="Y63" s="2">
        <f>'2019-07-08_as7265x_reads'!AQ756</f>
        <v>0.632349537037037</v>
      </c>
      <c r="Z63" t="str">
        <f>'2019-07-08_as7265x_reads'!AR756</f>
        <v>pos 2</v>
      </c>
      <c r="AA63" t="str">
        <f>'2019-07-08_as7265x_reads'!AS756</f>
        <v>395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'2019-07-08_as7265x_reads'!Y757</f>
        <v>24.007428569999998</v>
      </c>
      <c r="H64">
        <f>'2019-07-08_as7265x_reads'!Z757</f>
        <v>28.81017143</v>
      </c>
      <c r="I64">
        <f>'2019-07-08_as7265x_reads'!AA757</f>
        <v>91.874357140000001</v>
      </c>
      <c r="J64">
        <f>'2019-07-08_as7265x_reads'!AB757</f>
        <v>103.4228</v>
      </c>
      <c r="K64">
        <f>'2019-07-08_as7265x_reads'!AC757</f>
        <v>31.26491429</v>
      </c>
      <c r="L64">
        <f>'2019-07-08_as7265x_reads'!AD757</f>
        <v>26.81667143</v>
      </c>
      <c r="M64">
        <f>'2019-07-08_as7265x_reads'!AE757</f>
        <v>23.246728569999998</v>
      </c>
      <c r="N64">
        <f>'2019-07-08_as7265x_reads'!AF757</f>
        <v>19.33548571</v>
      </c>
      <c r="O64">
        <f>'2019-07-08_as7265x_reads'!AG757</f>
        <v>18.149228569999998</v>
      </c>
      <c r="P64">
        <f>'2019-07-08_as7265x_reads'!AH757</f>
        <v>23.02385714</v>
      </c>
      <c r="Q64">
        <f>'2019-07-08_as7265x_reads'!AI757</f>
        <v>9.0802157139999995</v>
      </c>
      <c r="R64">
        <f>'2019-07-08_as7265x_reads'!AJ757</f>
        <v>5.9931814289999998</v>
      </c>
      <c r="S64">
        <f>'2019-07-08_as7265x_reads'!AK757</f>
        <v>1376.521571</v>
      </c>
      <c r="T64">
        <f>'2019-07-08_as7265x_reads'!AL757</f>
        <v>247.5992857</v>
      </c>
      <c r="U64">
        <f>'2019-07-08_as7265x_reads'!AM757</f>
        <v>299.91657140000001</v>
      </c>
      <c r="V64">
        <f>'2019-07-08_as7265x_reads'!AN757</f>
        <v>35.4255</v>
      </c>
      <c r="W64">
        <f>'2019-07-08_as7265x_reads'!AO757</f>
        <v>40.63614286</v>
      </c>
      <c r="X64">
        <f>'2019-07-08_as7265x_reads'!AP757</f>
        <v>77.890871430000004</v>
      </c>
      <c r="Y64" s="2">
        <f>'2019-07-08_as7265x_reads'!AQ757</f>
        <v>0.63238425925925923</v>
      </c>
      <c r="Z64" t="str">
        <f>'2019-07-08_as7265x_reads'!AR757</f>
        <v>pos 2</v>
      </c>
      <c r="AA64" t="str">
        <f>'2019-07-08_as7265x_reads'!AS757</f>
        <v>395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'2019-07-08_as7265x_reads'!Y812</f>
        <v>29.342404760000001</v>
      </c>
      <c r="H65">
        <f>'2019-07-08_as7265x_reads'!Z812</f>
        <v>50.417809519999999</v>
      </c>
      <c r="I65">
        <f>'2019-07-08_as7265x_reads'!AA812</f>
        <v>109.66983329999999</v>
      </c>
      <c r="J65">
        <f>'2019-07-08_as7265x_reads'!AB812</f>
        <v>127.3197381</v>
      </c>
      <c r="K65">
        <f>'2019-07-08_as7265x_reads'!AC812</f>
        <v>43.423476190000002</v>
      </c>
      <c r="L65">
        <f>'2019-07-08_as7265x_reads'!AD812</f>
        <v>50.281261899999997</v>
      </c>
      <c r="M65">
        <f>'2019-07-08_as7265x_reads'!AE812</f>
        <v>25.829714289999998</v>
      </c>
      <c r="N65">
        <f>'2019-07-08_as7265x_reads'!AF812</f>
        <v>21.799807139999999</v>
      </c>
      <c r="O65">
        <f>'2019-07-08_as7265x_reads'!AG812</f>
        <v>20.43831905</v>
      </c>
      <c r="P65">
        <f>'2019-07-08_as7265x_reads'!AH812</f>
        <v>27.180952380000001</v>
      </c>
      <c r="Q65">
        <f>'2019-07-08_as7265x_reads'!AI812</f>
        <v>10.08912857</v>
      </c>
      <c r="R65">
        <f>'2019-07-08_as7265x_reads'!AJ812</f>
        <v>5.9931809520000003</v>
      </c>
      <c r="S65">
        <f>'2019-07-08_as7265x_reads'!AK812</f>
        <v>1403.9809519999999</v>
      </c>
      <c r="T65">
        <f>'2019-07-08_as7265x_reads'!AL812</f>
        <v>242.21666669999999</v>
      </c>
      <c r="U65">
        <f>'2019-07-08_as7265x_reads'!AM812</f>
        <v>295.66238099999998</v>
      </c>
      <c r="V65">
        <f>'2019-07-08_as7265x_reads'!AN812</f>
        <v>34.611119049999999</v>
      </c>
      <c r="W65">
        <f>'2019-07-08_as7265x_reads'!AO812</f>
        <v>38.439595240000003</v>
      </c>
      <c r="X65">
        <f>'2019-07-08_as7265x_reads'!AP812</f>
        <v>76.639595240000006</v>
      </c>
      <c r="Y65" s="2">
        <f>'2019-07-08_as7265x_reads'!AQ812</f>
        <v>0.63600694444444439</v>
      </c>
      <c r="Z65" t="str">
        <f>'2019-07-08_as7265x_reads'!AR812</f>
        <v>pos 3</v>
      </c>
      <c r="AA65" t="str">
        <f>'2019-07-08_as7265x_reads'!AS812</f>
        <v>395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'2019-07-08_as7265x_reads'!Y813</f>
        <v>28.008678570000001</v>
      </c>
      <c r="H66">
        <f>'2019-07-08_as7265x_reads'!Z813</f>
        <v>68.424160709999995</v>
      </c>
      <c r="I66">
        <f>'2019-07-08_as7265x_reads'!AA813</f>
        <v>110.1871429</v>
      </c>
      <c r="J66">
        <f>'2019-07-08_as7265x_reads'!AB813</f>
        <v>126.3403393</v>
      </c>
      <c r="K66">
        <f>'2019-07-08_as7265x_reads'!AC813</f>
        <v>43.966267860000002</v>
      </c>
      <c r="L66">
        <f>'2019-07-08_as7265x_reads'!AD813</f>
        <v>50.28125</v>
      </c>
      <c r="M66">
        <f>'2019-07-08_as7265x_reads'!AE813</f>
        <v>25.332982139999999</v>
      </c>
      <c r="N66">
        <f>'2019-07-08_as7265x_reads'!AF813</f>
        <v>21.32589286</v>
      </c>
      <c r="O66">
        <f>'2019-07-08_as7265x_reads'!AG813</f>
        <v>19.62078571</v>
      </c>
      <c r="P66">
        <f>'2019-07-08_as7265x_reads'!AH813</f>
        <v>26.98108929</v>
      </c>
      <c r="Q66">
        <f>'2019-07-08_as7265x_reads'!AI813</f>
        <v>10.40441429</v>
      </c>
      <c r="R66">
        <f>'2019-07-08_as7265x_reads'!AJ813</f>
        <v>7.4914767859999998</v>
      </c>
      <c r="S66">
        <f>'2019-07-08_as7265x_reads'!AK813</f>
        <v>1393.462321</v>
      </c>
      <c r="T66">
        <f>'2019-07-08_as7265x_reads'!AL813</f>
        <v>242.2166071</v>
      </c>
      <c r="U66">
        <f>'2019-07-08_as7265x_reads'!AM813</f>
        <v>311.08357139999998</v>
      </c>
      <c r="V66">
        <f>'2019-07-08_as7265x_reads'!AN813</f>
        <v>35.120107140000002</v>
      </c>
      <c r="W66">
        <f>'2019-07-08_as7265x_reads'!AO813</f>
        <v>39.812428570000002</v>
      </c>
      <c r="X66">
        <f>'2019-07-08_as7265x_reads'!AP813</f>
        <v>75.075535709999997</v>
      </c>
      <c r="Y66" s="2">
        <f>'2019-07-08_as7265x_reads'!AQ813</f>
        <v>0.63604166666666673</v>
      </c>
      <c r="Z66" t="str">
        <f>'2019-07-08_as7265x_reads'!AR813</f>
        <v>pos 3</v>
      </c>
      <c r="AA66" t="str">
        <f>'2019-07-08_as7265x_reads'!AS813</f>
        <v>395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'2019-07-08_as7265x_reads'!Y814</f>
        <v>28.808914290000001</v>
      </c>
      <c r="H67">
        <f>'2019-07-08_as7265x_reads'!Z814</f>
        <v>51.858314290000003</v>
      </c>
      <c r="I67">
        <f>'2019-07-08_as7265x_reads'!AA814</f>
        <v>111.7390714</v>
      </c>
      <c r="J67">
        <f>'2019-07-08_as7265x_reads'!AB814</f>
        <v>126.92798569999999</v>
      </c>
      <c r="K67">
        <f>'2019-07-08_as7265x_reads'!AC814</f>
        <v>44.291957140000001</v>
      </c>
      <c r="L67">
        <f>'2019-07-08_as7265x_reads'!AD814</f>
        <v>48.605214289999999</v>
      </c>
      <c r="M67">
        <f>'2019-07-08_as7265x_reads'!AE814</f>
        <v>25.63101429</v>
      </c>
      <c r="N67">
        <f>'2019-07-08_as7265x_reads'!AF814</f>
        <v>21.041557139999998</v>
      </c>
      <c r="O67">
        <f>'2019-07-08_as7265x_reads'!AG814</f>
        <v>17.658714289999999</v>
      </c>
      <c r="P67">
        <f>'2019-07-08_as7265x_reads'!AH814</f>
        <v>26.861171429999999</v>
      </c>
      <c r="Q67">
        <f>'2019-07-08_as7265x_reads'!AI814</f>
        <v>10.593584290000001</v>
      </c>
      <c r="R67">
        <f>'2019-07-08_as7265x_reads'!AJ814</f>
        <v>7.1918185709999998</v>
      </c>
      <c r="S67">
        <f>'2019-07-08_as7265x_reads'!AK814</f>
        <v>1380.507429</v>
      </c>
      <c r="T67">
        <f>'2019-07-08_as7265x_reads'!AL814</f>
        <v>239.5254286</v>
      </c>
      <c r="U67">
        <f>'2019-07-08_as7265x_reads'!AM814</f>
        <v>292.25900000000001</v>
      </c>
      <c r="V67">
        <f>'2019-07-08_as7265x_reads'!AN814</f>
        <v>34.203928570000002</v>
      </c>
      <c r="W67">
        <f>'2019-07-08_as7265x_reads'!AO814</f>
        <v>39.53785714</v>
      </c>
      <c r="X67">
        <f>'2019-07-08_as7265x_reads'!AP814</f>
        <v>74.137085709999994</v>
      </c>
      <c r="Y67" s="2">
        <f>'2019-07-08_as7265x_reads'!AQ814</f>
        <v>0.63607638888888884</v>
      </c>
      <c r="Z67" t="str">
        <f>'2019-07-08_as7265x_reads'!AR814</f>
        <v>pos 3</v>
      </c>
      <c r="AA67" t="str">
        <f>'2019-07-08_as7265x_reads'!AS814</f>
        <v>395 nm LED</v>
      </c>
    </row>
    <row r="68" spans="1:27" x14ac:dyDescent="0.2">
      <c r="F68" t="s">
        <v>13</v>
      </c>
      <c r="G68">
        <f>AVERAGE(G59:G67)</f>
        <v>24.881774206666663</v>
      </c>
      <c r="H68">
        <f t="shared" ref="H68:X68" si="12">AVERAGE(H59:H67)</f>
        <v>45.456051057777785</v>
      </c>
      <c r="I68">
        <f t="shared" si="12"/>
        <v>94.070051453333335</v>
      </c>
      <c r="J68">
        <f t="shared" si="12"/>
        <v>104.77217234999999</v>
      </c>
      <c r="K68">
        <f t="shared" si="12"/>
        <v>34.075370635555565</v>
      </c>
      <c r="L68">
        <f t="shared" si="12"/>
        <v>34.793385978888892</v>
      </c>
      <c r="M68">
        <f t="shared" si="12"/>
        <v>23.43438611111111</v>
      </c>
      <c r="N68">
        <f t="shared" si="12"/>
        <v>19.619826718888891</v>
      </c>
      <c r="O68">
        <f t="shared" si="12"/>
        <v>17.64962361111111</v>
      </c>
      <c r="P68">
        <f t="shared" si="12"/>
        <v>23.863272618888889</v>
      </c>
      <c r="Q68">
        <f t="shared" si="12"/>
        <v>9.3464567997777763</v>
      </c>
      <c r="R68">
        <f t="shared" si="12"/>
        <v>6.2928405952222217</v>
      </c>
      <c r="S68">
        <f t="shared" si="12"/>
        <v>1438.8344324444445</v>
      </c>
      <c r="T68">
        <f t="shared" si="12"/>
        <v>252.49594841111107</v>
      </c>
      <c r="U68">
        <f t="shared" si="12"/>
        <v>300.89732803333334</v>
      </c>
      <c r="V68">
        <f t="shared" si="12"/>
        <v>36.952458068888895</v>
      </c>
      <c r="W68">
        <f t="shared" si="12"/>
        <v>41.022566931111115</v>
      </c>
      <c r="X68">
        <f t="shared" si="12"/>
        <v>78.342709257777784</v>
      </c>
    </row>
    <row r="69" spans="1:27" x14ac:dyDescent="0.2">
      <c r="F69" t="s">
        <v>14</v>
      </c>
      <c r="G69">
        <f>STDEV(G59:G67)</f>
        <v>3.0480624030806318</v>
      </c>
      <c r="H69">
        <f t="shared" ref="H69:X69" si="13">STDEV(H59:H67)</f>
        <v>13.115283527195356</v>
      </c>
      <c r="I69">
        <f t="shared" si="13"/>
        <v>13.302701297279803</v>
      </c>
      <c r="J69">
        <f t="shared" si="13"/>
        <v>18.14692791605086</v>
      </c>
      <c r="K69">
        <f t="shared" si="13"/>
        <v>7.5449152967007054</v>
      </c>
      <c r="L69">
        <f t="shared" si="13"/>
        <v>11.214445845946862</v>
      </c>
      <c r="M69">
        <f t="shared" si="13"/>
        <v>1.746112318938686</v>
      </c>
      <c r="N69">
        <f t="shared" si="13"/>
        <v>1.5025596776267862</v>
      </c>
      <c r="O69">
        <f t="shared" si="13"/>
        <v>1.8034177629804919</v>
      </c>
      <c r="P69">
        <f t="shared" si="13"/>
        <v>2.4944104721610931</v>
      </c>
      <c r="Q69">
        <f t="shared" si="13"/>
        <v>0.83581972654476366</v>
      </c>
      <c r="R69">
        <f t="shared" si="13"/>
        <v>0.59931830356272386</v>
      </c>
      <c r="S69">
        <f t="shared" si="13"/>
        <v>74.114409744252015</v>
      </c>
      <c r="T69">
        <f t="shared" si="13"/>
        <v>11.850000340589368</v>
      </c>
      <c r="U69">
        <f t="shared" si="13"/>
        <v>5.2499136978689114</v>
      </c>
      <c r="V69">
        <f t="shared" si="13"/>
        <v>3.182286080740786</v>
      </c>
      <c r="W69">
        <f t="shared" si="13"/>
        <v>1.7739713828882075</v>
      </c>
      <c r="X69">
        <f t="shared" si="13"/>
        <v>2.6180089053530482</v>
      </c>
    </row>
    <row r="70" spans="1:27" x14ac:dyDescent="0.2">
      <c r="F70" t="s">
        <v>15</v>
      </c>
      <c r="G70">
        <f>G69*100/G68</f>
        <v>12.250181107519069</v>
      </c>
      <c r="H70">
        <f t="shared" ref="H70:X70" si="14">H69*100/H68</f>
        <v>28.852668065083179</v>
      </c>
      <c r="I70">
        <f t="shared" si="14"/>
        <v>14.141271416098951</v>
      </c>
      <c r="J70">
        <f t="shared" si="14"/>
        <v>17.320370007629094</v>
      </c>
      <c r="K70">
        <f t="shared" si="14"/>
        <v>22.141843671769333</v>
      </c>
      <c r="L70">
        <f t="shared" si="14"/>
        <v>32.23154496303205</v>
      </c>
      <c r="M70">
        <f t="shared" si="14"/>
        <v>7.4510691710024757</v>
      </c>
      <c r="N70">
        <f t="shared" si="14"/>
        <v>7.6583738437414643</v>
      </c>
      <c r="O70">
        <f t="shared" si="14"/>
        <v>10.217882277360134</v>
      </c>
      <c r="P70">
        <f t="shared" si="14"/>
        <v>10.45292702303812</v>
      </c>
      <c r="Q70">
        <f t="shared" si="14"/>
        <v>8.9426372415762536</v>
      </c>
      <c r="R70">
        <f t="shared" si="14"/>
        <v>9.523811933481209</v>
      </c>
      <c r="S70">
        <f t="shared" si="14"/>
        <v>5.1510033450018708</v>
      </c>
      <c r="T70">
        <f t="shared" si="14"/>
        <v>4.6931447475328714</v>
      </c>
      <c r="U70">
        <f t="shared" si="14"/>
        <v>1.7447525148137331</v>
      </c>
      <c r="V70">
        <f t="shared" si="14"/>
        <v>8.6118386896162242</v>
      </c>
      <c r="W70">
        <f t="shared" si="14"/>
        <v>4.3243792760877788</v>
      </c>
      <c r="X70">
        <f t="shared" si="14"/>
        <v>3.3417390464998946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'2019-07-08_as7265x_reads'!Y869</f>
        <v>21.339938100000001</v>
      </c>
      <c r="H73">
        <f>'2019-07-08_as7265x_reads'!Z869</f>
        <v>40.814404760000002</v>
      </c>
      <c r="I73">
        <f>'2019-07-08_as7265x_reads'!AA869</f>
        <v>72.423476190000002</v>
      </c>
      <c r="J73">
        <f>'2019-07-08_as7265x_reads'!AB869</f>
        <v>72.474309520000006</v>
      </c>
      <c r="K73">
        <f>'2019-07-08_as7265x_reads'!AC869</f>
        <v>26.054095239999999</v>
      </c>
      <c r="L73">
        <f>'2019-07-08_as7265x_reads'!AD869</f>
        <v>22.347223809999999</v>
      </c>
      <c r="M73">
        <f>'2019-07-08_as7265x_reads'!AE869</f>
        <v>20.862452380000001</v>
      </c>
      <c r="N73">
        <f>'2019-07-08_as7265x_reads'!AF869</f>
        <v>17.060719049999999</v>
      </c>
      <c r="O73">
        <f>'2019-07-08_as7265x_reads'!AG869</f>
        <v>13.898057140000001</v>
      </c>
      <c r="P73">
        <f>'2019-07-08_as7265x_reads'!AH869</f>
        <v>18.387111900000001</v>
      </c>
      <c r="Q73">
        <f>'2019-07-08_as7265x_reads'!AI869</f>
        <v>8.8279880950000003</v>
      </c>
      <c r="R73">
        <f>'2019-07-08_as7265x_reads'!AJ869</f>
        <v>5.9931809520000003</v>
      </c>
      <c r="S73">
        <f>'2019-07-08_as7265x_reads'!AK869</f>
        <v>1220.179048</v>
      </c>
      <c r="T73">
        <f>'2019-07-08_as7265x_reads'!AL869</f>
        <v>177.17699999999999</v>
      </c>
      <c r="U73">
        <f>'2019-07-08_as7265x_reads'!AM869</f>
        <v>155.27592859999999</v>
      </c>
      <c r="V73">
        <f>'2019-07-08_as7265x_reads'!AN869</f>
        <v>30.53921429</v>
      </c>
      <c r="W73">
        <f>'2019-07-08_as7265x_reads'!AO869</f>
        <v>31.117761900000001</v>
      </c>
      <c r="X73">
        <f>'2019-07-08_as7265x_reads'!AP869</f>
        <v>46.922214289999999</v>
      </c>
      <c r="Y73" s="2">
        <f>'2019-07-08_as7265x_reads'!AQ869</f>
        <v>0.63908564814814817</v>
      </c>
      <c r="Z73" t="str">
        <f>'2019-07-08_as7265x_reads'!AR869</f>
        <v>pos 1</v>
      </c>
      <c r="AA73" t="str">
        <f>'2019-07-08_as7265x_reads'!AS869</f>
        <v>395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'2019-07-08_as7265x_reads'!Y870</f>
        <v>22.006803569999999</v>
      </c>
      <c r="H74">
        <f>'2019-07-08_as7265x_reads'!Z870</f>
        <v>41.414625000000001</v>
      </c>
      <c r="I74">
        <f>'2019-07-08_as7265x_reads'!AA870</f>
        <v>71.388857139999999</v>
      </c>
      <c r="J74">
        <f>'2019-07-08_as7265x_reads'!AB870</f>
        <v>70.515535709999995</v>
      </c>
      <c r="K74">
        <f>'2019-07-08_as7265x_reads'!AC870</f>
        <v>26.05408929</v>
      </c>
      <c r="L74">
        <f>'2019-07-08_as7265x_reads'!AD870</f>
        <v>20.950517860000001</v>
      </c>
      <c r="M74">
        <f>'2019-07-08_as7265x_reads'!AE870</f>
        <v>20.862446429999999</v>
      </c>
      <c r="N74">
        <f>'2019-07-08_as7265x_reads'!AF870</f>
        <v>17.060719639999999</v>
      </c>
      <c r="O74">
        <f>'2019-07-08_as7265x_reads'!AG870</f>
        <v>14.102441069999999</v>
      </c>
      <c r="P74">
        <f>'2019-07-08_as7265x_reads'!AH870</f>
        <v>17.98739286</v>
      </c>
      <c r="Q74">
        <f>'2019-07-08_as7265x_reads'!AI870</f>
        <v>9.4585589290000005</v>
      </c>
      <c r="R74">
        <f>'2019-07-08_as7265x_reads'!AJ870</f>
        <v>5.9931821430000003</v>
      </c>
      <c r="S74">
        <f>'2019-07-08_as7265x_reads'!AK870</f>
        <v>1212.4283929999999</v>
      </c>
      <c r="T74">
        <f>'2019-07-08_as7265x_reads'!AL870</f>
        <v>176.6163214</v>
      </c>
      <c r="U74">
        <f>'2019-07-08_as7265x_reads'!AM870</f>
        <v>153.14885709999999</v>
      </c>
      <c r="V74">
        <f>'2019-07-08_as7265x_reads'!AN870</f>
        <v>30.53921429</v>
      </c>
      <c r="W74">
        <f>'2019-07-08_as7265x_reads'!AO870</f>
        <v>30.202535709999999</v>
      </c>
      <c r="X74">
        <f>'2019-07-08_as7265x_reads'!AP870</f>
        <v>45.749160709999998</v>
      </c>
      <c r="Y74" s="2">
        <f>'2019-07-08_as7265x_reads'!AQ870</f>
        <v>0.63912037037037039</v>
      </c>
      <c r="Z74" t="str">
        <f>'2019-07-08_as7265x_reads'!AR870</f>
        <v>pos 1</v>
      </c>
      <c r="AA74" t="str">
        <f>'2019-07-08_as7265x_reads'!AS870</f>
        <v>395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'2019-07-08_as7265x_reads'!Y871</f>
        <v>20.806442860000001</v>
      </c>
      <c r="H75">
        <f>'2019-07-08_as7265x_reads'!Z871</f>
        <v>41.774742860000003</v>
      </c>
      <c r="I75">
        <f>'2019-07-08_as7265x_reads'!AA871</f>
        <v>74.492714289999995</v>
      </c>
      <c r="J75">
        <f>'2019-07-08_as7265x_reads'!AB871</f>
        <v>72.866071430000005</v>
      </c>
      <c r="K75">
        <f>'2019-07-08_as7265x_reads'!AC871</f>
        <v>26.054085709999999</v>
      </c>
      <c r="L75">
        <f>'2019-07-08_as7265x_reads'!AD871</f>
        <v>21.78854286</v>
      </c>
      <c r="M75">
        <f>'2019-07-08_as7265x_reads'!AE871</f>
        <v>20.86245714</v>
      </c>
      <c r="N75">
        <f>'2019-07-08_as7265x_reads'!AF871</f>
        <v>17.06071429</v>
      </c>
      <c r="O75">
        <f>'2019-07-08_as7265x_reads'!AG871</f>
        <v>13.73455</v>
      </c>
      <c r="P75">
        <f>'2019-07-08_as7265x_reads'!AH871</f>
        <v>18.227228570000001</v>
      </c>
      <c r="Q75">
        <f>'2019-07-08_as7265x_reads'!AI871</f>
        <v>9.0802157139999995</v>
      </c>
      <c r="R75">
        <f>'2019-07-08_as7265x_reads'!AJ871</f>
        <v>5.9931814289999998</v>
      </c>
      <c r="S75">
        <f>'2019-07-08_as7265x_reads'!AK871</f>
        <v>1201.1345710000001</v>
      </c>
      <c r="T75">
        <f>'2019-07-08_as7265x_reads'!AL871</f>
        <v>174.9342857</v>
      </c>
      <c r="U75">
        <f>'2019-07-08_as7265x_reads'!AM871</f>
        <v>153.14885709999999</v>
      </c>
      <c r="V75">
        <f>'2019-07-08_as7265x_reads'!AN871</f>
        <v>29.317657140000001</v>
      </c>
      <c r="W75">
        <f>'2019-07-08_as7265x_reads'!AO871</f>
        <v>29.653400000000001</v>
      </c>
      <c r="X75">
        <f>'2019-07-08_as7265x_reads'!AP871</f>
        <v>45.983757140000002</v>
      </c>
      <c r="Y75" s="2">
        <f>'2019-07-08_as7265x_reads'!AQ871</f>
        <v>0.63915509259259262</v>
      </c>
      <c r="Z75" t="str">
        <f>'2019-07-08_as7265x_reads'!AR871</f>
        <v>pos 1</v>
      </c>
      <c r="AA75" t="str">
        <f>'2019-07-08_as7265x_reads'!AS871</f>
        <v>395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'2019-07-08_as7265x_reads'!Y926</f>
        <v>32.009904759999998</v>
      </c>
      <c r="H76">
        <f>'2019-07-08_as7265x_reads'!Z926</f>
        <v>40.814404760000002</v>
      </c>
      <c r="I76">
        <f>'2019-07-08_as7265x_reads'!AA926</f>
        <v>117.9468095</v>
      </c>
      <c r="J76">
        <f>'2019-07-08_as7265x_reads'!AB926</f>
        <v>107.7320714</v>
      </c>
      <c r="K76">
        <f>'2019-07-08_as7265x_reads'!AC926</f>
        <v>41.252309519999997</v>
      </c>
      <c r="L76">
        <f>'2019-07-08_as7265x_reads'!AD926</f>
        <v>30.727428570000001</v>
      </c>
      <c r="M76">
        <f>'2019-07-08_as7265x_reads'!AE926</f>
        <v>27.816595240000002</v>
      </c>
      <c r="N76">
        <f>'2019-07-08_as7265x_reads'!AF926</f>
        <v>27.486714289999998</v>
      </c>
      <c r="O76">
        <f>'2019-07-08_as7265x_reads'!AG926</f>
        <v>21.25585238</v>
      </c>
      <c r="P76">
        <f>'2019-07-08_as7265x_reads'!AH926</f>
        <v>27.980380950000001</v>
      </c>
      <c r="Q76">
        <f>'2019-07-08_as7265x_reads'!AI926</f>
        <v>23.961690480000001</v>
      </c>
      <c r="R76">
        <f>'2019-07-08_as7265x_reads'!AJ926</f>
        <v>11.986364289999999</v>
      </c>
      <c r="S76">
        <f>'2019-07-08_as7265x_reads'!AK926</f>
        <v>2092.6845239999998</v>
      </c>
      <c r="T76">
        <f>'2019-07-08_as7265x_reads'!AL926</f>
        <v>318.47000000000003</v>
      </c>
      <c r="U76">
        <f>'2019-07-08_as7265x_reads'!AM926</f>
        <v>372.2366667</v>
      </c>
      <c r="V76">
        <f>'2019-07-08_as7265x_reads'!AN926</f>
        <v>48.862761900000002</v>
      </c>
      <c r="W76">
        <f>'2019-07-08_as7265x_reads'!AO926</f>
        <v>56.744166669999998</v>
      </c>
      <c r="X76">
        <f>'2019-07-08_as7265x_reads'!AP926</f>
        <v>111.0492381</v>
      </c>
      <c r="Y76" s="2">
        <f>'2019-07-08_as7265x_reads'!AQ926</f>
        <v>0.64223379629629629</v>
      </c>
      <c r="Z76" t="str">
        <f>'2019-07-08_as7265x_reads'!AR926</f>
        <v>pos 2</v>
      </c>
      <c r="AA76" t="str">
        <f>'2019-07-08_as7265x_reads'!AS926</f>
        <v>395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'2019-07-08_as7265x_reads'!Y927</f>
        <v>32.00991071</v>
      </c>
      <c r="H77">
        <f>'2019-07-08_as7265x_reads'!Z927</f>
        <v>45.015892860000001</v>
      </c>
      <c r="I77">
        <f>'2019-07-08_as7265x_reads'!AA927</f>
        <v>119.49875</v>
      </c>
      <c r="J77">
        <f>'2019-07-08_as7265x_reads'!AB927</f>
        <v>107.2423929</v>
      </c>
      <c r="K77">
        <f>'2019-07-08_as7265x_reads'!AC927</f>
        <v>42.337892859999997</v>
      </c>
      <c r="L77">
        <f>'2019-07-08_as7265x_reads'!AD927</f>
        <v>33.520839289999998</v>
      </c>
      <c r="M77">
        <f>'2019-07-08_as7265x_reads'!AE927</f>
        <v>27.568249999999999</v>
      </c>
      <c r="N77">
        <f>'2019-07-08_as7265x_reads'!AF927</f>
        <v>27.723660710000001</v>
      </c>
      <c r="O77">
        <f>'2019-07-08_as7265x_reads'!AG927</f>
        <v>21.460232139999999</v>
      </c>
      <c r="P77">
        <f>'2019-07-08_as7265x_reads'!AH927</f>
        <v>28.180250000000001</v>
      </c>
      <c r="Q77">
        <f>'2019-07-08_as7265x_reads'!AI927</f>
        <v>23.646392859999999</v>
      </c>
      <c r="R77">
        <f>'2019-07-08_as7265x_reads'!AJ927</f>
        <v>13.48465893</v>
      </c>
      <c r="S77">
        <f>'2019-07-08_as7265x_reads'!AK927</f>
        <v>2082.7196429999999</v>
      </c>
      <c r="T77">
        <f>'2019-07-08_as7265x_reads'!AL927</f>
        <v>317.90946430000002</v>
      </c>
      <c r="U77">
        <f>'2019-07-08_as7265x_reads'!AM927</f>
        <v>370.10964289999998</v>
      </c>
      <c r="V77">
        <f>'2019-07-08_as7265x_reads'!AN927</f>
        <v>48.862749999999998</v>
      </c>
      <c r="W77">
        <f>'2019-07-08_as7265x_reads'!AO927</f>
        <v>56.286535710000003</v>
      </c>
      <c r="X77">
        <f>'2019-07-08_as7265x_reads'!AP927</f>
        <v>110.2671964</v>
      </c>
      <c r="Y77" s="2">
        <f>'2019-07-08_as7265x_reads'!AQ927</f>
        <v>0.64226851851851852</v>
      </c>
      <c r="Z77" t="str">
        <f>'2019-07-08_as7265x_reads'!AR927</f>
        <v>pos 2</v>
      </c>
      <c r="AA77" t="str">
        <f>'2019-07-08_as7265x_reads'!AS927</f>
        <v>395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'2019-07-08_as7265x_reads'!Y928</f>
        <v>32.009914289999998</v>
      </c>
      <c r="H78">
        <f>'2019-07-08_as7265x_reads'!Z928</f>
        <v>31.691185709999999</v>
      </c>
      <c r="I78">
        <f>'2019-07-08_as7265x_reads'!AA928</f>
        <v>121.6714429</v>
      </c>
      <c r="J78">
        <f>'2019-07-08_as7265x_reads'!AB928</f>
        <v>108.1238286</v>
      </c>
      <c r="K78">
        <f>'2019-07-08_as7265x_reads'!AC928</f>
        <v>42.989257139999999</v>
      </c>
      <c r="L78">
        <f>'2019-07-08_as7265x_reads'!AD928</f>
        <v>33.520828569999999</v>
      </c>
      <c r="M78">
        <f>'2019-07-08_as7265x_reads'!AE928</f>
        <v>28.0153</v>
      </c>
      <c r="N78">
        <f>'2019-07-08_as7265x_reads'!AF928</f>
        <v>27.865842860000001</v>
      </c>
      <c r="O78">
        <f>'2019-07-08_as7265x_reads'!AG928</f>
        <v>21.092342859999999</v>
      </c>
      <c r="P78">
        <f>'2019-07-08_as7265x_reads'!AH928</f>
        <v>28.30015714</v>
      </c>
      <c r="Q78">
        <f>'2019-07-08_as7265x_reads'!AI928</f>
        <v>23.457228570000002</v>
      </c>
      <c r="R78">
        <f>'2019-07-08_as7265x_reads'!AJ928</f>
        <v>13.185</v>
      </c>
      <c r="S78">
        <f>'2019-07-08_as7265x_reads'!AK928</f>
        <v>2070.097143</v>
      </c>
      <c r="T78">
        <f>'2019-07-08_as7265x_reads'!AL928</f>
        <v>316.22728569999998</v>
      </c>
      <c r="U78">
        <f>'2019-07-08_as7265x_reads'!AM928</f>
        <v>367.55728570000002</v>
      </c>
      <c r="V78">
        <f>'2019-07-08_as7265x_reads'!AN928</f>
        <v>48.862757139999999</v>
      </c>
      <c r="W78">
        <f>'2019-07-08_as7265x_reads'!AO928</f>
        <v>56.011971430000003</v>
      </c>
      <c r="X78">
        <f>'2019-07-08_as7265x_reads'!AP928</f>
        <v>109.7979571</v>
      </c>
      <c r="Y78" s="2">
        <f>'2019-07-08_as7265x_reads'!AQ928</f>
        <v>0.64230324074074074</v>
      </c>
      <c r="Z78" t="str">
        <f>'2019-07-08_as7265x_reads'!AR928</f>
        <v>pos 2</v>
      </c>
      <c r="AA78" t="str">
        <f>'2019-07-08_as7265x_reads'!AS928</f>
        <v>395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'2019-07-08_as7265x_reads'!Y983</f>
        <v>32.009904759999998</v>
      </c>
      <c r="H79">
        <f>'2019-07-08_as7265x_reads'!Z983</f>
        <v>31.21102381</v>
      </c>
      <c r="I79">
        <f>'2019-07-08_as7265x_reads'!AA983</f>
        <v>113.8083333</v>
      </c>
      <c r="J79">
        <f>'2019-07-08_as7265x_reads'!AB983</f>
        <v>109.6908571</v>
      </c>
      <c r="K79">
        <f>'2019-07-08_as7265x_reads'!AC983</f>
        <v>45.594666670000002</v>
      </c>
      <c r="L79">
        <f>'2019-07-08_as7265x_reads'!AD983</f>
        <v>30.727428570000001</v>
      </c>
      <c r="M79">
        <f>'2019-07-08_as7265x_reads'!AE983</f>
        <v>31.790404760000001</v>
      </c>
      <c r="N79">
        <f>'2019-07-08_as7265x_reads'!AF983</f>
        <v>31.27797619</v>
      </c>
      <c r="O79">
        <f>'2019-07-08_as7265x_reads'!AG983</f>
        <v>24.525976190000002</v>
      </c>
      <c r="P79">
        <f>'2019-07-08_as7265x_reads'!AH983</f>
        <v>31.178142860000001</v>
      </c>
      <c r="Q79">
        <f>'2019-07-08_as7265x_reads'!AI983</f>
        <v>23.961690480000001</v>
      </c>
      <c r="R79">
        <f>'2019-07-08_as7265x_reads'!AJ983</f>
        <v>11.986364289999999</v>
      </c>
      <c r="S79">
        <f>'2019-07-08_as7265x_reads'!AK983</f>
        <v>1592.2119049999999</v>
      </c>
      <c r="T79">
        <f>'2019-07-08_as7265x_reads'!AL983</f>
        <v>264.64404760000002</v>
      </c>
      <c r="U79">
        <f>'2019-07-08_as7265x_reads'!AM983</f>
        <v>346.71190480000001</v>
      </c>
      <c r="V79">
        <f>'2019-07-08_as7265x_reads'!AN983</f>
        <v>48.862761900000002</v>
      </c>
      <c r="W79">
        <f>'2019-07-08_as7265x_reads'!AO983</f>
        <v>51.252785709999998</v>
      </c>
      <c r="X79">
        <f>'2019-07-08_as7265x_reads'!AP983</f>
        <v>92.280333330000005</v>
      </c>
      <c r="Y79" s="2">
        <f>'2019-07-08_as7265x_reads'!AQ983</f>
        <v>0.64550925925925928</v>
      </c>
      <c r="Z79" t="str">
        <f>'2019-07-08_as7265x_reads'!AR983</f>
        <v>pos 3</v>
      </c>
      <c r="AA79" t="str">
        <f>'2019-07-08_as7265x_reads'!AS983</f>
        <v>395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'2019-07-08_as7265x_reads'!Y984</f>
        <v>32.00991071</v>
      </c>
      <c r="H80">
        <f>'2019-07-08_as7265x_reads'!Z984</f>
        <v>59.420964290000001</v>
      </c>
      <c r="I80">
        <f>'2019-07-08_as7265x_reads'!AA984</f>
        <v>113.2910179</v>
      </c>
      <c r="J80">
        <f>'2019-07-08_as7265x_reads'!AB984</f>
        <v>110.18053569999999</v>
      </c>
      <c r="K80">
        <f>'2019-07-08_as7265x_reads'!AC984</f>
        <v>43.966267860000002</v>
      </c>
      <c r="L80">
        <f>'2019-07-08_as7265x_reads'!AD984</f>
        <v>29.330732139999999</v>
      </c>
      <c r="M80">
        <f>'2019-07-08_as7265x_reads'!AE984</f>
        <v>31.293678570000001</v>
      </c>
      <c r="N80">
        <f>'2019-07-08_as7265x_reads'!AF984</f>
        <v>30.567125000000001</v>
      </c>
      <c r="O80">
        <f>'2019-07-08_as7265x_reads'!AG984</f>
        <v>21.460232139999999</v>
      </c>
      <c r="P80">
        <f>'2019-07-08_as7265x_reads'!AH984</f>
        <v>31.178142860000001</v>
      </c>
      <c r="Q80">
        <f>'2019-07-08_as7265x_reads'!AI984</f>
        <v>22.70053571</v>
      </c>
      <c r="R80">
        <f>'2019-07-08_as7265x_reads'!AJ984</f>
        <v>11.9863625</v>
      </c>
      <c r="S80">
        <f>'2019-07-08_as7265x_reads'!AK984</f>
        <v>1577.817857</v>
      </c>
      <c r="T80">
        <f>'2019-07-08_as7265x_reads'!AL984</f>
        <v>262.40142859999997</v>
      </c>
      <c r="U80">
        <f>'2019-07-08_as7265x_reads'!AM984</f>
        <v>342.98964289999998</v>
      </c>
      <c r="V80">
        <f>'2019-07-08_as7265x_reads'!AN984</f>
        <v>47.335785710000003</v>
      </c>
      <c r="W80">
        <f>'2019-07-08_as7265x_reads'!AO984</f>
        <v>50.795178569999997</v>
      </c>
      <c r="X80">
        <f>'2019-07-08_as7265x_reads'!AP984</f>
        <v>90.325249999999997</v>
      </c>
      <c r="Y80" s="2">
        <f>'2019-07-08_as7265x_reads'!AQ984</f>
        <v>0.64554398148148151</v>
      </c>
      <c r="Z80" t="str">
        <f>'2019-07-08_as7265x_reads'!AR984</f>
        <v>pos 3</v>
      </c>
      <c r="AA80" t="str">
        <f>'2019-07-08_as7265x_reads'!AS984</f>
        <v>395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'2019-07-08_as7265x_reads'!Y985</f>
        <v>32.009914289999998</v>
      </c>
      <c r="H81">
        <f>'2019-07-08_as7265x_reads'!Z985</f>
        <v>48.977285709999997</v>
      </c>
      <c r="I81">
        <f>'2019-07-08_as7265x_reads'!AA985</f>
        <v>112.9806286</v>
      </c>
      <c r="J81">
        <f>'2019-07-08_as7265x_reads'!AB985</f>
        <v>109.2991</v>
      </c>
      <c r="K81">
        <f>'2019-07-08_as7265x_reads'!AC985</f>
        <v>44.291957140000001</v>
      </c>
      <c r="L81">
        <f>'2019-07-08_as7265x_reads'!AD985</f>
        <v>30.16875714</v>
      </c>
      <c r="M81">
        <f>'2019-07-08_as7265x_reads'!AE985</f>
        <v>30.399571430000002</v>
      </c>
      <c r="N81">
        <f>'2019-07-08_as7265x_reads'!AF985</f>
        <v>30.140599999999999</v>
      </c>
      <c r="O81">
        <f>'2019-07-08_as7265x_reads'!AG985</f>
        <v>24.035471430000001</v>
      </c>
      <c r="P81">
        <f>'2019-07-08_as7265x_reads'!AH985</f>
        <v>30.69848571</v>
      </c>
      <c r="Q81">
        <f>'2019-07-08_as7265x_reads'!AI985</f>
        <v>22.700542859999999</v>
      </c>
      <c r="R81">
        <f>'2019-07-08_as7265x_reads'!AJ985</f>
        <v>11.98636286</v>
      </c>
      <c r="S81">
        <f>'2019-07-08_as7265x_reads'!AK985</f>
        <v>1565.195714</v>
      </c>
      <c r="T81">
        <f>'2019-07-08_as7265x_reads'!AL985</f>
        <v>259.71014289999999</v>
      </c>
      <c r="U81">
        <f>'2019-07-08_as7265x_reads'!AM985</f>
        <v>339.48</v>
      </c>
      <c r="V81">
        <f>'2019-07-08_as7265x_reads'!AN985</f>
        <v>47.641185710000002</v>
      </c>
      <c r="W81">
        <f>'2019-07-08_as7265x_reads'!AO985</f>
        <v>50.520600000000002</v>
      </c>
      <c r="X81">
        <f>'2019-07-08_as7265x_reads'!AP985</f>
        <v>89.152199999999993</v>
      </c>
      <c r="Y81" s="2">
        <f>'2019-07-08_as7265x_reads'!AQ985</f>
        <v>0.64559027777777778</v>
      </c>
      <c r="Z81" t="str">
        <f>'2019-07-08_as7265x_reads'!AR985</f>
        <v>pos 3</v>
      </c>
      <c r="AA81" t="str">
        <f>'2019-07-08_as7265x_reads'!AS985</f>
        <v>395 nm LED</v>
      </c>
    </row>
    <row r="82" spans="1:27" x14ac:dyDescent="0.2">
      <c r="F82" t="s">
        <v>13</v>
      </c>
      <c r="G82">
        <f>AVERAGE(G73:G81)</f>
        <v>28.468071561111103</v>
      </c>
      <c r="H82">
        <f t="shared" ref="H82:X82" si="15">AVERAGE(H73:H81)</f>
        <v>42.348281084444444</v>
      </c>
      <c r="I82">
        <f t="shared" si="15"/>
        <v>101.94466998</v>
      </c>
      <c r="J82">
        <f t="shared" si="15"/>
        <v>96.458300262222224</v>
      </c>
      <c r="K82">
        <f t="shared" si="15"/>
        <v>37.621624603333338</v>
      </c>
      <c r="L82">
        <f t="shared" si="15"/>
        <v>28.120255423333333</v>
      </c>
      <c r="M82">
        <f t="shared" si="15"/>
        <v>26.607906216666667</v>
      </c>
      <c r="N82">
        <f t="shared" si="15"/>
        <v>25.138230225555557</v>
      </c>
      <c r="O82">
        <f t="shared" si="15"/>
        <v>19.507239483333333</v>
      </c>
      <c r="P82">
        <f t="shared" si="15"/>
        <v>25.790810316666668</v>
      </c>
      <c r="Q82">
        <f t="shared" si="15"/>
        <v>18.643871522000001</v>
      </c>
      <c r="R82">
        <f t="shared" si="15"/>
        <v>10.288295266</v>
      </c>
      <c r="S82">
        <f t="shared" si="15"/>
        <v>1623.8298664444442</v>
      </c>
      <c r="T82">
        <f t="shared" si="15"/>
        <v>252.00999735555556</v>
      </c>
      <c r="U82">
        <f t="shared" si="15"/>
        <v>288.96208731111108</v>
      </c>
      <c r="V82">
        <f t="shared" si="15"/>
        <v>42.313787564444446</v>
      </c>
      <c r="W82">
        <f t="shared" si="15"/>
        <v>45.842770633333345</v>
      </c>
      <c r="X82">
        <f t="shared" si="15"/>
        <v>82.391923007777777</v>
      </c>
    </row>
    <row r="83" spans="1:27" x14ac:dyDescent="0.2">
      <c r="F83" t="s">
        <v>14</v>
      </c>
      <c r="G83">
        <f>STDEV(G73:G81)</f>
        <v>5.3212608798236545</v>
      </c>
      <c r="H83">
        <f t="shared" ref="H83:X83" si="16">STDEV(H73:H81)</f>
        <v>8.5590212721830206</v>
      </c>
      <c r="I83">
        <f t="shared" si="16"/>
        <v>22.089043431821814</v>
      </c>
      <c r="J83">
        <f t="shared" si="16"/>
        <v>18.41404922428169</v>
      </c>
      <c r="K83">
        <f t="shared" si="16"/>
        <v>8.7605460526736181</v>
      </c>
      <c r="L83">
        <f t="shared" si="16"/>
        <v>5.0300649589725426</v>
      </c>
      <c r="M83">
        <f t="shared" si="16"/>
        <v>4.5632521082781139</v>
      </c>
      <c r="N83">
        <f t="shared" si="16"/>
        <v>6.2005182137739778</v>
      </c>
      <c r="O83">
        <f t="shared" si="16"/>
        <v>4.3716398442871629</v>
      </c>
      <c r="P83">
        <f t="shared" si="16"/>
        <v>5.8293255158308881</v>
      </c>
      <c r="Q83">
        <f t="shared" si="16"/>
        <v>7.1576023981937063</v>
      </c>
      <c r="R83">
        <f t="shared" si="16"/>
        <v>3.2688948491140444</v>
      </c>
      <c r="S83">
        <f t="shared" si="16"/>
        <v>378.64400031047541</v>
      </c>
      <c r="T83">
        <f t="shared" si="16"/>
        <v>61.679893727804576</v>
      </c>
      <c r="U83">
        <f t="shared" si="16"/>
        <v>102.02041479360565</v>
      </c>
      <c r="V83">
        <f t="shared" si="16"/>
        <v>9.1606374993387192</v>
      </c>
      <c r="W83">
        <f t="shared" si="16"/>
        <v>11.887706657560047</v>
      </c>
      <c r="X83">
        <f t="shared" si="16"/>
        <v>28.465175582891757</v>
      </c>
    </row>
    <row r="84" spans="1:27" x14ac:dyDescent="0.2">
      <c r="F84" t="s">
        <v>15</v>
      </c>
      <c r="G84">
        <f>G83*100/G82</f>
        <v>18.692031416321083</v>
      </c>
      <c r="H84">
        <f t="shared" ref="H84:X84" si="17">H83*100/H82</f>
        <v>20.211024043965171</v>
      </c>
      <c r="I84">
        <f t="shared" si="17"/>
        <v>21.667678590901662</v>
      </c>
      <c r="J84">
        <f t="shared" si="17"/>
        <v>19.090165568150212</v>
      </c>
      <c r="K84">
        <f t="shared" si="17"/>
        <v>23.285932346200219</v>
      </c>
      <c r="L84">
        <f t="shared" si="17"/>
        <v>17.887692992997309</v>
      </c>
      <c r="M84">
        <f t="shared" si="17"/>
        <v>17.149985688914459</v>
      </c>
      <c r="N84">
        <f t="shared" si="17"/>
        <v>24.66569109336314</v>
      </c>
      <c r="O84">
        <f t="shared" si="17"/>
        <v>22.410345902720991</v>
      </c>
      <c r="P84">
        <f t="shared" si="17"/>
        <v>22.602335654664682</v>
      </c>
      <c r="Q84">
        <f t="shared" si="17"/>
        <v>38.391180660881759</v>
      </c>
      <c r="R84">
        <f t="shared" si="17"/>
        <v>31.772949401217588</v>
      </c>
      <c r="S84">
        <f t="shared" si="17"/>
        <v>23.317960097602988</v>
      </c>
      <c r="T84">
        <f t="shared" si="17"/>
        <v>24.475177324327227</v>
      </c>
      <c r="U84">
        <f t="shared" si="17"/>
        <v>35.305813209940361</v>
      </c>
      <c r="V84">
        <f t="shared" si="17"/>
        <v>21.64929689970899</v>
      </c>
      <c r="W84">
        <f t="shared" si="17"/>
        <v>25.931475112274779</v>
      </c>
      <c r="X84">
        <f t="shared" si="17"/>
        <v>34.54850250333962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40AD-13F4-4B23-ADD5-292416110038}">
  <dimension ref="A1:AA84"/>
  <sheetViews>
    <sheetView topLeftCell="F61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'2019-07-08_as7265x_reads'!Y11</f>
        <v>24.007428569999998</v>
      </c>
      <c r="H3">
        <f>'2019-07-08_as7265x_reads'!Z11</f>
        <v>36.012714289999998</v>
      </c>
      <c r="I3">
        <f>'2019-07-08_as7265x_reads'!AA11</f>
        <v>28.96940476</v>
      </c>
      <c r="J3">
        <f>'2019-07-08_as7265x_reads'!AB11</f>
        <v>48.969119050000003</v>
      </c>
      <c r="K3">
        <f>'2019-07-08_as7265x_reads'!AC11</f>
        <v>19.54056667</v>
      </c>
      <c r="L3">
        <f>'2019-07-08_as7265x_reads'!AD11</f>
        <v>19.553821429999999</v>
      </c>
      <c r="M3">
        <f>'2019-07-08_as7265x_reads'!AE11</f>
        <v>31.790404760000001</v>
      </c>
      <c r="N3">
        <f>'2019-07-08_as7265x_reads'!AF11</f>
        <v>25.59107143</v>
      </c>
      <c r="O3">
        <f>'2019-07-08_as7265x_reads'!AG11</f>
        <v>22.890916669999999</v>
      </c>
      <c r="P3">
        <f>'2019-07-08_as7265x_reads'!AH11</f>
        <v>31.178142860000001</v>
      </c>
      <c r="Q3">
        <f>'2019-07-08_as7265x_reads'!AI11</f>
        <v>11.35026905</v>
      </c>
      <c r="R3">
        <f>'2019-07-08_as7265x_reads'!AJ11</f>
        <v>7.9909095240000001</v>
      </c>
      <c r="S3">
        <f>'2019-07-08_as7265x_reads'!AK11</f>
        <v>1071.80881</v>
      </c>
      <c r="T3">
        <f>'2019-07-08_as7265x_reads'!AL11</f>
        <v>154.7495476</v>
      </c>
      <c r="U3">
        <f>'2019-07-08_as7265x_reads'!AM11</f>
        <v>199.94433330000001</v>
      </c>
      <c r="V3">
        <f>'2019-07-08_as7265x_reads'!AN11</f>
        <v>38.683</v>
      </c>
      <c r="W3">
        <f>'2019-07-08_as7265x_reads'!AO11</f>
        <v>49.422333330000001</v>
      </c>
      <c r="X3">
        <f>'2019-07-08_as7265x_reads'!AP11</f>
        <v>81.331833329999995</v>
      </c>
      <c r="Y3" s="2">
        <f>'2019-07-08_as7265x_reads'!AQ11</f>
        <v>0.5778240740740741</v>
      </c>
      <c r="Z3" t="str">
        <f>'2019-07-08_as7265x_reads'!AR11</f>
        <v>pos 1</v>
      </c>
      <c r="AA3" t="str">
        <f>'2019-07-08_as7265x_reads'!AS11</f>
        <v>390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'2019-07-08_as7265x_reads'!Y12</f>
        <v>24.007428569999998</v>
      </c>
      <c r="H4">
        <f>'2019-07-08_as7265x_reads'!Z12</f>
        <v>36.012714289999998</v>
      </c>
      <c r="I4">
        <f>'2019-07-08_as7265x_reads'!AA12</f>
        <v>27.934767860000001</v>
      </c>
      <c r="J4">
        <f>'2019-07-08_as7265x_reads'!AB12</f>
        <v>47.010375000000003</v>
      </c>
      <c r="K4">
        <f>'2019-07-08_as7265x_reads'!AC12</f>
        <v>19.54057143</v>
      </c>
      <c r="L4">
        <f>'2019-07-08_as7265x_reads'!AD12</f>
        <v>18.85546429</v>
      </c>
      <c r="M4">
        <f>'2019-07-08_as7265x_reads'!AE12</f>
        <v>32.03876786</v>
      </c>
      <c r="N4">
        <f>'2019-07-08_as7265x_reads'!AF12</f>
        <v>25.59107143</v>
      </c>
      <c r="O4">
        <f>'2019-07-08_as7265x_reads'!AG12</f>
        <v>19.007642860000001</v>
      </c>
      <c r="P4">
        <f>'2019-07-08_as7265x_reads'!AH12</f>
        <v>31.178142860000001</v>
      </c>
      <c r="Q4">
        <f>'2019-07-08_as7265x_reads'!AI12</f>
        <v>11.35026964</v>
      </c>
      <c r="R4">
        <f>'2019-07-08_as7265x_reads'!AJ12</f>
        <v>7.4914767859999998</v>
      </c>
      <c r="S4">
        <f>'2019-07-08_as7265x_reads'!AK12</f>
        <v>1072.9160710000001</v>
      </c>
      <c r="T4">
        <f>'2019-07-08_as7265x_reads'!AL12</f>
        <v>154.74955360000001</v>
      </c>
      <c r="U4">
        <f>'2019-07-08_as7265x_reads'!AM12</f>
        <v>180.26892860000001</v>
      </c>
      <c r="V4">
        <f>'2019-07-08_as7265x_reads'!AN12</f>
        <v>38.174017859999999</v>
      </c>
      <c r="W4">
        <f>'2019-07-08_as7265x_reads'!AO12</f>
        <v>49.422321429999997</v>
      </c>
      <c r="X4">
        <f>'2019-07-08_as7265x_reads'!AP12</f>
        <v>82.113874999999993</v>
      </c>
      <c r="Y4" s="2">
        <f>'2019-07-08_as7265x_reads'!AQ12</f>
        <v>0.57785879629629633</v>
      </c>
      <c r="Z4" t="str">
        <f>'2019-07-08_as7265x_reads'!AR12</f>
        <v>pos 1</v>
      </c>
      <c r="AA4" t="str">
        <f>'2019-07-08_as7265x_reads'!AS12</f>
        <v>390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'2019-07-08_as7265x_reads'!Y13</f>
        <v>24.007428569999998</v>
      </c>
      <c r="H5">
        <f>'2019-07-08_as7265x_reads'!Z13</f>
        <v>36.012714289999998</v>
      </c>
      <c r="I5">
        <f>'2019-07-08_as7265x_reads'!AA13</f>
        <v>28.555542859999999</v>
      </c>
      <c r="J5">
        <f>'2019-07-08_as7265x_reads'!AB13</f>
        <v>47.010357140000004</v>
      </c>
      <c r="K5">
        <f>'2019-07-08_as7265x_reads'!AC13</f>
        <v>19.54057143</v>
      </c>
      <c r="L5">
        <f>'2019-07-08_as7265x_reads'!AD13</f>
        <v>20.112500000000001</v>
      </c>
      <c r="M5">
        <f>'2019-07-08_as7265x_reads'!AE13</f>
        <v>32.18778571</v>
      </c>
      <c r="N5">
        <f>'2019-07-08_as7265x_reads'!AF13</f>
        <v>25.591085710000002</v>
      </c>
      <c r="O5">
        <f>'2019-07-08_as7265x_reads'!AG13</f>
        <v>20.601828569999999</v>
      </c>
      <c r="P5">
        <f>'2019-07-08_as7265x_reads'!AH13</f>
        <v>31.178142860000001</v>
      </c>
      <c r="Q5">
        <f>'2019-07-08_as7265x_reads'!AI13</f>
        <v>10.593584290000001</v>
      </c>
      <c r="R5">
        <f>'2019-07-08_as7265x_reads'!AJ13</f>
        <v>7.1918185709999998</v>
      </c>
      <c r="S5">
        <f>'2019-07-08_as7265x_reads'!AK13</f>
        <v>1070.923</v>
      </c>
      <c r="T5">
        <f>'2019-07-08_as7265x_reads'!AL13</f>
        <v>154.74957140000001</v>
      </c>
      <c r="U5">
        <f>'2019-07-08_as7265x_reads'!AM13</f>
        <v>181.22614290000001</v>
      </c>
      <c r="V5">
        <f>'2019-07-08_as7265x_reads'!AN13</f>
        <v>39.090200000000003</v>
      </c>
      <c r="W5">
        <f>'2019-07-08_as7265x_reads'!AO13</f>
        <v>49.422328569999998</v>
      </c>
      <c r="X5">
        <f>'2019-07-08_as7265x_reads'!AP13</f>
        <v>81.644642860000005</v>
      </c>
      <c r="Y5" s="2">
        <f>'2019-07-08_as7265x_reads'!AQ13</f>
        <v>0.5779050925925926</v>
      </c>
      <c r="Z5" t="str">
        <f>'2019-07-08_as7265x_reads'!AR13</f>
        <v>pos 1</v>
      </c>
      <c r="AA5" t="str">
        <f>'2019-07-08_as7265x_reads'!AS13</f>
        <v>390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'2019-07-08_as7265x_reads'!Y68</f>
        <v>21.339938100000001</v>
      </c>
      <c r="H6">
        <f>'2019-07-08_as7265x_reads'!Z68</f>
        <v>45.61609524</v>
      </c>
      <c r="I6">
        <f>'2019-07-08_as7265x_reads'!AA68</f>
        <v>24.830904759999999</v>
      </c>
      <c r="J6">
        <f>'2019-07-08_as7265x_reads'!AB68</f>
        <v>58.762952380000002</v>
      </c>
      <c r="K6">
        <f>'2019-07-08_as7265x_reads'!AC68</f>
        <v>19.54056667</v>
      </c>
      <c r="L6">
        <f>'2019-07-08_as7265x_reads'!AD68</f>
        <v>22.347223809999999</v>
      </c>
      <c r="M6">
        <f>'2019-07-08_as7265x_reads'!AE68</f>
        <v>22.849352379999999</v>
      </c>
      <c r="N6">
        <f>'2019-07-08_as7265x_reads'!AF68</f>
        <v>18.95635476</v>
      </c>
      <c r="O6">
        <f>'2019-07-08_as7265x_reads'!AG68</f>
        <v>14.715590479999999</v>
      </c>
      <c r="P6">
        <f>'2019-07-08_as7265x_reads'!AH68</f>
        <v>24.782619050000001</v>
      </c>
      <c r="Q6">
        <f>'2019-07-08_as7265x_reads'!AI68</f>
        <v>7.5668476189999998</v>
      </c>
      <c r="R6">
        <f>'2019-07-08_as7265x_reads'!AJ68</f>
        <v>3.995454762</v>
      </c>
      <c r="S6">
        <f>'2019-07-08_as7265x_reads'!AK68</f>
        <v>799.42761900000005</v>
      </c>
      <c r="T6">
        <f>'2019-07-08_as7265x_reads'!AL68</f>
        <v>114.3800952</v>
      </c>
      <c r="U6">
        <f>'2019-07-08_as7265x_reads'!AM68</f>
        <v>138.25938099999999</v>
      </c>
      <c r="V6">
        <f>'2019-07-08_as7265x_reads'!AN68</f>
        <v>30.53921429</v>
      </c>
      <c r="W6">
        <f>'2019-07-08_as7265x_reads'!AO68</f>
        <v>36.609142859999999</v>
      </c>
      <c r="X6">
        <f>'2019-07-08_as7265x_reads'!AP68</f>
        <v>59.43478571</v>
      </c>
      <c r="Y6" s="2">
        <f>'2019-07-08_as7265x_reads'!AQ68</f>
        <v>0.58107638888888891</v>
      </c>
      <c r="Z6" t="str">
        <f>'2019-07-08_as7265x_reads'!AR68</f>
        <v>pos 2</v>
      </c>
      <c r="AA6" t="str">
        <f>'2019-07-08_as7265x_reads'!AS68</f>
        <v>390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'2019-07-08_as7265x_reads'!Y69</f>
        <v>24.007428569999998</v>
      </c>
      <c r="H7">
        <f>'2019-07-08_as7265x_reads'!Z69</f>
        <v>48.61716071</v>
      </c>
      <c r="I7">
        <f>'2019-07-08_as7265x_reads'!AA69</f>
        <v>27.934767860000001</v>
      </c>
      <c r="J7">
        <f>'2019-07-08_as7265x_reads'!AB69</f>
        <v>61.701107139999998</v>
      </c>
      <c r="K7">
        <f>'2019-07-08_as7265x_reads'!AC69</f>
        <v>24.425714289999998</v>
      </c>
      <c r="L7">
        <f>'2019-07-08_as7265x_reads'!AD69</f>
        <v>25.140625</v>
      </c>
      <c r="M7">
        <f>'2019-07-08_as7265x_reads'!AE69</f>
        <v>23.842803570000001</v>
      </c>
      <c r="N7">
        <f>'2019-07-08_as7265x_reads'!AF69</f>
        <v>21.32589286</v>
      </c>
      <c r="O7">
        <f>'2019-07-08_as7265x_reads'!AG69</f>
        <v>17.781337499999999</v>
      </c>
      <c r="P7">
        <f>'2019-07-08_as7265x_reads'!AH69</f>
        <v>25.182357140000001</v>
      </c>
      <c r="Q7">
        <f>'2019-07-08_as7265x_reads'!AI69</f>
        <v>9.4585589290000005</v>
      </c>
      <c r="R7">
        <f>'2019-07-08_as7265x_reads'!AJ69</f>
        <v>5.9931821430000003</v>
      </c>
      <c r="S7">
        <f>'2019-07-08_as7265x_reads'!AK69</f>
        <v>803.85660710000002</v>
      </c>
      <c r="T7">
        <f>'2019-07-08_as7265x_reads'!AL69</f>
        <v>116.06216070000001</v>
      </c>
      <c r="U7">
        <f>'2019-07-08_as7265x_reads'!AM69</f>
        <v>138.79116070000001</v>
      </c>
      <c r="V7">
        <f>'2019-07-08_as7265x_reads'!AN69</f>
        <v>32.066178569999998</v>
      </c>
      <c r="W7">
        <f>'2019-07-08_as7265x_reads'!AO69</f>
        <v>38.439589290000001</v>
      </c>
      <c r="X7">
        <f>'2019-07-08_as7265x_reads'!AP69</f>
        <v>60.998874999999998</v>
      </c>
      <c r="Y7" s="2">
        <f>'2019-07-08_as7265x_reads'!AQ69</f>
        <v>0.58111111111111113</v>
      </c>
      <c r="Z7" t="str">
        <f>'2019-07-08_as7265x_reads'!AR69</f>
        <v>pos 2</v>
      </c>
      <c r="AA7" t="str">
        <f>'2019-07-08_as7265x_reads'!AS69</f>
        <v>390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'2019-07-08_as7265x_reads'!Y70</f>
        <v>24.007428569999998</v>
      </c>
      <c r="H8">
        <f>'2019-07-08_as7265x_reads'!Z70</f>
        <v>31.691185709999999</v>
      </c>
      <c r="I8">
        <f>'2019-07-08_as7265x_reads'!AA70</f>
        <v>28.555542859999999</v>
      </c>
      <c r="J8">
        <f>'2019-07-08_as7265x_reads'!AB70</f>
        <v>61.113471429999997</v>
      </c>
      <c r="K8">
        <f>'2019-07-08_as7265x_reads'!AC70</f>
        <v>23.448685709999999</v>
      </c>
      <c r="L8">
        <f>'2019-07-08_as7265x_reads'!AD70</f>
        <v>25.140628570000001</v>
      </c>
      <c r="M8">
        <f>'2019-07-08_as7265x_reads'!AE70</f>
        <v>23.8428</v>
      </c>
      <c r="N8">
        <f>'2019-07-08_as7265x_reads'!AF70</f>
        <v>21.61024286</v>
      </c>
      <c r="O8">
        <f>'2019-07-08_as7265x_reads'!AG70</f>
        <v>19.130271430000001</v>
      </c>
      <c r="P8">
        <f>'2019-07-08_as7265x_reads'!AH70</f>
        <v>24.942514289999998</v>
      </c>
      <c r="Q8">
        <f>'2019-07-08_as7265x_reads'!AI70</f>
        <v>9.0802157139999995</v>
      </c>
      <c r="R8">
        <f>'2019-07-08_as7265x_reads'!AJ70</f>
        <v>5.9931814289999998</v>
      </c>
      <c r="S8">
        <f>'2019-07-08_as7265x_reads'!AK70</f>
        <v>802.52800000000002</v>
      </c>
      <c r="T8">
        <f>'2019-07-08_as7265x_reads'!AL70</f>
        <v>115.7257429</v>
      </c>
      <c r="U8">
        <f>'2019-07-08_as7265x_reads'!AM70</f>
        <v>139.1102143</v>
      </c>
      <c r="V8">
        <f>'2019-07-08_as7265x_reads'!AN70</f>
        <v>32.982357139999998</v>
      </c>
      <c r="W8">
        <f>'2019-07-08_as7265x_reads'!AO70</f>
        <v>38.439585710000003</v>
      </c>
      <c r="X8">
        <f>'2019-07-08_as7265x_reads'!AP70</f>
        <v>60.998871430000001</v>
      </c>
      <c r="Y8" s="2">
        <f>'2019-07-08_as7265x_reads'!AQ70</f>
        <v>0.5811574074074074</v>
      </c>
      <c r="Z8" t="str">
        <f>'2019-07-08_as7265x_reads'!AR70</f>
        <v>pos 2</v>
      </c>
      <c r="AA8" t="str">
        <f>'2019-07-08_as7265x_reads'!AS70</f>
        <v>390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'2019-07-08_as7265x_reads'!Y125</f>
        <v>18.67244762</v>
      </c>
      <c r="H9">
        <f>'2019-07-08_as7265x_reads'!Z125</f>
        <v>38.413571429999998</v>
      </c>
      <c r="I9">
        <f>'2019-07-08_as7265x_reads'!AA125</f>
        <v>18.623180949999998</v>
      </c>
      <c r="J9">
        <f>'2019-07-08_as7265x_reads'!AB125</f>
        <v>52.886666669999997</v>
      </c>
      <c r="K9">
        <f>'2019-07-08_as7265x_reads'!AC125</f>
        <v>17.369392860000001</v>
      </c>
      <c r="L9">
        <f>'2019-07-08_as7265x_reads'!AD125</f>
        <v>16.760416670000001</v>
      </c>
      <c r="M9">
        <f>'2019-07-08_as7265x_reads'!AE125</f>
        <v>19.869002380000001</v>
      </c>
      <c r="N9">
        <f>'2019-07-08_as7265x_reads'!AF125</f>
        <v>16.112902380000001</v>
      </c>
      <c r="O9">
        <f>'2019-07-08_as7265x_reads'!AG125</f>
        <v>12.262990479999999</v>
      </c>
      <c r="P9">
        <f>'2019-07-08_as7265x_reads'!AH125</f>
        <v>19.985990480000002</v>
      </c>
      <c r="Q9">
        <f>'2019-07-08_as7265x_reads'!AI125</f>
        <v>5.044564286</v>
      </c>
      <c r="R9">
        <f>'2019-07-08_as7265x_reads'!AJ125</f>
        <v>3.995454762</v>
      </c>
      <c r="S9">
        <f>'2019-07-08_as7265x_reads'!AK125</f>
        <v>748.49452380000002</v>
      </c>
      <c r="T9">
        <f>'2019-07-08_as7265x_reads'!AL125</f>
        <v>103.1663571</v>
      </c>
      <c r="U9">
        <f>'2019-07-08_as7265x_reads'!AM125</f>
        <v>123.3699048</v>
      </c>
      <c r="V9">
        <f>'2019-07-08_as7265x_reads'!AN125</f>
        <v>26.467333329999999</v>
      </c>
      <c r="W9">
        <f>'2019-07-08_as7265x_reads'!AO125</f>
        <v>31.117761900000001</v>
      </c>
      <c r="X9">
        <f>'2019-07-08_as7265x_reads'!AP125</f>
        <v>53.1785</v>
      </c>
      <c r="Y9" s="2">
        <f>'2019-07-08_as7265x_reads'!AQ125</f>
        <v>0.5841319444444445</v>
      </c>
      <c r="Z9" t="str">
        <f>'2019-07-08_as7265x_reads'!AR125</f>
        <v>pos 3</v>
      </c>
      <c r="AA9" t="str">
        <f>'2019-07-08_as7265x_reads'!AS125</f>
        <v>390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'2019-07-08_as7265x_reads'!Y126</f>
        <v>18.00557143</v>
      </c>
      <c r="H10">
        <f>'2019-07-08_as7265x_reads'!Z126</f>
        <v>10.80381429</v>
      </c>
      <c r="I10">
        <f>'2019-07-08_as7265x_reads'!AA126</f>
        <v>20.175107140000001</v>
      </c>
      <c r="J10">
        <f>'2019-07-08_as7265x_reads'!AB126</f>
        <v>51.417589290000002</v>
      </c>
      <c r="K10">
        <f>'2019-07-08_as7265x_reads'!AC126</f>
        <v>16.28380714</v>
      </c>
      <c r="L10">
        <f>'2019-07-08_as7265x_reads'!AD126</f>
        <v>18.85546429</v>
      </c>
      <c r="M10">
        <f>'2019-07-08_as7265x_reads'!AE126</f>
        <v>20.117357139999999</v>
      </c>
      <c r="N10">
        <f>'2019-07-08_as7265x_reads'!AF126</f>
        <v>15.63899286</v>
      </c>
      <c r="O10">
        <f>'2019-07-08_as7265x_reads'!AG126</f>
        <v>14.71558929</v>
      </c>
      <c r="P10">
        <f>'2019-07-08_as7265x_reads'!AH126</f>
        <v>19.786124999999998</v>
      </c>
      <c r="Q10">
        <f>'2019-07-08_as7265x_reads'!AI126</f>
        <v>5.6751357139999996</v>
      </c>
      <c r="R10">
        <f>'2019-07-08_as7265x_reads'!AJ126</f>
        <v>4.4948857139999996</v>
      </c>
      <c r="S10">
        <f>'2019-07-08_as7265x_reads'!AK126</f>
        <v>747.38732140000002</v>
      </c>
      <c r="T10">
        <f>'2019-07-08_as7265x_reads'!AL126</f>
        <v>102.6056786</v>
      </c>
      <c r="U10">
        <f>'2019-07-08_as7265x_reads'!AM126</f>
        <v>122.83814289999999</v>
      </c>
      <c r="V10">
        <f>'2019-07-08_as7265x_reads'!AN126</f>
        <v>27.485303569999999</v>
      </c>
      <c r="W10">
        <f>'2019-07-08_as7265x_reads'!AO126</f>
        <v>31.575375000000001</v>
      </c>
      <c r="X10">
        <f>'2019-07-08_as7265x_reads'!AP126</f>
        <v>52.787482140000002</v>
      </c>
      <c r="Y10" s="2">
        <f>'2019-07-08_as7265x_reads'!AQ126</f>
        <v>0.58416666666666661</v>
      </c>
      <c r="Z10" t="str">
        <f>'2019-07-08_as7265x_reads'!AR126</f>
        <v>pos 3</v>
      </c>
      <c r="AA10" t="str">
        <f>'2019-07-08_as7265x_reads'!AS126</f>
        <v>390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'2019-07-08_as7265x_reads'!Y127</f>
        <v>19.20594286</v>
      </c>
      <c r="H11">
        <f>'2019-07-08_as7265x_reads'!Z127</f>
        <v>18.726614290000001</v>
      </c>
      <c r="I11">
        <f>'2019-07-08_as7265x_reads'!AA127</f>
        <v>19.86472857</v>
      </c>
      <c r="J11">
        <f>'2019-07-08_as7265x_reads'!AB127</f>
        <v>51.711399999999998</v>
      </c>
      <c r="K11">
        <f>'2019-07-08_as7265x_reads'!AC127</f>
        <v>16.935157140000001</v>
      </c>
      <c r="L11">
        <f>'2019-07-08_as7265x_reads'!AD127</f>
        <v>18.436457140000002</v>
      </c>
      <c r="M11">
        <f>'2019-07-08_as7265x_reads'!AE127</f>
        <v>20.266385710000002</v>
      </c>
      <c r="N11">
        <f>'2019-07-08_as7265x_reads'!AF127</f>
        <v>15.92334286</v>
      </c>
      <c r="O11">
        <f>'2019-07-08_as7265x_reads'!AG127</f>
        <v>14.715585709999999</v>
      </c>
      <c r="P11">
        <f>'2019-07-08_as7265x_reads'!AH127</f>
        <v>19.666214289999999</v>
      </c>
      <c r="Q11">
        <f>'2019-07-08_as7265x_reads'!AI127</f>
        <v>5.2967928569999998</v>
      </c>
      <c r="R11">
        <f>'2019-07-08_as7265x_reads'!AJ127</f>
        <v>3.5959085709999998</v>
      </c>
      <c r="S11">
        <f>'2019-07-08_as7265x_reads'!AK127</f>
        <v>748.05171429999996</v>
      </c>
      <c r="T11">
        <f>'2019-07-08_as7265x_reads'!AL127</f>
        <v>102.26927139999999</v>
      </c>
      <c r="U11">
        <f>'2019-07-08_as7265x_reads'!AM127</f>
        <v>122.51908570000001</v>
      </c>
      <c r="V11">
        <f>'2019-07-08_as7265x_reads'!AN127</f>
        <v>26.87451429</v>
      </c>
      <c r="W11">
        <f>'2019-07-08_as7265x_reads'!AO127</f>
        <v>31.849942859999999</v>
      </c>
      <c r="X11">
        <f>'2019-07-08_as7265x_reads'!AP127</f>
        <v>52.552871430000003</v>
      </c>
      <c r="Y11" s="2">
        <f>'2019-07-08_as7265x_reads'!AQ127</f>
        <v>0.58420138888888895</v>
      </c>
      <c r="Z11" t="str">
        <f>'2019-07-08_as7265x_reads'!AR127</f>
        <v>pos 3</v>
      </c>
      <c r="AA11" t="str">
        <f>'2019-07-08_as7265x_reads'!AS127</f>
        <v>390 nm LED</v>
      </c>
    </row>
    <row r="12" spans="1:27" x14ac:dyDescent="0.2">
      <c r="F12" t="s">
        <v>13</v>
      </c>
      <c r="G12">
        <f>AVERAGE(G3:G11)</f>
        <v>21.917893651111111</v>
      </c>
      <c r="H12">
        <f t="shared" ref="H12:X12" si="0">AVERAGE(H3:H11)</f>
        <v>33.545176059999996</v>
      </c>
      <c r="I12">
        <f t="shared" si="0"/>
        <v>25.049327513333335</v>
      </c>
      <c r="J12">
        <f t="shared" si="0"/>
        <v>53.398115344444449</v>
      </c>
      <c r="K12">
        <f t="shared" si="0"/>
        <v>19.625003704444445</v>
      </c>
      <c r="L12">
        <f t="shared" si="0"/>
        <v>20.578066800000002</v>
      </c>
      <c r="M12">
        <f t="shared" si="0"/>
        <v>25.200517723333334</v>
      </c>
      <c r="N12">
        <f t="shared" si="0"/>
        <v>20.704550794444444</v>
      </c>
      <c r="O12">
        <f t="shared" si="0"/>
        <v>17.31352811</v>
      </c>
      <c r="P12">
        <f t="shared" si="0"/>
        <v>25.320027647777774</v>
      </c>
      <c r="Q12">
        <f t="shared" si="0"/>
        <v>8.3795820110000019</v>
      </c>
      <c r="R12">
        <f t="shared" si="0"/>
        <v>5.6380302513333342</v>
      </c>
      <c r="S12">
        <f t="shared" si="0"/>
        <v>873.93262962222207</v>
      </c>
      <c r="T12">
        <f t="shared" si="0"/>
        <v>124.27310872222226</v>
      </c>
      <c r="U12">
        <f t="shared" si="0"/>
        <v>149.59192157777778</v>
      </c>
      <c r="V12">
        <f t="shared" si="0"/>
        <v>32.48467989444444</v>
      </c>
      <c r="W12">
        <f t="shared" si="0"/>
        <v>39.588708994444445</v>
      </c>
      <c r="X12">
        <f t="shared" si="0"/>
        <v>65.004637433333329</v>
      </c>
    </row>
    <row r="13" spans="1:27" x14ac:dyDescent="0.2">
      <c r="F13" t="s">
        <v>14</v>
      </c>
      <c r="G13">
        <f>STDEV(G3:G11)</f>
        <v>2.6305578234806446</v>
      </c>
      <c r="H13">
        <f t="shared" ref="H13:X13" si="1">STDEV(H3:H11)</f>
        <v>12.015801615327822</v>
      </c>
      <c r="I13">
        <f t="shared" si="1"/>
        <v>4.3096807933741514</v>
      </c>
      <c r="J13">
        <f t="shared" si="1"/>
        <v>5.7608553001794425</v>
      </c>
      <c r="K13">
        <f t="shared" si="1"/>
        <v>2.7654685939607364</v>
      </c>
      <c r="L13">
        <f t="shared" si="1"/>
        <v>2.981721777105566</v>
      </c>
      <c r="M13">
        <f t="shared" si="1"/>
        <v>5.3248731171785284</v>
      </c>
      <c r="N13">
        <f t="shared" si="1"/>
        <v>4.2646803285933368</v>
      </c>
      <c r="O13">
        <f t="shared" si="1"/>
        <v>3.429019737373133</v>
      </c>
      <c r="P13">
        <f t="shared" si="1"/>
        <v>4.9300666264627182</v>
      </c>
      <c r="Q13">
        <f t="shared" si="1"/>
        <v>2.5692253331240309</v>
      </c>
      <c r="R13">
        <f t="shared" si="1"/>
        <v>1.6774600279491374</v>
      </c>
      <c r="S13">
        <f t="shared" si="1"/>
        <v>150.29525261320705</v>
      </c>
      <c r="T13">
        <f t="shared" si="1"/>
        <v>23.51577128208006</v>
      </c>
      <c r="U13">
        <f t="shared" si="1"/>
        <v>29.513586836384714</v>
      </c>
      <c r="V13">
        <f t="shared" si="1"/>
        <v>5.1393637534093806</v>
      </c>
      <c r="W13">
        <f t="shared" si="1"/>
        <v>7.8857301302482075</v>
      </c>
      <c r="X13">
        <f t="shared" si="1"/>
        <v>12.958932948844744</v>
      </c>
    </row>
    <row r="14" spans="1:27" x14ac:dyDescent="0.2">
      <c r="F14" t="s">
        <v>15</v>
      </c>
      <c r="G14">
        <f>G13*100/G12</f>
        <v>12.001873288345344</v>
      </c>
      <c r="H14">
        <f t="shared" ref="H14:X14" si="2">H13*100/H12</f>
        <v>35.819760176056221</v>
      </c>
      <c r="I14">
        <f t="shared" si="2"/>
        <v>17.204776419966489</v>
      </c>
      <c r="J14">
        <f t="shared" si="2"/>
        <v>10.788499300057794</v>
      </c>
      <c r="K14">
        <f t="shared" si="2"/>
        <v>14.091557054506158</v>
      </c>
      <c r="L14">
        <f t="shared" si="2"/>
        <v>14.48980512156548</v>
      </c>
      <c r="M14">
        <f t="shared" si="2"/>
        <v>21.130014770483037</v>
      </c>
      <c r="N14">
        <f t="shared" si="2"/>
        <v>20.597792103452246</v>
      </c>
      <c r="O14">
        <f t="shared" si="2"/>
        <v>19.805436047391112</v>
      </c>
      <c r="P14">
        <f t="shared" si="2"/>
        <v>19.471015968244444</v>
      </c>
      <c r="Q14">
        <f t="shared" si="2"/>
        <v>30.660542849886429</v>
      </c>
      <c r="R14">
        <f t="shared" si="2"/>
        <v>29.752590056650298</v>
      </c>
      <c r="S14">
        <f t="shared" si="2"/>
        <v>17.197578797140885</v>
      </c>
      <c r="T14">
        <f t="shared" si="2"/>
        <v>18.922654727051999</v>
      </c>
      <c r="U14">
        <f t="shared" si="2"/>
        <v>19.729398837249128</v>
      </c>
      <c r="V14">
        <f t="shared" si="2"/>
        <v>15.820884706603865</v>
      </c>
      <c r="W14">
        <f t="shared" si="2"/>
        <v>19.919139397434826</v>
      </c>
      <c r="X14">
        <f t="shared" si="2"/>
        <v>19.935397627800032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'2019-07-08_as7265x_reads'!Y182</f>
        <v>21.339938100000001</v>
      </c>
      <c r="H17">
        <f>'2019-07-08_as7265x_reads'!Z182</f>
        <v>31.21102381</v>
      </c>
      <c r="I17">
        <f>'2019-07-08_as7265x_reads'!AA182</f>
        <v>24.830904759999999</v>
      </c>
      <c r="J17">
        <f>'2019-07-08_as7265x_reads'!AB182</f>
        <v>43.092833329999998</v>
      </c>
      <c r="K17">
        <f>'2019-07-08_as7265x_reads'!AC182</f>
        <v>21.711742860000001</v>
      </c>
      <c r="L17">
        <f>'2019-07-08_as7265x_reads'!AD182</f>
        <v>22.347223809999999</v>
      </c>
      <c r="M17">
        <f>'2019-07-08_as7265x_reads'!AE182</f>
        <v>24.8362619</v>
      </c>
      <c r="N17">
        <f>'2019-07-08_as7265x_reads'!AF182</f>
        <v>18.95635476</v>
      </c>
      <c r="O17">
        <f>'2019-07-08_as7265x_reads'!AG182</f>
        <v>18.803254760000002</v>
      </c>
      <c r="P17">
        <f>'2019-07-08_as7265x_reads'!AH182</f>
        <v>23.18375</v>
      </c>
      <c r="Q17">
        <f>'2019-07-08_as7265x_reads'!AI182</f>
        <v>7.5668476189999998</v>
      </c>
      <c r="R17">
        <f>'2019-07-08_as7265x_reads'!AJ182</f>
        <v>5.9931809520000003</v>
      </c>
      <c r="S17">
        <f>'2019-07-08_as7265x_reads'!AK182</f>
        <v>919.00976189999994</v>
      </c>
      <c r="T17">
        <f>'2019-07-08_as7265x_reads'!AL182</f>
        <v>112.1373571</v>
      </c>
      <c r="U17">
        <f>'2019-07-08_as7265x_reads'!AM182</f>
        <v>125.49697620000001</v>
      </c>
      <c r="V17">
        <f>'2019-07-08_as7265x_reads'!AN182</f>
        <v>32.575166670000002</v>
      </c>
      <c r="W17">
        <f>'2019-07-08_as7265x_reads'!AO182</f>
        <v>40.27004762</v>
      </c>
      <c r="X17">
        <f>'2019-07-08_as7265x_reads'!AP182</f>
        <v>62.562952379999999</v>
      </c>
      <c r="Y17" s="2">
        <f>'2019-07-08_as7265x_reads'!AQ182</f>
        <v>0.58777777777777784</v>
      </c>
      <c r="Z17" t="str">
        <f>'2019-07-08_as7265x_reads'!AR182</f>
        <v>pos 1</v>
      </c>
      <c r="AA17" t="str">
        <f>'2019-07-08_as7265x_reads'!AS182</f>
        <v>390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'2019-07-08_as7265x_reads'!Y183</f>
        <v>20.006196429999999</v>
      </c>
      <c r="H18">
        <f>'2019-07-08_as7265x_reads'!Z183</f>
        <v>16.205721430000001</v>
      </c>
      <c r="I18">
        <f>'2019-07-08_as7265x_reads'!AA183</f>
        <v>24.830910710000001</v>
      </c>
      <c r="J18">
        <f>'2019-07-08_as7265x_reads'!AB183</f>
        <v>42.603142859999998</v>
      </c>
      <c r="K18">
        <f>'2019-07-08_as7265x_reads'!AC183</f>
        <v>21.168946429999998</v>
      </c>
      <c r="L18">
        <f>'2019-07-08_as7265x_reads'!AD183</f>
        <v>23.045571429999999</v>
      </c>
      <c r="M18">
        <f>'2019-07-08_as7265x_reads'!AE183</f>
        <v>25.332982139999999</v>
      </c>
      <c r="N18">
        <f>'2019-07-08_as7265x_reads'!AF183</f>
        <v>18.48244643</v>
      </c>
      <c r="O18">
        <f>'2019-07-08_as7265x_reads'!AG183</f>
        <v>18.394482140000001</v>
      </c>
      <c r="P18">
        <f>'2019-07-08_as7265x_reads'!AH183</f>
        <v>23.383607139999999</v>
      </c>
      <c r="Q18">
        <f>'2019-07-08_as7265x_reads'!AI183</f>
        <v>7.5668464289999999</v>
      </c>
      <c r="R18">
        <f>'2019-07-08_as7265x_reads'!AJ183</f>
        <v>4.4948857139999996</v>
      </c>
      <c r="S18">
        <f>'2019-07-08_as7265x_reads'!AK183</f>
        <v>920.11696429999995</v>
      </c>
      <c r="T18">
        <f>'2019-07-08_as7265x_reads'!AL183</f>
        <v>112.69803570000001</v>
      </c>
      <c r="U18">
        <f>'2019-07-08_as7265x_reads'!AM183</f>
        <v>124.43344639999999</v>
      </c>
      <c r="V18">
        <f>'2019-07-08_as7265x_reads'!AN183</f>
        <v>33.59314286</v>
      </c>
      <c r="W18">
        <f>'2019-07-08_as7265x_reads'!AO183</f>
        <v>38.439589290000001</v>
      </c>
      <c r="X18">
        <f>'2019-07-08_as7265x_reads'!AP183</f>
        <v>62.171928569999999</v>
      </c>
      <c r="Y18" s="2">
        <f>'2019-07-08_as7265x_reads'!AQ183</f>
        <v>0.58781249999999996</v>
      </c>
      <c r="Z18" t="str">
        <f>'2019-07-08_as7265x_reads'!AR183</f>
        <v>pos 1</v>
      </c>
      <c r="AA18" t="str">
        <f>'2019-07-08_as7265x_reads'!AS183</f>
        <v>390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'2019-07-08_as7265x_reads'!Y184</f>
        <v>20.806442860000001</v>
      </c>
      <c r="H19">
        <f>'2019-07-08_as7265x_reads'!Z184</f>
        <v>30.250685709999999</v>
      </c>
      <c r="I19">
        <f>'2019-07-08_as7265x_reads'!AA184</f>
        <v>24.830914289999999</v>
      </c>
      <c r="J19">
        <f>'2019-07-08_as7265x_reads'!AB184</f>
        <v>42.309328569999998</v>
      </c>
      <c r="K19">
        <f>'2019-07-08_as7265x_reads'!AC184</f>
        <v>20.843271430000001</v>
      </c>
      <c r="L19">
        <f>'2019-07-08_as7265x_reads'!AD184</f>
        <v>23.464585710000001</v>
      </c>
      <c r="M19">
        <f>'2019-07-08_as7265x_reads'!AE184</f>
        <v>25.034942860000001</v>
      </c>
      <c r="N19">
        <f>'2019-07-08_as7265x_reads'!AF184</f>
        <v>18.766785710000001</v>
      </c>
      <c r="O19">
        <f>'2019-07-08_as7265x_reads'!AG184</f>
        <v>18.639742859999998</v>
      </c>
      <c r="P19">
        <f>'2019-07-08_as7265x_reads'!AH184</f>
        <v>23.02385714</v>
      </c>
      <c r="Q19">
        <f>'2019-07-08_as7265x_reads'!AI184</f>
        <v>7.5668471430000004</v>
      </c>
      <c r="R19">
        <f>'2019-07-08_as7265x_reads'!AJ184</f>
        <v>4.7945457139999998</v>
      </c>
      <c r="S19">
        <f>'2019-07-08_as7265x_reads'!AK184</f>
        <v>919.45257140000001</v>
      </c>
      <c r="T19">
        <f>'2019-07-08_as7265x_reads'!AL184</f>
        <v>113.0344571</v>
      </c>
      <c r="U19">
        <f>'2019-07-08_as7265x_reads'!AM184</f>
        <v>125.0715714</v>
      </c>
      <c r="V19">
        <f>'2019-07-08_as7265x_reads'!AN184</f>
        <v>32.982357139999998</v>
      </c>
      <c r="W19">
        <f>'2019-07-08_as7265x_reads'!AO184</f>
        <v>39.53785714</v>
      </c>
      <c r="X19">
        <f>'2019-07-08_as7265x_reads'!AP184</f>
        <v>61.937314290000003</v>
      </c>
      <c r="Y19" s="2">
        <f>'2019-07-08_as7265x_reads'!AQ184</f>
        <v>0.58784722222222219</v>
      </c>
      <c r="Z19" t="str">
        <f>'2019-07-08_as7265x_reads'!AR184</f>
        <v>pos 1</v>
      </c>
      <c r="AA19" t="str">
        <f>'2019-07-08_as7265x_reads'!AS184</f>
        <v>390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'2019-07-08_as7265x_reads'!Y239</f>
        <v>21.339938100000001</v>
      </c>
      <c r="H20">
        <f>'2019-07-08_as7265x_reads'!Z239</f>
        <v>48.016952379999999</v>
      </c>
      <c r="I20">
        <f>'2019-07-08_as7265x_reads'!AA239</f>
        <v>24.830904759999999</v>
      </c>
      <c r="J20">
        <f>'2019-07-08_as7265x_reads'!AB239</f>
        <v>56.804190480000003</v>
      </c>
      <c r="K20">
        <f>'2019-07-08_as7265x_reads'!AC239</f>
        <v>21.711742860000001</v>
      </c>
      <c r="L20">
        <f>'2019-07-08_as7265x_reads'!AD239</f>
        <v>25.140619050000002</v>
      </c>
      <c r="M20">
        <f>'2019-07-08_as7265x_reads'!AE239</f>
        <v>23.842809519999999</v>
      </c>
      <c r="N20">
        <f>'2019-07-08_as7265x_reads'!AF239</f>
        <v>18.008538099999999</v>
      </c>
      <c r="O20">
        <f>'2019-07-08_as7265x_reads'!AG239</f>
        <v>13.898057140000001</v>
      </c>
      <c r="P20">
        <f>'2019-07-08_as7265x_reads'!AH239</f>
        <v>22.384309519999999</v>
      </c>
      <c r="Q20">
        <f>'2019-07-08_as7265x_reads'!AI239</f>
        <v>6.3057047620000004</v>
      </c>
      <c r="R20">
        <f>'2019-07-08_as7265x_reads'!AJ239</f>
        <v>3.995454762</v>
      </c>
      <c r="S20">
        <f>'2019-07-08_as7265x_reads'!AK239</f>
        <v>715.27738099999999</v>
      </c>
      <c r="T20">
        <f>'2019-07-08_as7265x_reads'!AL239</f>
        <v>89.709880949999999</v>
      </c>
      <c r="U20">
        <f>'2019-07-08_as7265x_reads'!AM239</f>
        <v>102.09923809999999</v>
      </c>
      <c r="V20">
        <f>'2019-07-08_as7265x_reads'!AN239</f>
        <v>26.467333329999999</v>
      </c>
      <c r="W20">
        <f>'2019-07-08_as7265x_reads'!AO239</f>
        <v>29.287309520000001</v>
      </c>
      <c r="X20">
        <f>'2019-07-08_as7265x_reads'!AP239</f>
        <v>48.486285709999997</v>
      </c>
      <c r="Y20" s="2">
        <f>'2019-07-08_as7265x_reads'!AQ239</f>
        <v>0.59084490740740747</v>
      </c>
      <c r="Z20" t="str">
        <f>'2019-07-08_as7265x_reads'!AR239</f>
        <v>pos 2</v>
      </c>
      <c r="AA20" t="str">
        <f>'2019-07-08_as7265x_reads'!AS239</f>
        <v>390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'2019-07-08_as7265x_reads'!Y240</f>
        <v>22.006803569999999</v>
      </c>
      <c r="H21">
        <f>'2019-07-08_as7265x_reads'!Z240</f>
        <v>34.212071430000002</v>
      </c>
      <c r="I21">
        <f>'2019-07-08_as7265x_reads'!AA240</f>
        <v>24.830910710000001</v>
      </c>
      <c r="J21">
        <f>'2019-07-08_as7265x_reads'!AB240</f>
        <v>57.293875</v>
      </c>
      <c r="K21">
        <f>'2019-07-08_as7265x_reads'!AC240</f>
        <v>21.168946429999998</v>
      </c>
      <c r="L21">
        <f>'2019-07-08_as7265x_reads'!AD240</f>
        <v>25.140625</v>
      </c>
      <c r="M21">
        <f>'2019-07-08_as7265x_reads'!AE240</f>
        <v>23.097714289999999</v>
      </c>
      <c r="N21">
        <f>'2019-07-08_as7265x_reads'!AF240</f>
        <v>18.48244643</v>
      </c>
      <c r="O21">
        <f>'2019-07-08_as7265x_reads'!AG240</f>
        <v>15.941889290000001</v>
      </c>
      <c r="P21">
        <f>'2019-07-08_as7265x_reads'!AH240</f>
        <v>21.584875</v>
      </c>
      <c r="Q21">
        <f>'2019-07-08_as7265x_reads'!AI240</f>
        <v>6.6209910709999997</v>
      </c>
      <c r="R21">
        <f>'2019-07-08_as7265x_reads'!AJ240</f>
        <v>4.4948857139999996</v>
      </c>
      <c r="S21">
        <f>'2019-07-08_as7265x_reads'!AK240</f>
        <v>715.83107140000004</v>
      </c>
      <c r="T21">
        <f>'2019-07-08_as7265x_reads'!AL240</f>
        <v>90.831267859999997</v>
      </c>
      <c r="U21">
        <f>'2019-07-08_as7265x_reads'!AM240</f>
        <v>100.5039464</v>
      </c>
      <c r="V21">
        <f>'2019-07-08_as7265x_reads'!AN240</f>
        <v>25.958339290000001</v>
      </c>
      <c r="W21">
        <f>'2019-07-08_as7265x_reads'!AO240</f>
        <v>28.829696429999998</v>
      </c>
      <c r="X21">
        <f>'2019-07-08_as7265x_reads'!AP240</f>
        <v>49.26832143</v>
      </c>
      <c r="Y21" s="2">
        <f>'2019-07-08_as7265x_reads'!AQ240</f>
        <v>0.59087962962962959</v>
      </c>
      <c r="Z21" t="str">
        <f>'2019-07-08_as7265x_reads'!AR240</f>
        <v>pos 2</v>
      </c>
      <c r="AA21" t="str">
        <f>'2019-07-08_as7265x_reads'!AS240</f>
        <v>390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'2019-07-08_as7265x_reads'!Y241</f>
        <v>22.406942860000001</v>
      </c>
      <c r="H22">
        <f>'2019-07-08_as7265x_reads'!Z241</f>
        <v>34.572200000000002</v>
      </c>
      <c r="I22">
        <f>'2019-07-08_as7265x_reads'!AA241</f>
        <v>24.830914289999999</v>
      </c>
      <c r="J22">
        <f>'2019-07-08_as7265x_reads'!AB241</f>
        <v>55.237171429999997</v>
      </c>
      <c r="K22">
        <f>'2019-07-08_as7265x_reads'!AC241</f>
        <v>22.145971429999999</v>
      </c>
      <c r="L22">
        <f>'2019-07-08_as7265x_reads'!AD241</f>
        <v>25.140628570000001</v>
      </c>
      <c r="M22">
        <f>'2019-07-08_as7265x_reads'!AE241</f>
        <v>23.246728569999998</v>
      </c>
      <c r="N22">
        <f>'2019-07-08_as7265x_reads'!AF241</f>
        <v>18.1981</v>
      </c>
      <c r="O22">
        <f>'2019-07-08_as7265x_reads'!AG241</f>
        <v>13.73455</v>
      </c>
      <c r="P22">
        <f>'2019-07-08_as7265x_reads'!AH241</f>
        <v>21.58487143</v>
      </c>
      <c r="Q22">
        <f>'2019-07-08_as7265x_reads'!AI241</f>
        <v>6.8101614289999999</v>
      </c>
      <c r="R22">
        <f>'2019-07-08_as7265x_reads'!AJ241</f>
        <v>4.7945457139999998</v>
      </c>
      <c r="S22">
        <f>'2019-07-08_as7265x_reads'!AK241</f>
        <v>712.17714290000004</v>
      </c>
      <c r="T22">
        <f>'2019-07-08_as7265x_reads'!AL241</f>
        <v>90.158428569999998</v>
      </c>
      <c r="U22">
        <f>'2019-07-08_as7265x_reads'!AM241</f>
        <v>100.82299999999999</v>
      </c>
      <c r="V22">
        <f>'2019-07-08_as7265x_reads'!AN241</f>
        <v>25.65294286</v>
      </c>
      <c r="W22">
        <f>'2019-07-08_as7265x_reads'!AO241</f>
        <v>28.555128570000001</v>
      </c>
      <c r="X22">
        <f>'2019-07-08_as7265x_reads'!AP241</f>
        <v>47.860657140000001</v>
      </c>
      <c r="Y22" s="2">
        <f>'2019-07-08_as7265x_reads'!AQ241</f>
        <v>0.59092592592592597</v>
      </c>
      <c r="Z22" t="str">
        <f>'2019-07-08_as7265x_reads'!AR241</f>
        <v>pos 2</v>
      </c>
      <c r="AA22" t="str">
        <f>'2019-07-08_as7265x_reads'!AS241</f>
        <v>390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'2019-07-08_as7265x_reads'!Y296</f>
        <v>29.342404760000001</v>
      </c>
      <c r="H23">
        <f>'2019-07-08_as7265x_reads'!Z296</f>
        <v>38.413571429999998</v>
      </c>
      <c r="I23">
        <f>'2019-07-08_as7265x_reads'!AA296</f>
        <v>33.107880950000002</v>
      </c>
      <c r="J23">
        <f>'2019-07-08_as7265x_reads'!AB296</f>
        <v>68.55678571</v>
      </c>
      <c r="K23">
        <f>'2019-07-08_as7265x_reads'!AC296</f>
        <v>26.054095239999999</v>
      </c>
      <c r="L23">
        <f>'2019-07-08_as7265x_reads'!AD296</f>
        <v>27.934023809999999</v>
      </c>
      <c r="M23">
        <f>'2019-07-08_as7265x_reads'!AE296</f>
        <v>28.810047619999999</v>
      </c>
      <c r="N23">
        <f>'2019-07-08_as7265x_reads'!AF296</f>
        <v>28.434523810000002</v>
      </c>
      <c r="O23">
        <f>'2019-07-08_as7265x_reads'!AG296</f>
        <v>21.25585238</v>
      </c>
      <c r="P23">
        <f>'2019-07-08_as7265x_reads'!AH296</f>
        <v>23.983190480000001</v>
      </c>
      <c r="Q23">
        <f>'2019-07-08_as7265x_reads'!AI296</f>
        <v>10.08912857</v>
      </c>
      <c r="R23">
        <f>'2019-07-08_as7265x_reads'!AJ296</f>
        <v>5.9931809520000003</v>
      </c>
      <c r="S23">
        <f>'2019-07-08_as7265x_reads'!AK296</f>
        <v>752.92357140000001</v>
      </c>
      <c r="T23">
        <f>'2019-07-08_as7265x_reads'!AL296</f>
        <v>100.923619</v>
      </c>
      <c r="U23">
        <f>'2019-07-08_as7265x_reads'!AM296</f>
        <v>123.3699048</v>
      </c>
      <c r="V23">
        <f>'2019-07-08_as7265x_reads'!AN296</f>
        <v>34.611119049999999</v>
      </c>
      <c r="W23">
        <f>'2019-07-08_as7265x_reads'!AO296</f>
        <v>36.609142859999999</v>
      </c>
      <c r="X23">
        <f>'2019-07-08_as7265x_reads'!AP296</f>
        <v>53.1785</v>
      </c>
      <c r="Y23" s="2">
        <f>'2019-07-08_as7265x_reads'!AQ296</f>
        <v>0.59392361111111114</v>
      </c>
      <c r="Z23" t="str">
        <f>'2019-07-08_as7265x_reads'!AR296</f>
        <v>pos 3</v>
      </c>
      <c r="AA23" t="str">
        <f>'2019-07-08_as7265x_reads'!AS296</f>
        <v>390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'2019-07-08_as7265x_reads'!Y297</f>
        <v>30.00928571</v>
      </c>
      <c r="H24">
        <f>'2019-07-08_as7265x_reads'!Z297</f>
        <v>41.414625000000001</v>
      </c>
      <c r="I24">
        <f>'2019-07-08_as7265x_reads'!AA297</f>
        <v>32.590571429999997</v>
      </c>
      <c r="J24">
        <f>'2019-07-08_as7265x_reads'!AB297</f>
        <v>67.577392860000003</v>
      </c>
      <c r="K24">
        <f>'2019-07-08_as7265x_reads'!AC297</f>
        <v>27.682464289999999</v>
      </c>
      <c r="L24">
        <f>'2019-07-08_as7265x_reads'!AD297</f>
        <v>27.235678570000001</v>
      </c>
      <c r="M24">
        <f>'2019-07-08_as7265x_reads'!AE297</f>
        <v>28.313321429999998</v>
      </c>
      <c r="N24">
        <f>'2019-07-08_as7265x_reads'!AF297</f>
        <v>28.434535709999999</v>
      </c>
      <c r="O24">
        <f>'2019-07-08_as7265x_reads'!AG297</f>
        <v>23.912839290000001</v>
      </c>
      <c r="P24">
        <f>'2019-07-08_as7265x_reads'!AH297</f>
        <v>23.98319643</v>
      </c>
      <c r="Q24">
        <f>'2019-07-08_as7265x_reads'!AI297</f>
        <v>10.40441429</v>
      </c>
      <c r="R24">
        <f>'2019-07-08_as7265x_reads'!AJ297</f>
        <v>5.9931821430000003</v>
      </c>
      <c r="S24">
        <f>'2019-07-08_as7265x_reads'!AK297</f>
        <v>752.37</v>
      </c>
      <c r="T24">
        <f>'2019-07-08_as7265x_reads'!AL297</f>
        <v>100.923625</v>
      </c>
      <c r="U24">
        <f>'2019-07-08_as7265x_reads'!AM297</f>
        <v>122.83814289999999</v>
      </c>
      <c r="V24">
        <f>'2019-07-08_as7265x_reads'!AN297</f>
        <v>35.120107140000002</v>
      </c>
      <c r="W24">
        <f>'2019-07-08_as7265x_reads'!AO297</f>
        <v>35.693910709999997</v>
      </c>
      <c r="X24">
        <f>'2019-07-08_as7265x_reads'!AP297</f>
        <v>53.960535710000002</v>
      </c>
      <c r="Y24" s="2">
        <f>'2019-07-08_as7265x_reads'!AQ297</f>
        <v>0.59395833333333337</v>
      </c>
      <c r="Z24" t="str">
        <f>'2019-07-08_as7265x_reads'!AR297</f>
        <v>pos 3</v>
      </c>
      <c r="AA24" t="str">
        <f>'2019-07-08_as7265x_reads'!AS297</f>
        <v>390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'2019-07-08_as7265x_reads'!Y298</f>
        <v>28.808914290000001</v>
      </c>
      <c r="H25">
        <f>'2019-07-08_as7265x_reads'!Z298</f>
        <v>56.179828569999998</v>
      </c>
      <c r="I25">
        <f>'2019-07-08_as7265x_reads'!AA298</f>
        <v>32.280185709999998</v>
      </c>
      <c r="J25">
        <f>'2019-07-08_as7265x_reads'!AB298</f>
        <v>66.989771430000005</v>
      </c>
      <c r="K25">
        <f>'2019-07-08_as7265x_reads'!AC298</f>
        <v>26.054085709999999</v>
      </c>
      <c r="L25">
        <f>'2019-07-08_as7265x_reads'!AD298</f>
        <v>28.492714289999999</v>
      </c>
      <c r="M25">
        <f>'2019-07-08_as7265x_reads'!AE298</f>
        <v>28.611357139999999</v>
      </c>
      <c r="N25">
        <f>'2019-07-08_as7265x_reads'!AF298</f>
        <v>28.434528570000001</v>
      </c>
      <c r="O25">
        <f>'2019-07-08_as7265x_reads'!AG298</f>
        <v>24.035471430000001</v>
      </c>
      <c r="P25">
        <f>'2019-07-08_as7265x_reads'!AH298</f>
        <v>23.983185710000001</v>
      </c>
      <c r="Q25">
        <f>'2019-07-08_as7265x_reads'!AI298</f>
        <v>10.593584290000001</v>
      </c>
      <c r="R25">
        <f>'2019-07-08_as7265x_reads'!AJ298</f>
        <v>5.9931814289999998</v>
      </c>
      <c r="S25">
        <f>'2019-07-08_as7265x_reads'!AK298</f>
        <v>750.70914289999996</v>
      </c>
      <c r="T25">
        <f>'2019-07-08_as7265x_reads'!AL298</f>
        <v>100.9236143</v>
      </c>
      <c r="U25">
        <f>'2019-07-08_as7265x_reads'!AM298</f>
        <v>122.51908570000001</v>
      </c>
      <c r="V25">
        <f>'2019-07-08_as7265x_reads'!AN298</f>
        <v>35.4255</v>
      </c>
      <c r="W25">
        <f>'2019-07-08_as7265x_reads'!AO298</f>
        <v>36.243042860000003</v>
      </c>
      <c r="X25">
        <f>'2019-07-08_as7265x_reads'!AP298</f>
        <v>53.491314289999998</v>
      </c>
      <c r="Y25" s="2">
        <f>'2019-07-08_as7265x_reads'!AQ298</f>
        <v>0.59399305555555559</v>
      </c>
      <c r="Z25" t="str">
        <f>'2019-07-08_as7265x_reads'!AR298</f>
        <v>pos 3</v>
      </c>
      <c r="AA25" t="str">
        <f>'2019-07-08_as7265x_reads'!AS298</f>
        <v>390 nm LED</v>
      </c>
    </row>
    <row r="26" spans="1:27" x14ac:dyDescent="0.2">
      <c r="F26" t="s">
        <v>13</v>
      </c>
      <c r="G26">
        <f>AVERAGE(G17:G25)</f>
        <v>24.007429631111112</v>
      </c>
      <c r="H26">
        <f t="shared" ref="H26:X26" si="3">AVERAGE(H17:H25)</f>
        <v>36.719631084444444</v>
      </c>
      <c r="I26">
        <f t="shared" si="3"/>
        <v>27.440455290000003</v>
      </c>
      <c r="J26">
        <f t="shared" si="3"/>
        <v>55.607165741111118</v>
      </c>
      <c r="K26">
        <f t="shared" si="3"/>
        <v>23.171251853333334</v>
      </c>
      <c r="L26">
        <f t="shared" si="3"/>
        <v>25.326852248888887</v>
      </c>
      <c r="M26">
        <f t="shared" si="3"/>
        <v>25.68068505222222</v>
      </c>
      <c r="N26">
        <f t="shared" si="3"/>
        <v>21.799806613333331</v>
      </c>
      <c r="O26">
        <f t="shared" si="3"/>
        <v>18.735126587777778</v>
      </c>
      <c r="P26">
        <f t="shared" si="3"/>
        <v>23.010538094444442</v>
      </c>
      <c r="Q26">
        <f t="shared" si="3"/>
        <v>8.1693917336666662</v>
      </c>
      <c r="R26">
        <f t="shared" si="3"/>
        <v>5.171893677111111</v>
      </c>
      <c r="S26">
        <f t="shared" si="3"/>
        <v>795.31862302222225</v>
      </c>
      <c r="T26">
        <f t="shared" si="3"/>
        <v>101.26003173111111</v>
      </c>
      <c r="U26">
        <f t="shared" si="3"/>
        <v>116.35059021111111</v>
      </c>
      <c r="V26">
        <f t="shared" si="3"/>
        <v>31.376223148888887</v>
      </c>
      <c r="W26">
        <f t="shared" si="3"/>
        <v>34.829525000000004</v>
      </c>
      <c r="X26">
        <f t="shared" si="3"/>
        <v>54.768645502222221</v>
      </c>
    </row>
    <row r="27" spans="1:27" x14ac:dyDescent="0.2">
      <c r="F27" t="s">
        <v>14</v>
      </c>
      <c r="G27">
        <f>STDEV(G17:G25)</f>
        <v>4.1016728151999642</v>
      </c>
      <c r="H27">
        <f t="shared" ref="H27:X27" si="4">STDEV(H17:H25)</f>
        <v>11.375153678899226</v>
      </c>
      <c r="I27">
        <f t="shared" si="4"/>
        <v>3.9198973620812017</v>
      </c>
      <c r="J27">
        <f t="shared" si="4"/>
        <v>10.882916998917203</v>
      </c>
      <c r="K27">
        <f t="shared" si="4"/>
        <v>2.6391768248755652</v>
      </c>
      <c r="L27">
        <f t="shared" si="4"/>
        <v>2.182835056127935</v>
      </c>
      <c r="M27">
        <f t="shared" si="4"/>
        <v>2.3058925225947657</v>
      </c>
      <c r="N27">
        <f t="shared" si="4"/>
        <v>4.9837089199599642</v>
      </c>
      <c r="O27">
        <f t="shared" si="4"/>
        <v>3.8339174252735604</v>
      </c>
      <c r="P27">
        <f t="shared" si="4"/>
        <v>0.96596606328009382</v>
      </c>
      <c r="Q27">
        <f t="shared" si="4"/>
        <v>1.7089831003386089</v>
      </c>
      <c r="R27">
        <f t="shared" si="4"/>
        <v>0.81267497709273473</v>
      </c>
      <c r="S27">
        <f t="shared" si="4"/>
        <v>94.57316500005669</v>
      </c>
      <c r="T27">
        <f t="shared" si="4"/>
        <v>9.7052269817316645</v>
      </c>
      <c r="U27">
        <f t="shared" si="4"/>
        <v>11.455223275571649</v>
      </c>
      <c r="V27">
        <f t="shared" si="4"/>
        <v>4.1233531385903568</v>
      </c>
      <c r="W27">
        <f t="shared" si="4"/>
        <v>4.700992223429779</v>
      </c>
      <c r="X27">
        <f t="shared" si="4"/>
        <v>6.0125361113958791</v>
      </c>
    </row>
    <row r="28" spans="1:27" x14ac:dyDescent="0.2">
      <c r="F28" t="s">
        <v>15</v>
      </c>
      <c r="G28">
        <f>G27*100/G26</f>
        <v>17.085014423554224</v>
      </c>
      <c r="H28">
        <f t="shared" ref="H28:X28" si="5">H27*100/H26</f>
        <v>30.978398592130976</v>
      </c>
      <c r="I28">
        <f t="shared" si="5"/>
        <v>14.285103219514406</v>
      </c>
      <c r="J28">
        <f t="shared" si="5"/>
        <v>19.571069400631792</v>
      </c>
      <c r="K28">
        <f t="shared" si="5"/>
        <v>11.389875875419751</v>
      </c>
      <c r="L28">
        <f t="shared" si="5"/>
        <v>8.6186591001402402</v>
      </c>
      <c r="M28">
        <f t="shared" si="5"/>
        <v>8.979092722431993</v>
      </c>
      <c r="N28">
        <f t="shared" si="5"/>
        <v>22.861252892545377</v>
      </c>
      <c r="O28">
        <f t="shared" si="5"/>
        <v>20.463792477253346</v>
      </c>
      <c r="P28">
        <f t="shared" si="5"/>
        <v>4.1979290502263931</v>
      </c>
      <c r="Q28">
        <f t="shared" si="5"/>
        <v>20.919343276143358</v>
      </c>
      <c r="R28">
        <f t="shared" si="5"/>
        <v>15.713296286219759</v>
      </c>
      <c r="S28">
        <f t="shared" si="5"/>
        <v>11.891229786708287</v>
      </c>
      <c r="T28">
        <f t="shared" si="5"/>
        <v>9.5844597476556306</v>
      </c>
      <c r="U28">
        <f t="shared" si="5"/>
        <v>9.8454363272131573</v>
      </c>
      <c r="V28">
        <f t="shared" si="5"/>
        <v>13.14164907300634</v>
      </c>
      <c r="W28">
        <f t="shared" si="5"/>
        <v>13.497147099852146</v>
      </c>
      <c r="X28">
        <f t="shared" si="5"/>
        <v>10.978062459390058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'2019-07-08_as7265x_reads'!Y353</f>
        <v>18.67244762</v>
      </c>
      <c r="H31">
        <f>'2019-07-08_as7265x_reads'!Z353</f>
        <v>16.805933329999998</v>
      </c>
      <c r="I31">
        <f>'2019-07-08_as7265x_reads'!AA353</f>
        <v>31.03864286</v>
      </c>
      <c r="J31">
        <f>'2019-07-08_as7265x_reads'!AB353</f>
        <v>50.927904759999997</v>
      </c>
      <c r="K31">
        <f>'2019-07-08_as7265x_reads'!AC353</f>
        <v>19.54056667</v>
      </c>
      <c r="L31">
        <f>'2019-07-08_as7265x_reads'!AD353</f>
        <v>19.553821429999999</v>
      </c>
      <c r="M31">
        <f>'2019-07-08_as7265x_reads'!AE353</f>
        <v>21.855904760000001</v>
      </c>
      <c r="N31">
        <f>'2019-07-08_as7265x_reads'!AF353</f>
        <v>16.112902380000001</v>
      </c>
      <c r="O31">
        <f>'2019-07-08_as7265x_reads'!AG353</f>
        <v>15.53312143</v>
      </c>
      <c r="P31">
        <f>'2019-07-08_as7265x_reads'!AH353</f>
        <v>17.58767143</v>
      </c>
      <c r="Q31">
        <f>'2019-07-08_as7265x_reads'!AI353</f>
        <v>6.3057047620000004</v>
      </c>
      <c r="R31">
        <f>'2019-07-08_as7265x_reads'!AJ353</f>
        <v>3.995454762</v>
      </c>
      <c r="S31">
        <f>'2019-07-08_as7265x_reads'!AK353</f>
        <v>741.85119050000003</v>
      </c>
      <c r="T31">
        <f>'2019-07-08_as7265x_reads'!AL353</f>
        <v>98.680880950000002</v>
      </c>
      <c r="U31">
        <f>'2019-07-08_as7265x_reads'!AM353</f>
        <v>104.2263095</v>
      </c>
      <c r="V31">
        <f>'2019-07-08_as7265x_reads'!AN353</f>
        <v>28.503261899999998</v>
      </c>
      <c r="W31">
        <f>'2019-07-08_as7265x_reads'!AO353</f>
        <v>31.117761900000001</v>
      </c>
      <c r="X31">
        <f>'2019-07-08_as7265x_reads'!AP353</f>
        <v>48.486285709999997</v>
      </c>
      <c r="Y31" s="2">
        <f>'2019-07-08_as7265x_reads'!AQ353</f>
        <v>0.60598379629629628</v>
      </c>
      <c r="Z31" t="str">
        <f>'2019-07-08_as7265x_reads'!AR353</f>
        <v>pos 1</v>
      </c>
      <c r="AA31" t="str">
        <f>'2019-07-08_as7265x_reads'!AS353</f>
        <v>390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'2019-07-08_as7265x_reads'!Y354</f>
        <v>18.00557143</v>
      </c>
      <c r="H32">
        <f>'2019-07-08_as7265x_reads'!Z354</f>
        <v>45.015892860000001</v>
      </c>
      <c r="I32">
        <f>'2019-07-08_as7265x_reads'!AA354</f>
        <v>29.486696429999999</v>
      </c>
      <c r="J32">
        <f>'2019-07-08_as7265x_reads'!AB354</f>
        <v>49.948517860000003</v>
      </c>
      <c r="K32">
        <f>'2019-07-08_as7265x_reads'!AC354</f>
        <v>19.54057143</v>
      </c>
      <c r="L32">
        <f>'2019-07-08_as7265x_reads'!AD354</f>
        <v>20.950517860000001</v>
      </c>
      <c r="M32">
        <f>'2019-07-08_as7265x_reads'!AE354</f>
        <v>22.352625</v>
      </c>
      <c r="N32">
        <f>'2019-07-08_as7265x_reads'!AF354</f>
        <v>15.63899286</v>
      </c>
      <c r="O32">
        <f>'2019-07-08_as7265x_reads'!AG354</f>
        <v>15.32873929</v>
      </c>
      <c r="P32">
        <f>'2019-07-08_as7265x_reads'!AH354</f>
        <v>17.387812499999999</v>
      </c>
      <c r="Q32">
        <f>'2019-07-08_as7265x_reads'!AI354</f>
        <v>6.6209910709999997</v>
      </c>
      <c r="R32">
        <f>'2019-07-08_as7265x_reads'!AJ354</f>
        <v>4.4948857139999996</v>
      </c>
      <c r="S32">
        <f>'2019-07-08_as7265x_reads'!AK354</f>
        <v>742.40482139999995</v>
      </c>
      <c r="T32">
        <f>'2019-07-08_as7265x_reads'!AL354</f>
        <v>97.5595</v>
      </c>
      <c r="U32">
        <f>'2019-07-08_as7265x_reads'!AM354</f>
        <v>105.2898393</v>
      </c>
      <c r="V32">
        <f>'2019-07-08_as7265x_reads'!AN354</f>
        <v>29.012250000000002</v>
      </c>
      <c r="W32">
        <f>'2019-07-08_as7265x_reads'!AO354</f>
        <v>30.202535709999999</v>
      </c>
      <c r="X32">
        <f>'2019-07-08_as7265x_reads'!AP354</f>
        <v>48.09526786</v>
      </c>
      <c r="Y32" s="2">
        <f>'2019-07-08_as7265x_reads'!AQ354</f>
        <v>0.60601851851851851</v>
      </c>
      <c r="Z32" t="str">
        <f>'2019-07-08_as7265x_reads'!AR354</f>
        <v>pos 1</v>
      </c>
      <c r="AA32" t="str">
        <f>'2019-07-08_as7265x_reads'!AS354</f>
        <v>390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'2019-07-08_as7265x_reads'!Y355</f>
        <v>19.20594286</v>
      </c>
      <c r="H33">
        <f>'2019-07-08_as7265x_reads'!Z355</f>
        <v>30.250685709999999</v>
      </c>
      <c r="I33">
        <f>'2019-07-08_as7265x_reads'!AA355</f>
        <v>29.797085710000001</v>
      </c>
      <c r="J33">
        <f>'2019-07-08_as7265x_reads'!AB355</f>
        <v>49.360885709999998</v>
      </c>
      <c r="K33">
        <f>'2019-07-08_as7265x_reads'!AC355</f>
        <v>19.54057143</v>
      </c>
      <c r="L33">
        <f>'2019-07-08_as7265x_reads'!AD355</f>
        <v>20.112500000000001</v>
      </c>
      <c r="M33">
        <f>'2019-07-08_as7265x_reads'!AE355</f>
        <v>22.054600000000001</v>
      </c>
      <c r="N33">
        <f>'2019-07-08_as7265x_reads'!AF355</f>
        <v>15.92334286</v>
      </c>
      <c r="O33">
        <f>'2019-07-08_as7265x_reads'!AG355</f>
        <v>15.20611429</v>
      </c>
      <c r="P33">
        <f>'2019-07-08_as7265x_reads'!AH355</f>
        <v>17.267900000000001</v>
      </c>
      <c r="Q33">
        <f>'2019-07-08_as7265x_reads'!AI355</f>
        <v>6.8101614289999999</v>
      </c>
      <c r="R33">
        <f>'2019-07-08_as7265x_reads'!AJ355</f>
        <v>4.7945457139999998</v>
      </c>
      <c r="S33">
        <f>'2019-07-08_as7265x_reads'!AK355</f>
        <v>741.40814290000003</v>
      </c>
      <c r="T33">
        <f>'2019-07-08_as7265x_reads'!AL355</f>
        <v>98.232328570000007</v>
      </c>
      <c r="U33">
        <f>'2019-07-08_as7265x_reads'!AM355</f>
        <v>104.65171429999999</v>
      </c>
      <c r="V33">
        <f>'2019-07-08_as7265x_reads'!AN355</f>
        <v>28.096085710000001</v>
      </c>
      <c r="W33">
        <f>'2019-07-08_as7265x_reads'!AO355</f>
        <v>30.751671429999998</v>
      </c>
      <c r="X33">
        <f>'2019-07-08_as7265x_reads'!AP355</f>
        <v>47.860657140000001</v>
      </c>
      <c r="Y33" s="2">
        <f>'2019-07-08_as7265x_reads'!AQ355</f>
        <v>0.60606481481481478</v>
      </c>
      <c r="Z33" t="str">
        <f>'2019-07-08_as7265x_reads'!AR355</f>
        <v>pos 1</v>
      </c>
      <c r="AA33" t="str">
        <f>'2019-07-08_as7265x_reads'!AS355</f>
        <v>390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'2019-07-08_as7265x_reads'!Y410</f>
        <v>21.339938100000001</v>
      </c>
      <c r="H34">
        <f>'2019-07-08_as7265x_reads'!Z410</f>
        <v>81.628809520000004</v>
      </c>
      <c r="I34">
        <f>'2019-07-08_as7265x_reads'!AA410</f>
        <v>43.454095240000001</v>
      </c>
      <c r="J34">
        <f>'2019-07-08_as7265x_reads'!AB410</f>
        <v>99.897023809999993</v>
      </c>
      <c r="K34">
        <f>'2019-07-08_as7265x_reads'!AC410</f>
        <v>23.882928570000001</v>
      </c>
      <c r="L34">
        <f>'2019-07-08_as7265x_reads'!AD410</f>
        <v>25.140619050000002</v>
      </c>
      <c r="M34">
        <f>'2019-07-08_as7265x_reads'!AE410</f>
        <v>21.855904760000001</v>
      </c>
      <c r="N34">
        <f>'2019-07-08_as7265x_reads'!AF410</f>
        <v>17.060719049999999</v>
      </c>
      <c r="O34">
        <f>'2019-07-08_as7265x_reads'!AG410</f>
        <v>15.53312143</v>
      </c>
      <c r="P34">
        <f>'2019-07-08_as7265x_reads'!AH410</f>
        <v>21.584869049999998</v>
      </c>
      <c r="Q34">
        <f>'2019-07-08_as7265x_reads'!AI410</f>
        <v>7.5668476189999998</v>
      </c>
      <c r="R34">
        <f>'2019-07-08_as7265x_reads'!AJ410</f>
        <v>3.995454762</v>
      </c>
      <c r="S34">
        <f>'2019-07-08_as7265x_reads'!AK410</f>
        <v>786.14071430000001</v>
      </c>
      <c r="T34">
        <f>'2019-07-08_as7265x_reads'!AL410</f>
        <v>105.409119</v>
      </c>
      <c r="U34">
        <f>'2019-07-08_as7265x_reads'!AM410</f>
        <v>114.86164290000001</v>
      </c>
      <c r="V34">
        <f>'2019-07-08_as7265x_reads'!AN410</f>
        <v>28.503261899999998</v>
      </c>
      <c r="W34">
        <f>'2019-07-08_as7265x_reads'!AO410</f>
        <v>32.948214290000003</v>
      </c>
      <c r="X34">
        <f>'2019-07-08_as7265x_reads'!AP410</f>
        <v>53.1785</v>
      </c>
      <c r="Y34" s="2">
        <f>'2019-07-08_as7265x_reads'!AQ410</f>
        <v>0.60901620370370368</v>
      </c>
      <c r="Z34" t="str">
        <f>'2019-07-08_as7265x_reads'!AR410</f>
        <v>pos 2</v>
      </c>
      <c r="AA34" t="str">
        <f>'2019-07-08_as7265x_reads'!AS410</f>
        <v>390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'2019-07-08_as7265x_reads'!Y411</f>
        <v>22.006803569999999</v>
      </c>
      <c r="H35">
        <f>'2019-07-08_as7265x_reads'!Z411</f>
        <v>93.633053570000001</v>
      </c>
      <c r="I35">
        <f>'2019-07-08_as7265x_reads'!AA411</f>
        <v>41.902160709999997</v>
      </c>
      <c r="J35">
        <f>'2019-07-08_as7265x_reads'!AB411</f>
        <v>95.489803570000007</v>
      </c>
      <c r="K35">
        <f>'2019-07-08_as7265x_reads'!AC411</f>
        <v>24.425714289999998</v>
      </c>
      <c r="L35">
        <f>'2019-07-08_as7265x_reads'!AD411</f>
        <v>27.235678570000001</v>
      </c>
      <c r="M35">
        <f>'2019-07-08_as7265x_reads'!AE411</f>
        <v>21.607535710000001</v>
      </c>
      <c r="N35">
        <f>'2019-07-08_as7265x_reads'!AF411</f>
        <v>17.060719639999999</v>
      </c>
      <c r="O35">
        <f>'2019-07-08_as7265x_reads'!AG411</f>
        <v>15.32873929</v>
      </c>
      <c r="P35">
        <f>'2019-07-08_as7265x_reads'!AH411</f>
        <v>20.985285709999999</v>
      </c>
      <c r="Q35">
        <f>'2019-07-08_as7265x_reads'!AI411</f>
        <v>8.5127017859999992</v>
      </c>
      <c r="R35">
        <f>'2019-07-08_as7265x_reads'!AJ411</f>
        <v>4.4948857139999996</v>
      </c>
      <c r="S35">
        <f>'2019-07-08_as7265x_reads'!AK411</f>
        <v>785.5871429</v>
      </c>
      <c r="T35">
        <f>'2019-07-08_as7265x_reads'!AL411</f>
        <v>104.28775</v>
      </c>
      <c r="U35">
        <f>'2019-07-08_as7265x_reads'!AM411</f>
        <v>114.86164290000001</v>
      </c>
      <c r="V35">
        <f>'2019-07-08_as7265x_reads'!AN411</f>
        <v>27.485303569999999</v>
      </c>
      <c r="W35">
        <f>'2019-07-08_as7265x_reads'!AO411</f>
        <v>32.948214290000003</v>
      </c>
      <c r="X35">
        <f>'2019-07-08_as7265x_reads'!AP411</f>
        <v>53.960535710000002</v>
      </c>
      <c r="Y35" s="2">
        <f>'2019-07-08_as7265x_reads'!AQ411</f>
        <v>0.60905092592592591</v>
      </c>
      <c r="Z35" t="str">
        <f>'2019-07-08_as7265x_reads'!AR411</f>
        <v>pos 2</v>
      </c>
      <c r="AA35" t="str">
        <f>'2019-07-08_as7265x_reads'!AS411</f>
        <v>390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'2019-07-08_as7265x_reads'!Y412</f>
        <v>22.406942860000001</v>
      </c>
      <c r="H36">
        <f>'2019-07-08_as7265x_reads'!Z412</f>
        <v>93.633057140000005</v>
      </c>
      <c r="I36">
        <f>'2019-07-08_as7265x_reads'!AA412</f>
        <v>42.212542859999999</v>
      </c>
      <c r="J36">
        <f>'2019-07-08_as7265x_reads'!AB412</f>
        <v>95.195985710000002</v>
      </c>
      <c r="K36">
        <f>'2019-07-08_as7265x_reads'!AC412</f>
        <v>24.751385710000001</v>
      </c>
      <c r="L36">
        <f>'2019-07-08_as7265x_reads'!AD412</f>
        <v>26.81667143</v>
      </c>
      <c r="M36">
        <f>'2019-07-08_as7265x_reads'!AE412</f>
        <v>21.458528569999999</v>
      </c>
      <c r="N36">
        <f>'2019-07-08_as7265x_reads'!AF412</f>
        <v>17.62941429</v>
      </c>
      <c r="O36">
        <f>'2019-07-08_as7265x_reads'!AG412</f>
        <v>15.69662857</v>
      </c>
      <c r="P36">
        <f>'2019-07-08_as7265x_reads'!AH412</f>
        <v>21.1052</v>
      </c>
      <c r="Q36">
        <f>'2019-07-08_as7265x_reads'!AI412</f>
        <v>8.3235314290000009</v>
      </c>
      <c r="R36">
        <f>'2019-07-08_as7265x_reads'!AJ412</f>
        <v>4.7945457139999998</v>
      </c>
      <c r="S36">
        <f>'2019-07-08_as7265x_reads'!AK412</f>
        <v>783.92628569999999</v>
      </c>
      <c r="T36">
        <f>'2019-07-08_as7265x_reads'!AL412</f>
        <v>104.96057140000001</v>
      </c>
      <c r="U36">
        <f>'2019-07-08_as7265x_reads'!AM412</f>
        <v>116.1378857</v>
      </c>
      <c r="V36">
        <f>'2019-07-08_as7265x_reads'!AN412</f>
        <v>28.096085710000001</v>
      </c>
      <c r="W36">
        <f>'2019-07-08_as7265x_reads'!AO412</f>
        <v>32.948214290000003</v>
      </c>
      <c r="X36">
        <f>'2019-07-08_as7265x_reads'!AP412</f>
        <v>53.491314289999998</v>
      </c>
      <c r="Y36" s="2">
        <f>'2019-07-08_as7265x_reads'!AQ412</f>
        <v>0.60908564814814814</v>
      </c>
      <c r="Z36" t="str">
        <f>'2019-07-08_as7265x_reads'!AR412</f>
        <v>pos 2</v>
      </c>
      <c r="AA36" t="str">
        <f>'2019-07-08_as7265x_reads'!AS412</f>
        <v>390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'2019-07-08_as7265x_reads'!Y467</f>
        <v>24.007428569999998</v>
      </c>
      <c r="H37">
        <f>'2019-07-08_as7265x_reads'!Z467</f>
        <v>98.434761899999998</v>
      </c>
      <c r="I37">
        <f>'2019-07-08_as7265x_reads'!AA467</f>
        <v>45.52333333</v>
      </c>
      <c r="J37">
        <f>'2019-07-08_as7265x_reads'!AB467</f>
        <v>113.60838099999999</v>
      </c>
      <c r="K37">
        <f>'2019-07-08_as7265x_reads'!AC467</f>
        <v>36.90995238</v>
      </c>
      <c r="L37">
        <f>'2019-07-08_as7265x_reads'!AD467</f>
        <v>41.90104762</v>
      </c>
      <c r="M37">
        <f>'2019-07-08_as7265x_reads'!AE467</f>
        <v>26.823142860000001</v>
      </c>
      <c r="N37">
        <f>'2019-07-08_as7265x_reads'!AF467</f>
        <v>19.90417381</v>
      </c>
      <c r="O37">
        <f>'2019-07-08_as7265x_reads'!AG467</f>
        <v>15.53312143</v>
      </c>
      <c r="P37">
        <f>'2019-07-08_as7265x_reads'!AH467</f>
        <v>29.579261899999999</v>
      </c>
      <c r="Q37">
        <f>'2019-07-08_as7265x_reads'!AI467</f>
        <v>10.08912857</v>
      </c>
      <c r="R37">
        <f>'2019-07-08_as7265x_reads'!AJ467</f>
        <v>5.9931809520000003</v>
      </c>
      <c r="S37">
        <f>'2019-07-08_as7265x_reads'!AK467</f>
        <v>715.27738099999999</v>
      </c>
      <c r="T37">
        <f>'2019-07-08_as7265x_reads'!AL467</f>
        <v>105.409119</v>
      </c>
      <c r="U37">
        <f>'2019-07-08_as7265x_reads'!AM467</f>
        <v>112.73457139999999</v>
      </c>
      <c r="V37">
        <f>'2019-07-08_as7265x_reads'!AN467</f>
        <v>30.53921429</v>
      </c>
      <c r="W37">
        <f>'2019-07-08_as7265x_reads'!AO467</f>
        <v>31.117761900000001</v>
      </c>
      <c r="X37">
        <f>'2019-07-08_as7265x_reads'!AP467</f>
        <v>56.306642859999997</v>
      </c>
      <c r="Y37" s="2">
        <f>'2019-07-08_as7265x_reads'!AQ467</f>
        <v>0.61262731481481481</v>
      </c>
      <c r="Z37" t="str">
        <f>'2019-07-08_as7265x_reads'!AR467</f>
        <v>pos 3</v>
      </c>
      <c r="AA37" t="str">
        <f>'2019-07-08_as7265x_reads'!AS467</f>
        <v>390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'2019-07-08_as7265x_reads'!Y468</f>
        <v>26.008053570000001</v>
      </c>
      <c r="H38">
        <f>'2019-07-08_as7265x_reads'!Z468</f>
        <v>84.629874999999998</v>
      </c>
      <c r="I38">
        <f>'2019-07-08_as7265x_reads'!AA468</f>
        <v>48.109892860000002</v>
      </c>
      <c r="J38">
        <f>'2019-07-08_as7265x_reads'!AB468</f>
        <v>114.58775</v>
      </c>
      <c r="K38">
        <f>'2019-07-08_as7265x_reads'!AC468</f>
        <v>37.452750000000002</v>
      </c>
      <c r="L38">
        <f>'2019-07-08_as7265x_reads'!AD468</f>
        <v>43.99608929</v>
      </c>
      <c r="M38">
        <f>'2019-07-08_as7265x_reads'!AE468</f>
        <v>26.82316071</v>
      </c>
      <c r="N38">
        <f>'2019-07-08_as7265x_reads'!AF468</f>
        <v>20.615035710000001</v>
      </c>
      <c r="O38">
        <f>'2019-07-08_as7265x_reads'!AG468</f>
        <v>14.71558929</v>
      </c>
      <c r="P38">
        <f>'2019-07-08_as7265x_reads'!AH468</f>
        <v>28.779821429999998</v>
      </c>
      <c r="Q38">
        <f>'2019-07-08_as7265x_reads'!AI468</f>
        <v>11.35026964</v>
      </c>
      <c r="R38">
        <f>'2019-07-08_as7265x_reads'!AJ468</f>
        <v>5.9931821430000003</v>
      </c>
      <c r="S38">
        <f>'2019-07-08_as7265x_reads'!AK468</f>
        <v>717.49196429999995</v>
      </c>
      <c r="T38">
        <f>'2019-07-08_as7265x_reads'!AL468</f>
        <v>105.96980360000001</v>
      </c>
      <c r="U38">
        <f>'2019-07-08_as7265x_reads'!AM468</f>
        <v>113.2663393</v>
      </c>
      <c r="V38">
        <f>'2019-07-08_as7265x_reads'!AN468</f>
        <v>32.066178569999998</v>
      </c>
      <c r="W38">
        <f>'2019-07-08_as7265x_reads'!AO468</f>
        <v>31.575375000000001</v>
      </c>
      <c r="X38">
        <f>'2019-07-08_as7265x_reads'!AP468</f>
        <v>56.306642859999997</v>
      </c>
      <c r="Y38" s="2">
        <f>'2019-07-08_as7265x_reads'!AQ468</f>
        <v>0.61266203703703703</v>
      </c>
      <c r="Z38" t="str">
        <f>'2019-07-08_as7265x_reads'!AR468</f>
        <v>pos 3</v>
      </c>
      <c r="AA38" t="str">
        <f>'2019-07-08_as7265x_reads'!AS468</f>
        <v>390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'2019-07-08_as7265x_reads'!Y469</f>
        <v>25.607928569999999</v>
      </c>
      <c r="H39">
        <f>'2019-07-08_as7265x_reads'!Z469</f>
        <v>103.7166143</v>
      </c>
      <c r="I39">
        <f>'2019-07-08_as7265x_reads'!AA469</f>
        <v>47.178714290000002</v>
      </c>
      <c r="J39">
        <f>'2019-07-08_as7265x_reads'!AB469</f>
        <v>114.0001429</v>
      </c>
      <c r="K39">
        <f>'2019-07-08_as7265x_reads'!AC469</f>
        <v>37.778428570000003</v>
      </c>
      <c r="L39">
        <f>'2019-07-08_as7265x_reads'!AD469</f>
        <v>43.577085709999999</v>
      </c>
      <c r="M39">
        <f>'2019-07-08_as7265x_reads'!AE469</f>
        <v>26.823157139999999</v>
      </c>
      <c r="N39">
        <f>'2019-07-08_as7265x_reads'!AF469</f>
        <v>21.041557139999998</v>
      </c>
      <c r="O39">
        <f>'2019-07-08_as7265x_reads'!AG469</f>
        <v>18.149228569999998</v>
      </c>
      <c r="P39">
        <f>'2019-07-08_as7265x_reads'!AH469</f>
        <v>29.25948571</v>
      </c>
      <c r="Q39">
        <f>'2019-07-08_as7265x_reads'!AI469</f>
        <v>10.593584290000001</v>
      </c>
      <c r="R39">
        <f>'2019-07-08_as7265x_reads'!AJ469</f>
        <v>5.9931814289999998</v>
      </c>
      <c r="S39">
        <f>'2019-07-08_as7265x_reads'!AK469</f>
        <v>716.16314290000003</v>
      </c>
      <c r="T39">
        <f>'2019-07-08_as7265x_reads'!AL469</f>
        <v>104.96057140000001</v>
      </c>
      <c r="U39">
        <f>'2019-07-08_as7265x_reads'!AM469</f>
        <v>113.58540000000001</v>
      </c>
      <c r="V39">
        <f>'2019-07-08_as7265x_reads'!AN469</f>
        <v>31.76078571</v>
      </c>
      <c r="W39">
        <f>'2019-07-08_as7265x_reads'!AO469</f>
        <v>31.849942859999999</v>
      </c>
      <c r="X39">
        <f>'2019-07-08_as7265x_reads'!AP469</f>
        <v>56.306642859999997</v>
      </c>
      <c r="Y39" s="2">
        <f>'2019-07-08_as7265x_reads'!AQ469</f>
        <v>0.61269675925925926</v>
      </c>
      <c r="Z39" t="str">
        <f>'2019-07-08_as7265x_reads'!AR469</f>
        <v>pos 3</v>
      </c>
      <c r="AA39" t="str">
        <f>'2019-07-08_as7265x_reads'!AS469</f>
        <v>390 nm LED</v>
      </c>
    </row>
    <row r="40" spans="1:27" x14ac:dyDescent="0.2">
      <c r="F40" t="s">
        <v>13</v>
      </c>
      <c r="G40">
        <f>AVERAGE(G31:G39)</f>
        <v>21.917895238888889</v>
      </c>
      <c r="H40">
        <f t="shared" ref="H40:X40" si="6">AVERAGE(H31:H39)</f>
        <v>71.972075925555544</v>
      </c>
      <c r="I40">
        <f t="shared" si="6"/>
        <v>39.855907143333333</v>
      </c>
      <c r="J40">
        <f t="shared" si="6"/>
        <v>87.00182170222223</v>
      </c>
      <c r="K40">
        <f t="shared" si="6"/>
        <v>27.091429894444445</v>
      </c>
      <c r="L40">
        <f t="shared" si="6"/>
        <v>29.920447884444442</v>
      </c>
      <c r="M40">
        <f t="shared" si="6"/>
        <v>23.517173278888887</v>
      </c>
      <c r="N40">
        <f t="shared" si="6"/>
        <v>17.887428637777777</v>
      </c>
      <c r="O40">
        <f t="shared" si="6"/>
        <v>15.669378176666665</v>
      </c>
      <c r="P40">
        <f t="shared" si="6"/>
        <v>22.615256414444442</v>
      </c>
      <c r="Q40">
        <f t="shared" si="6"/>
        <v>8.4636578440000001</v>
      </c>
      <c r="R40">
        <f t="shared" si="6"/>
        <v>4.9499241004444441</v>
      </c>
      <c r="S40">
        <f t="shared" si="6"/>
        <v>747.8056428777777</v>
      </c>
      <c r="T40">
        <f t="shared" si="6"/>
        <v>102.82996043555556</v>
      </c>
      <c r="U40">
        <f t="shared" si="6"/>
        <v>111.0683717</v>
      </c>
      <c r="V40">
        <f t="shared" si="6"/>
        <v>29.340269706666668</v>
      </c>
      <c r="W40">
        <f t="shared" si="6"/>
        <v>31.717743518888895</v>
      </c>
      <c r="X40">
        <f t="shared" si="6"/>
        <v>52.665832143333333</v>
      </c>
    </row>
    <row r="41" spans="1:27" x14ac:dyDescent="0.2">
      <c r="F41" t="s">
        <v>14</v>
      </c>
      <c r="G41">
        <f>STDEV(G31:G39)</f>
        <v>2.9258949690533251</v>
      </c>
      <c r="H41">
        <f t="shared" ref="H41:X41" si="7">STDEV(H31:H39)</f>
        <v>32.423894357119032</v>
      </c>
      <c r="I41">
        <f t="shared" si="7"/>
        <v>7.6075942018980198</v>
      </c>
      <c r="J41">
        <f t="shared" si="7"/>
        <v>28.710610090474731</v>
      </c>
      <c r="K41">
        <f t="shared" si="7"/>
        <v>7.9991801812184136</v>
      </c>
      <c r="L41">
        <f t="shared" si="7"/>
        <v>10.319719087326858</v>
      </c>
      <c r="M41">
        <f t="shared" si="7"/>
        <v>2.4921920625088583</v>
      </c>
      <c r="N41">
        <f t="shared" si="7"/>
        <v>2.0901894585372198</v>
      </c>
      <c r="O41">
        <f t="shared" si="7"/>
        <v>0.97227147903287603</v>
      </c>
      <c r="P41">
        <f t="shared" si="7"/>
        <v>5.2182467294618053</v>
      </c>
      <c r="Q41">
        <f t="shared" si="7"/>
        <v>1.8413246401097112</v>
      </c>
      <c r="R41">
        <f t="shared" si="7"/>
        <v>0.83288551460754356</v>
      </c>
      <c r="S41">
        <f t="shared" si="7"/>
        <v>30.177656053436518</v>
      </c>
      <c r="T41">
        <f t="shared" si="7"/>
        <v>3.5443215505159436</v>
      </c>
      <c r="U41">
        <f t="shared" si="7"/>
        <v>4.8708218441439524</v>
      </c>
      <c r="V41">
        <f t="shared" si="7"/>
        <v>1.6871793412232015</v>
      </c>
      <c r="W41">
        <f t="shared" si="7"/>
        <v>1.0325348836537096</v>
      </c>
      <c r="X41">
        <f t="shared" si="7"/>
        <v>3.6026966900535022</v>
      </c>
    </row>
    <row r="42" spans="1:27" x14ac:dyDescent="0.2">
      <c r="F42" t="s">
        <v>15</v>
      </c>
      <c r="G42">
        <f>G41*100/G40</f>
        <v>13.349342795753097</v>
      </c>
      <c r="H42">
        <f t="shared" ref="H42:X42" si="8">H41*100/H40</f>
        <v>45.050658800861534</v>
      </c>
      <c r="I42">
        <f t="shared" si="8"/>
        <v>19.087745699875597</v>
      </c>
      <c r="J42">
        <f t="shared" si="8"/>
        <v>33.000010262706247</v>
      </c>
      <c r="K42">
        <f t="shared" si="8"/>
        <v>29.526607537458847</v>
      </c>
      <c r="L42">
        <f t="shared" si="8"/>
        <v>34.490523427933212</v>
      </c>
      <c r="M42">
        <f t="shared" si="8"/>
        <v>10.597328313884017</v>
      </c>
      <c r="N42">
        <f t="shared" si="8"/>
        <v>11.685242752682713</v>
      </c>
      <c r="O42">
        <f t="shared" si="8"/>
        <v>6.2049142478460917</v>
      </c>
      <c r="P42">
        <f t="shared" si="8"/>
        <v>23.074010897037155</v>
      </c>
      <c r="Q42">
        <f t="shared" si="8"/>
        <v>21.755660189111389</v>
      </c>
      <c r="R42">
        <f t="shared" si="8"/>
        <v>16.826227992723371</v>
      </c>
      <c r="S42">
        <f t="shared" si="8"/>
        <v>4.0354945621035911</v>
      </c>
      <c r="T42">
        <f t="shared" si="8"/>
        <v>3.4467790666293223</v>
      </c>
      <c r="U42">
        <f t="shared" si="8"/>
        <v>4.3854265346576176</v>
      </c>
      <c r="V42">
        <f t="shared" si="8"/>
        <v>5.7503879756082892</v>
      </c>
      <c r="W42">
        <f t="shared" si="8"/>
        <v>3.2553856898388851</v>
      </c>
      <c r="X42">
        <f t="shared" si="8"/>
        <v>6.840671728585888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'2019-07-08_as7265x_reads'!Y524</f>
        <v>26.674928569999999</v>
      </c>
      <c r="H45">
        <f>'2019-07-08_as7265x_reads'!Z524</f>
        <v>55.219499999999996</v>
      </c>
      <c r="I45">
        <f>'2019-07-08_as7265x_reads'!AA524</f>
        <v>43.454095240000001</v>
      </c>
      <c r="J45">
        <f>'2019-07-08_as7265x_reads'!AB524</f>
        <v>64.639261899999994</v>
      </c>
      <c r="K45">
        <f>'2019-07-08_as7265x_reads'!AC524</f>
        <v>32.567619049999998</v>
      </c>
      <c r="L45">
        <f>'2019-07-08_as7265x_reads'!AD524</f>
        <v>33.520833330000002</v>
      </c>
      <c r="M45">
        <f>'2019-07-08_as7265x_reads'!AE524</f>
        <v>24.8362619</v>
      </c>
      <c r="N45">
        <f>'2019-07-08_as7265x_reads'!AF524</f>
        <v>18.008538099999999</v>
      </c>
      <c r="O45">
        <f>'2019-07-08_as7265x_reads'!AG524</f>
        <v>14.715590479999999</v>
      </c>
      <c r="P45">
        <f>'2019-07-08_as7265x_reads'!AH524</f>
        <v>20.785430949999999</v>
      </c>
      <c r="Q45">
        <f>'2019-07-08_as7265x_reads'!AI524</f>
        <v>10.08912857</v>
      </c>
      <c r="R45">
        <f>'2019-07-08_as7265x_reads'!AJ524</f>
        <v>5.9931809520000003</v>
      </c>
      <c r="S45">
        <f>'2019-07-08_as7265x_reads'!AK524</f>
        <v>757.352619</v>
      </c>
      <c r="T45">
        <f>'2019-07-08_as7265x_reads'!AL524</f>
        <v>96.438119049999997</v>
      </c>
      <c r="U45">
        <f>'2019-07-08_as7265x_reads'!AM524</f>
        <v>87.209761900000004</v>
      </c>
      <c r="V45">
        <f>'2019-07-08_as7265x_reads'!AN524</f>
        <v>30.53921429</v>
      </c>
      <c r="W45">
        <f>'2019-07-08_as7265x_reads'!AO524</f>
        <v>31.117761900000001</v>
      </c>
      <c r="X45">
        <f>'2019-07-08_as7265x_reads'!AP524</f>
        <v>46.922214289999999</v>
      </c>
      <c r="Y45" s="2">
        <f>'2019-07-08_as7265x_reads'!AQ524</f>
        <v>0.61581018518518515</v>
      </c>
      <c r="Z45" t="str">
        <f>'2019-07-08_as7265x_reads'!AR524</f>
        <v>pos 1</v>
      </c>
      <c r="AA45" t="str">
        <f>'2019-07-08_as7265x_reads'!AS524</f>
        <v>390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'2019-07-08_as7265x_reads'!Y525</f>
        <v>26.008053570000001</v>
      </c>
      <c r="H46">
        <f>'2019-07-08_as7265x_reads'!Z525</f>
        <v>37.813357140000001</v>
      </c>
      <c r="I46">
        <f>'2019-07-08_as7265x_reads'!AA525</f>
        <v>45.00601786</v>
      </c>
      <c r="J46">
        <f>'2019-07-08_as7265x_reads'!AB525</f>
        <v>64.639250000000004</v>
      </c>
      <c r="K46">
        <f>'2019-07-08_as7265x_reads'!AC525</f>
        <v>30.939232140000001</v>
      </c>
      <c r="L46">
        <f>'2019-07-08_as7265x_reads'!AD525</f>
        <v>33.520839289999998</v>
      </c>
      <c r="M46">
        <f>'2019-07-08_as7265x_reads'!AE525</f>
        <v>25.332982139999999</v>
      </c>
      <c r="N46">
        <f>'2019-07-08_as7265x_reads'!AF525</f>
        <v>18.48244643</v>
      </c>
      <c r="O46">
        <f>'2019-07-08_as7265x_reads'!AG525</f>
        <v>17.168187499999998</v>
      </c>
      <c r="P46">
        <f>'2019-07-08_as7265x_reads'!AH525</f>
        <v>20.385714289999999</v>
      </c>
      <c r="Q46">
        <f>'2019-07-08_as7265x_reads'!AI525</f>
        <v>9.4585589290000005</v>
      </c>
      <c r="R46">
        <f>'2019-07-08_as7265x_reads'!AJ525</f>
        <v>5.9931821430000003</v>
      </c>
      <c r="S46">
        <f>'2019-07-08_as7265x_reads'!AK525</f>
        <v>757.35249999999996</v>
      </c>
      <c r="T46">
        <f>'2019-07-08_as7265x_reads'!AL525</f>
        <v>97.5595</v>
      </c>
      <c r="U46">
        <f>'2019-07-08_as7265x_reads'!AM525</f>
        <v>87.741535709999994</v>
      </c>
      <c r="V46">
        <f>'2019-07-08_as7265x_reads'!AN525</f>
        <v>30.53921429</v>
      </c>
      <c r="W46">
        <f>'2019-07-08_as7265x_reads'!AO525</f>
        <v>31.575375000000001</v>
      </c>
      <c r="X46">
        <f>'2019-07-08_as7265x_reads'!AP525</f>
        <v>45.749160709999998</v>
      </c>
      <c r="Y46" s="2">
        <f>'2019-07-08_as7265x_reads'!AQ525</f>
        <v>0.61584490740740738</v>
      </c>
      <c r="Z46" t="str">
        <f>'2019-07-08_as7265x_reads'!AR525</f>
        <v>pos 1</v>
      </c>
      <c r="AA46" t="str">
        <f>'2019-07-08_as7265x_reads'!AS525</f>
        <v>390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'2019-07-08_as7265x_reads'!Y526</f>
        <v>25.607928569999999</v>
      </c>
      <c r="H47">
        <f>'2019-07-08_as7265x_reads'!Z526</f>
        <v>40.334242860000003</v>
      </c>
      <c r="I47">
        <f>'2019-07-08_as7265x_reads'!AA526</f>
        <v>43.454085710000001</v>
      </c>
      <c r="J47">
        <f>'2019-07-08_as7265x_reads'!AB526</f>
        <v>63.463999999999999</v>
      </c>
      <c r="K47">
        <f>'2019-07-08_as7265x_reads'!AC526</f>
        <v>31.26491429</v>
      </c>
      <c r="L47">
        <f>'2019-07-08_as7265x_reads'!AD526</f>
        <v>31.844799999999999</v>
      </c>
      <c r="M47">
        <f>'2019-07-08_as7265x_reads'!AE526</f>
        <v>25.034942860000001</v>
      </c>
      <c r="N47">
        <f>'2019-07-08_as7265x_reads'!AF526</f>
        <v>18.1981</v>
      </c>
      <c r="O47">
        <f>'2019-07-08_as7265x_reads'!AG526</f>
        <v>17.168185709999999</v>
      </c>
      <c r="P47">
        <f>'2019-07-08_as7265x_reads'!AH526</f>
        <v>20.145885710000002</v>
      </c>
      <c r="Q47">
        <f>'2019-07-08_as7265x_reads'!AI526</f>
        <v>9.8369</v>
      </c>
      <c r="R47">
        <f>'2019-07-08_as7265x_reads'!AJ526</f>
        <v>5.9931814289999998</v>
      </c>
      <c r="S47">
        <f>'2019-07-08_as7265x_reads'!AK526</f>
        <v>753.3665714</v>
      </c>
      <c r="T47">
        <f>'2019-07-08_as7265x_reads'!AL526</f>
        <v>96.886671430000007</v>
      </c>
      <c r="U47">
        <f>'2019-07-08_as7265x_reads'!AM526</f>
        <v>86.784357139999997</v>
      </c>
      <c r="V47">
        <f>'2019-07-08_as7265x_reads'!AN526</f>
        <v>30.53921429</v>
      </c>
      <c r="W47">
        <f>'2019-07-08_as7265x_reads'!AO526</f>
        <v>31.849942859999999</v>
      </c>
      <c r="X47">
        <f>'2019-07-08_as7265x_reads'!AP526</f>
        <v>45.983757140000002</v>
      </c>
      <c r="Y47" s="2">
        <f>'2019-07-08_as7265x_reads'!AQ526</f>
        <v>0.61587962962962961</v>
      </c>
      <c r="Z47" t="str">
        <f>'2019-07-08_as7265x_reads'!AR526</f>
        <v>pos 1</v>
      </c>
      <c r="AA47" t="str">
        <f>'2019-07-08_as7265x_reads'!AS526</f>
        <v>390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'2019-07-08_as7265x_reads'!Y581</f>
        <v>34.677404760000002</v>
      </c>
      <c r="H48">
        <f>'2019-07-08_as7265x_reads'!Z581</f>
        <v>100.83561899999999</v>
      </c>
      <c r="I48">
        <f>'2019-07-08_as7265x_reads'!AA581</f>
        <v>47.59257143</v>
      </c>
      <c r="J48">
        <f>'2019-07-08_as7265x_reads'!AB581</f>
        <v>101.8557857</v>
      </c>
      <c r="K48">
        <f>'2019-07-08_as7265x_reads'!AC581</f>
        <v>36.90995238</v>
      </c>
      <c r="L48">
        <f>'2019-07-08_as7265x_reads'!AD581</f>
        <v>41.90104762</v>
      </c>
      <c r="M48">
        <f>'2019-07-08_as7265x_reads'!AE581</f>
        <v>32.783857140000002</v>
      </c>
      <c r="N48">
        <f>'2019-07-08_as7265x_reads'!AF581</f>
        <v>27.486714289999998</v>
      </c>
      <c r="O48">
        <f>'2019-07-08_as7265x_reads'!AG581</f>
        <v>20.43831905</v>
      </c>
      <c r="P48">
        <f>'2019-07-08_as7265x_reads'!AH581</f>
        <v>28.779833329999999</v>
      </c>
      <c r="Q48">
        <f>'2019-07-08_as7265x_reads'!AI581</f>
        <v>11.35026905</v>
      </c>
      <c r="R48">
        <f>'2019-07-08_as7265x_reads'!AJ581</f>
        <v>5.9931809520000003</v>
      </c>
      <c r="S48">
        <f>'2019-07-08_as7265x_reads'!AK581</f>
        <v>779.49738100000002</v>
      </c>
      <c r="T48">
        <f>'2019-07-08_as7265x_reads'!AL581</f>
        <v>109.8945952</v>
      </c>
      <c r="U48">
        <f>'2019-07-08_as7265x_reads'!AM581</f>
        <v>129.75111899999999</v>
      </c>
      <c r="V48">
        <f>'2019-07-08_as7265x_reads'!AN581</f>
        <v>36.647071429999997</v>
      </c>
      <c r="W48">
        <f>'2019-07-08_as7265x_reads'!AO581</f>
        <v>36.609142859999999</v>
      </c>
      <c r="X48">
        <f>'2019-07-08_as7265x_reads'!AP581</f>
        <v>56.306642859999997</v>
      </c>
      <c r="Y48" s="2">
        <f>'2019-07-08_as7265x_reads'!AQ581</f>
        <v>0.61866898148148153</v>
      </c>
      <c r="Z48" t="str">
        <f>'2019-07-08_as7265x_reads'!AR581</f>
        <v>pos 2</v>
      </c>
      <c r="AA48" t="str">
        <f>'2019-07-08_as7265x_reads'!AS581</f>
        <v>390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'2019-07-08_as7265x_reads'!Y582</f>
        <v>34.010535709999999</v>
      </c>
      <c r="H49">
        <f>'2019-07-08_as7265x_reads'!Z582</f>
        <v>88.231142860000006</v>
      </c>
      <c r="I49">
        <f>'2019-07-08_as7265x_reads'!AA582</f>
        <v>46.557946430000001</v>
      </c>
      <c r="J49">
        <f>'2019-07-08_as7265x_reads'!AB582</f>
        <v>99.897035709999997</v>
      </c>
      <c r="K49">
        <f>'2019-07-08_as7265x_reads'!AC582</f>
        <v>37.452750000000002</v>
      </c>
      <c r="L49">
        <f>'2019-07-08_as7265x_reads'!AD582</f>
        <v>39.805999999999997</v>
      </c>
      <c r="M49">
        <f>'2019-07-08_as7265x_reads'!AE582</f>
        <v>32.783857140000002</v>
      </c>
      <c r="N49">
        <f>'2019-07-08_as7265x_reads'!AF582</f>
        <v>27.012803569999999</v>
      </c>
      <c r="O49">
        <f>'2019-07-08_as7265x_reads'!AG582</f>
        <v>23.299678570000001</v>
      </c>
      <c r="P49">
        <f>'2019-07-08_as7265x_reads'!AH582</f>
        <v>28.180250000000001</v>
      </c>
      <c r="Q49">
        <f>'2019-07-08_as7265x_reads'!AI582</f>
        <v>11.35026964</v>
      </c>
      <c r="R49">
        <f>'2019-07-08_as7265x_reads'!AJ582</f>
        <v>5.9931821430000003</v>
      </c>
      <c r="S49">
        <f>'2019-07-08_as7265x_reads'!AK582</f>
        <v>778.94375000000002</v>
      </c>
      <c r="T49">
        <f>'2019-07-08_as7265x_reads'!AL582</f>
        <v>109.33392859999999</v>
      </c>
      <c r="U49">
        <f>'2019-07-08_as7265x_reads'!AM582</f>
        <v>129.2193393</v>
      </c>
      <c r="V49">
        <f>'2019-07-08_as7265x_reads'!AN582</f>
        <v>35.120107140000002</v>
      </c>
      <c r="W49">
        <f>'2019-07-08_as7265x_reads'!AO582</f>
        <v>35.693910709999997</v>
      </c>
      <c r="X49">
        <f>'2019-07-08_as7265x_reads'!AP582</f>
        <v>55.133589290000003</v>
      </c>
      <c r="Y49" s="2">
        <f>'2019-07-08_as7265x_reads'!AQ582</f>
        <v>0.61870370370370364</v>
      </c>
      <c r="Z49" t="str">
        <f>'2019-07-08_as7265x_reads'!AR582</f>
        <v>pos 2</v>
      </c>
      <c r="AA49" t="str">
        <f>'2019-07-08_as7265x_reads'!AS582</f>
        <v>390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'2019-07-08_as7265x_reads'!Y583</f>
        <v>30.409414290000001</v>
      </c>
      <c r="H50">
        <f>'2019-07-08_as7265x_reads'!Z583</f>
        <v>80.668471429999997</v>
      </c>
      <c r="I50">
        <f>'2019-07-08_as7265x_reads'!AA583</f>
        <v>42.212542859999999</v>
      </c>
      <c r="J50">
        <f>'2019-07-08_as7265x_reads'!AB583</f>
        <v>92.845471430000003</v>
      </c>
      <c r="K50">
        <f>'2019-07-08_as7265x_reads'!AC583</f>
        <v>32.567614290000002</v>
      </c>
      <c r="L50">
        <f>'2019-07-08_as7265x_reads'!AD583</f>
        <v>33.520828569999999</v>
      </c>
      <c r="M50">
        <f>'2019-07-08_as7265x_reads'!AE583</f>
        <v>30.99564286</v>
      </c>
      <c r="N50">
        <f>'2019-07-08_as7265x_reads'!AF583</f>
        <v>24.453700000000001</v>
      </c>
      <c r="O50">
        <f>'2019-07-08_as7265x_reads'!AG583</f>
        <v>21.582871430000001</v>
      </c>
      <c r="P50">
        <f>'2019-07-08_as7265x_reads'!AH583</f>
        <v>26.861171429999999</v>
      </c>
      <c r="Q50">
        <f>'2019-07-08_as7265x_reads'!AI583</f>
        <v>9.8369</v>
      </c>
      <c r="R50">
        <f>'2019-07-08_as7265x_reads'!AJ583</f>
        <v>5.9931814289999998</v>
      </c>
      <c r="S50">
        <f>'2019-07-08_as7265x_reads'!AK583</f>
        <v>774.62557140000001</v>
      </c>
      <c r="T50">
        <f>'2019-07-08_as7265x_reads'!AL583</f>
        <v>107.6518571</v>
      </c>
      <c r="U50">
        <f>'2019-07-08_as7265x_reads'!AM583</f>
        <v>127.62404290000001</v>
      </c>
      <c r="V50">
        <f>'2019-07-08_as7265x_reads'!AN583</f>
        <v>32.982357139999998</v>
      </c>
      <c r="W50">
        <f>'2019-07-08_as7265x_reads'!AO583</f>
        <v>34.046500000000002</v>
      </c>
      <c r="X50">
        <f>'2019-07-08_as7265x_reads'!AP583</f>
        <v>54.42975714</v>
      </c>
      <c r="Y50" s="2">
        <f>'2019-07-08_as7265x_reads'!AQ583</f>
        <v>0.61873842592592598</v>
      </c>
      <c r="Z50" t="str">
        <f>'2019-07-08_as7265x_reads'!AR583</f>
        <v>pos 2</v>
      </c>
      <c r="AA50" t="str">
        <f>'2019-07-08_as7265x_reads'!AS583</f>
        <v>390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'2019-07-08_as7265x_reads'!Y638</f>
        <v>37.344904759999999</v>
      </c>
      <c r="H51">
        <f>'2019-07-08_as7265x_reads'!Z638</f>
        <v>100.83561899999999</v>
      </c>
      <c r="I51">
        <f>'2019-07-08_as7265x_reads'!AA638</f>
        <v>55.869547619999999</v>
      </c>
      <c r="J51">
        <f>'2019-07-08_as7265x_reads'!AB638</f>
        <v>107.7320714</v>
      </c>
      <c r="K51">
        <f>'2019-07-08_as7265x_reads'!AC638</f>
        <v>41.252309519999997</v>
      </c>
      <c r="L51">
        <f>'2019-07-08_as7265x_reads'!AD638</f>
        <v>39.107642859999999</v>
      </c>
      <c r="M51">
        <f>'2019-07-08_as7265x_reads'!AE638</f>
        <v>33.777309520000003</v>
      </c>
      <c r="N51">
        <f>'2019-07-08_as7265x_reads'!AF638</f>
        <v>36.017071430000001</v>
      </c>
      <c r="O51">
        <f>'2019-07-08_as7265x_reads'!AG638</f>
        <v>24.525976190000002</v>
      </c>
      <c r="P51">
        <f>'2019-07-08_as7265x_reads'!AH638</f>
        <v>29.579261899999999</v>
      </c>
      <c r="Q51">
        <f>'2019-07-08_as7265x_reads'!AI638</f>
        <v>17.655973809999999</v>
      </c>
      <c r="R51">
        <f>'2019-07-08_as7265x_reads'!AJ638</f>
        <v>9.9886357140000008</v>
      </c>
      <c r="S51">
        <f>'2019-07-08_as7265x_reads'!AK638</f>
        <v>779.49738100000002</v>
      </c>
      <c r="T51">
        <f>'2019-07-08_as7265x_reads'!AL638</f>
        <v>109.8945952</v>
      </c>
      <c r="U51">
        <f>'2019-07-08_as7265x_reads'!AM638</f>
        <v>121.2428333</v>
      </c>
      <c r="V51">
        <f>'2019-07-08_as7265x_reads'!AN638</f>
        <v>40.718952379999998</v>
      </c>
      <c r="W51">
        <f>'2019-07-08_as7265x_reads'!AO638</f>
        <v>38.439595240000003</v>
      </c>
      <c r="X51">
        <f>'2019-07-08_as7265x_reads'!AP638</f>
        <v>56.306642859999997</v>
      </c>
      <c r="Y51" s="2">
        <f>'2019-07-08_as7265x_reads'!AQ638</f>
        <v>0.62179398148148146</v>
      </c>
      <c r="Z51" t="str">
        <f>'2019-07-08_as7265x_reads'!AR638</f>
        <v>pos 3</v>
      </c>
      <c r="AA51" t="str">
        <f>'2019-07-08_as7265x_reads'!AS638</f>
        <v>390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'2019-07-08_as7265x_reads'!Y639</f>
        <v>38.011767859999999</v>
      </c>
      <c r="H52">
        <f>'2019-07-08_as7265x_reads'!Z639</f>
        <v>75.626714289999995</v>
      </c>
      <c r="I52">
        <f>'2019-07-08_as7265x_reads'!AA639</f>
        <v>55.869535710000001</v>
      </c>
      <c r="J52">
        <f>'2019-07-08_as7265x_reads'!AB639</f>
        <v>107.2423929</v>
      </c>
      <c r="K52">
        <f>'2019-07-08_as7265x_reads'!AC639</f>
        <v>42.337892859999997</v>
      </c>
      <c r="L52">
        <f>'2019-07-08_as7265x_reads'!AD639</f>
        <v>37.71094643</v>
      </c>
      <c r="M52">
        <f>'2019-07-08_as7265x_reads'!AE639</f>
        <v>33.528946429999998</v>
      </c>
      <c r="N52">
        <f>'2019-07-08_as7265x_reads'!AF639</f>
        <v>35.543160710000002</v>
      </c>
      <c r="O52">
        <f>'2019-07-08_as7265x_reads'!AG639</f>
        <v>26.365428569999999</v>
      </c>
      <c r="P52">
        <f>'2019-07-08_as7265x_reads'!AH639</f>
        <v>29.379410709999998</v>
      </c>
      <c r="Q52">
        <f>'2019-07-08_as7265x_reads'!AI639</f>
        <v>17.971267860000001</v>
      </c>
      <c r="R52">
        <f>'2019-07-08_as7265x_reads'!AJ639</f>
        <v>8.9897732139999995</v>
      </c>
      <c r="S52">
        <f>'2019-07-08_as7265x_reads'!AK639</f>
        <v>780.60464290000004</v>
      </c>
      <c r="T52">
        <f>'2019-07-08_as7265x_reads'!AL639</f>
        <v>109.33392859999999</v>
      </c>
      <c r="U52">
        <f>'2019-07-08_as7265x_reads'!AM639</f>
        <v>121.2428393</v>
      </c>
      <c r="V52">
        <f>'2019-07-08_as7265x_reads'!AN639</f>
        <v>41.227946430000003</v>
      </c>
      <c r="W52">
        <f>'2019-07-08_as7265x_reads'!AO639</f>
        <v>38.439589290000001</v>
      </c>
      <c r="X52">
        <f>'2019-07-08_as7265x_reads'!AP639</f>
        <v>55.133589290000003</v>
      </c>
      <c r="Y52" s="2">
        <f>'2019-07-08_as7265x_reads'!AQ639</f>
        <v>0.62182870370370369</v>
      </c>
      <c r="Z52" t="str">
        <f>'2019-07-08_as7265x_reads'!AR639</f>
        <v>pos 3</v>
      </c>
      <c r="AA52" t="str">
        <f>'2019-07-08_as7265x_reads'!AS639</f>
        <v>390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'2019-07-08_as7265x_reads'!Y640</f>
        <v>36.811399999999999</v>
      </c>
      <c r="H53">
        <f>'2019-07-08_as7265x_reads'!Z640</f>
        <v>106.59762859999999</v>
      </c>
      <c r="I53">
        <f>'2019-07-08_as7265x_reads'!AA640</f>
        <v>55.869542860000003</v>
      </c>
      <c r="J53">
        <f>'2019-07-08_as7265x_reads'!AB640</f>
        <v>106.9485857</v>
      </c>
      <c r="K53">
        <f>'2019-07-08_as7265x_reads'!AC640</f>
        <v>41.686542860000003</v>
      </c>
      <c r="L53">
        <f>'2019-07-08_as7265x_reads'!AD640</f>
        <v>38.548957139999999</v>
      </c>
      <c r="M53">
        <f>'2019-07-08_as7265x_reads'!AE640</f>
        <v>33.975999999999999</v>
      </c>
      <c r="N53">
        <f>'2019-07-08_as7265x_reads'!AF640</f>
        <v>35.827514290000003</v>
      </c>
      <c r="O53">
        <f>'2019-07-08_as7265x_reads'!AG640</f>
        <v>26.488057139999999</v>
      </c>
      <c r="P53">
        <f>'2019-07-08_as7265x_reads'!AH640</f>
        <v>29.73915714</v>
      </c>
      <c r="Q53">
        <f>'2019-07-08_as7265x_reads'!AI640</f>
        <v>17.403742860000001</v>
      </c>
      <c r="R53">
        <f>'2019-07-08_as7265x_reads'!AJ640</f>
        <v>9.5890900000000006</v>
      </c>
      <c r="S53">
        <f>'2019-07-08_as7265x_reads'!AK640</f>
        <v>778.6115714</v>
      </c>
      <c r="T53">
        <f>'2019-07-08_as7265x_reads'!AL640</f>
        <v>108.99751430000001</v>
      </c>
      <c r="U53">
        <f>'2019-07-08_as7265x_reads'!AM640</f>
        <v>121.2428429</v>
      </c>
      <c r="V53">
        <f>'2019-07-08_as7265x_reads'!AN640</f>
        <v>39.090200000000003</v>
      </c>
      <c r="W53">
        <f>'2019-07-08_as7265x_reads'!AO640</f>
        <v>38.439585710000003</v>
      </c>
      <c r="X53">
        <f>'2019-07-08_as7265x_reads'!AP640</f>
        <v>55.368200000000002</v>
      </c>
      <c r="Y53" s="2">
        <f>'2019-07-08_as7265x_reads'!AQ640</f>
        <v>0.62186342592592592</v>
      </c>
      <c r="Z53" t="str">
        <f>'2019-07-08_as7265x_reads'!AR640</f>
        <v>pos 3</v>
      </c>
      <c r="AA53" t="str">
        <f>'2019-07-08_as7265x_reads'!AS640</f>
        <v>390 nm LED</v>
      </c>
    </row>
    <row r="54" spans="1:27" x14ac:dyDescent="0.2">
      <c r="F54" t="s">
        <v>13</v>
      </c>
      <c r="G54">
        <f>AVERAGE(G45:G53)</f>
        <v>32.172926454444443</v>
      </c>
      <c r="H54">
        <f t="shared" ref="H54:X54" si="9">AVERAGE(H45:H53)</f>
        <v>76.240255020000006</v>
      </c>
      <c r="I54">
        <f t="shared" si="9"/>
        <v>48.431765079999998</v>
      </c>
      <c r="J54">
        <f t="shared" si="9"/>
        <v>89.918206082222227</v>
      </c>
      <c r="K54">
        <f t="shared" si="9"/>
        <v>36.330980821111112</v>
      </c>
      <c r="L54">
        <f t="shared" si="9"/>
        <v>36.609099471111108</v>
      </c>
      <c r="M54">
        <f t="shared" si="9"/>
        <v>30.338866665555557</v>
      </c>
      <c r="N54">
        <f t="shared" si="9"/>
        <v>26.781116535555554</v>
      </c>
      <c r="O54">
        <f t="shared" si="9"/>
        <v>21.305810515555557</v>
      </c>
      <c r="P54">
        <f t="shared" si="9"/>
        <v>25.981790606666667</v>
      </c>
      <c r="Q54">
        <f t="shared" si="9"/>
        <v>12.772556746555555</v>
      </c>
      <c r="R54">
        <f t="shared" si="9"/>
        <v>7.169620886222221</v>
      </c>
      <c r="S54">
        <f t="shared" si="9"/>
        <v>771.09466534444448</v>
      </c>
      <c r="T54">
        <f t="shared" si="9"/>
        <v>105.11007883111112</v>
      </c>
      <c r="U54">
        <f t="shared" si="9"/>
        <v>112.45096349444447</v>
      </c>
      <c r="V54">
        <f t="shared" si="9"/>
        <v>35.267141932222216</v>
      </c>
      <c r="W54">
        <f t="shared" si="9"/>
        <v>35.13460039666667</v>
      </c>
      <c r="X54">
        <f t="shared" si="9"/>
        <v>52.370394842222225</v>
      </c>
    </row>
    <row r="55" spans="1:27" x14ac:dyDescent="0.2">
      <c r="F55" t="s">
        <v>14</v>
      </c>
      <c r="G55">
        <f>STDEV(G45:G53)</f>
        <v>5.0799716478035668</v>
      </c>
      <c r="H55">
        <f t="shared" ref="H55:X55" si="10">STDEV(H45:H53)</f>
        <v>26.227231184425797</v>
      </c>
      <c r="I55">
        <f t="shared" si="10"/>
        <v>5.8110452981845411</v>
      </c>
      <c r="J55">
        <f t="shared" si="10"/>
        <v>19.799060791126021</v>
      </c>
      <c r="K55">
        <f t="shared" si="10"/>
        <v>4.6588610560979058</v>
      </c>
      <c r="L55">
        <f t="shared" si="10"/>
        <v>3.5488629706975803</v>
      </c>
      <c r="M55">
        <f t="shared" si="10"/>
        <v>4.0479114320445069</v>
      </c>
      <c r="N55">
        <f t="shared" si="10"/>
        <v>7.6597669582710424</v>
      </c>
      <c r="O55">
        <f t="shared" si="10"/>
        <v>4.2617566695465641</v>
      </c>
      <c r="P55">
        <f t="shared" si="10"/>
        <v>4.2487500006362797</v>
      </c>
      <c r="Q55">
        <f t="shared" si="10"/>
        <v>3.738107418197901</v>
      </c>
      <c r="R55">
        <f t="shared" si="10"/>
        <v>1.7824732659938929</v>
      </c>
      <c r="S55">
        <f t="shared" si="10"/>
        <v>11.479364633030931</v>
      </c>
      <c r="T55">
        <f t="shared" si="10"/>
        <v>6.1530110029182943</v>
      </c>
      <c r="U55">
        <f t="shared" si="10"/>
        <v>19.199726904893929</v>
      </c>
      <c r="V55">
        <f t="shared" si="10"/>
        <v>4.3885528078005018</v>
      </c>
      <c r="W55">
        <f t="shared" si="10"/>
        <v>3.0828555849777382</v>
      </c>
      <c r="X55">
        <f t="shared" si="10"/>
        <v>4.6609943516331604</v>
      </c>
    </row>
    <row r="56" spans="1:27" x14ac:dyDescent="0.2">
      <c r="F56" t="s">
        <v>15</v>
      </c>
      <c r="G56">
        <f>G55*100/G54</f>
        <v>15.789585243346142</v>
      </c>
      <c r="H56">
        <f t="shared" ref="H56:X56" si="11">H55*100/H54</f>
        <v>34.400765288030108</v>
      </c>
      <c r="I56">
        <f t="shared" si="11"/>
        <v>11.998417337435065</v>
      </c>
      <c r="J56">
        <f t="shared" si="11"/>
        <v>22.01896774166239</v>
      </c>
      <c r="K56">
        <f t="shared" si="11"/>
        <v>12.823383654400949</v>
      </c>
      <c r="L56">
        <f t="shared" si="11"/>
        <v>9.6939368134363733</v>
      </c>
      <c r="M56">
        <f t="shared" si="11"/>
        <v>13.342329087856792</v>
      </c>
      <c r="N56">
        <f t="shared" si="11"/>
        <v>28.601372717607443</v>
      </c>
      <c r="O56">
        <f t="shared" si="11"/>
        <v>20.002790630448061</v>
      </c>
      <c r="P56">
        <f t="shared" si="11"/>
        <v>16.352799023582666</v>
      </c>
      <c r="Q56">
        <f t="shared" si="11"/>
        <v>29.266712157735974</v>
      </c>
      <c r="R56">
        <f t="shared" si="11"/>
        <v>24.861471677243792</v>
      </c>
      <c r="S56">
        <f t="shared" si="11"/>
        <v>1.4887101608857782</v>
      </c>
      <c r="T56">
        <f t="shared" si="11"/>
        <v>5.8538734547091682</v>
      </c>
      <c r="U56">
        <f t="shared" si="11"/>
        <v>17.07386607304834</v>
      </c>
      <c r="V56">
        <f t="shared" si="11"/>
        <v>12.44374385719885</v>
      </c>
      <c r="W56">
        <f t="shared" si="11"/>
        <v>8.774414822347655</v>
      </c>
      <c r="X56">
        <f t="shared" si="11"/>
        <v>8.9000557770768598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'2019-07-08_as7265x_reads'!Y695</f>
        <v>21.339938100000001</v>
      </c>
      <c r="H59">
        <f>'2019-07-08_as7265x_reads'!Z695</f>
        <v>76.827119049999993</v>
      </c>
      <c r="I59">
        <f>'2019-07-08_as7265x_reads'!AA695</f>
        <v>49.661809519999998</v>
      </c>
      <c r="J59">
        <f>'2019-07-08_as7265x_reads'!AB695</f>
        <v>82.268142859999998</v>
      </c>
      <c r="K59">
        <f>'2019-07-08_as7265x_reads'!AC695</f>
        <v>26.054095239999999</v>
      </c>
      <c r="L59">
        <f>'2019-07-08_as7265x_reads'!AD695</f>
        <v>27.934023809999999</v>
      </c>
      <c r="M59">
        <f>'2019-07-08_as7265x_reads'!AE695</f>
        <v>23.842809519999999</v>
      </c>
      <c r="N59">
        <f>'2019-07-08_as7265x_reads'!AF695</f>
        <v>17.060719049999999</v>
      </c>
      <c r="O59">
        <f>'2019-07-08_as7265x_reads'!AG695</f>
        <v>13.080523810000001</v>
      </c>
      <c r="P59">
        <f>'2019-07-08_as7265x_reads'!AH695</f>
        <v>22.384309519999999</v>
      </c>
      <c r="Q59">
        <f>'2019-07-08_as7265x_reads'!AI695</f>
        <v>7.5668476189999998</v>
      </c>
      <c r="R59">
        <f>'2019-07-08_as7265x_reads'!AJ695</f>
        <v>3.995454762</v>
      </c>
      <c r="S59">
        <f>'2019-07-08_as7265x_reads'!AK695</f>
        <v>841.50285710000003</v>
      </c>
      <c r="T59">
        <f>'2019-07-08_as7265x_reads'!AL695</f>
        <v>118.8655952</v>
      </c>
      <c r="U59">
        <f>'2019-07-08_as7265x_reads'!AM695</f>
        <v>123.3699048</v>
      </c>
      <c r="V59">
        <f>'2019-07-08_as7265x_reads'!AN695</f>
        <v>34.611119049999999</v>
      </c>
      <c r="W59">
        <f>'2019-07-08_as7265x_reads'!AO695</f>
        <v>36.609142859999999</v>
      </c>
      <c r="X59">
        <f>'2019-07-08_as7265x_reads'!AP695</f>
        <v>56.306642859999997</v>
      </c>
      <c r="Y59" s="2">
        <f>'2019-07-08_as7265x_reads'!AQ695</f>
        <v>0.62812499999999993</v>
      </c>
      <c r="Z59" t="str">
        <f>'2019-07-08_as7265x_reads'!AR695</f>
        <v>pos 1</v>
      </c>
      <c r="AA59" t="str">
        <f>'2019-07-08_as7265x_reads'!AS695</f>
        <v>390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'2019-07-08_as7265x_reads'!Y696</f>
        <v>22.006803569999999</v>
      </c>
      <c r="H60">
        <f>'2019-07-08_as7265x_reads'!Z696</f>
        <v>55.81971429</v>
      </c>
      <c r="I60">
        <f>'2019-07-08_as7265x_reads'!AA696</f>
        <v>49.661821430000003</v>
      </c>
      <c r="J60">
        <f>'2019-07-08_as7265x_reads'!AB696</f>
        <v>80.799053569999998</v>
      </c>
      <c r="K60">
        <f>'2019-07-08_as7265x_reads'!AC696</f>
        <v>26.05408929</v>
      </c>
      <c r="L60">
        <f>'2019-07-08_as7265x_reads'!AD696</f>
        <v>27.235678570000001</v>
      </c>
      <c r="M60">
        <f>'2019-07-08_as7265x_reads'!AE696</f>
        <v>23.842803570000001</v>
      </c>
      <c r="N60">
        <f>'2019-07-08_as7265x_reads'!AF696</f>
        <v>17.060719639999999</v>
      </c>
      <c r="O60">
        <f>'2019-07-08_as7265x_reads'!AG696</f>
        <v>15.941889290000001</v>
      </c>
      <c r="P60">
        <f>'2019-07-08_as7265x_reads'!AH696</f>
        <v>22.784035710000001</v>
      </c>
      <c r="Q60">
        <f>'2019-07-08_as7265x_reads'!AI696</f>
        <v>7.5668464289999999</v>
      </c>
      <c r="R60">
        <f>'2019-07-08_as7265x_reads'!AJ696</f>
        <v>4.4948857139999996</v>
      </c>
      <c r="S60">
        <f>'2019-07-08_as7265x_reads'!AK696</f>
        <v>842.0564286</v>
      </c>
      <c r="T60">
        <f>'2019-07-08_as7265x_reads'!AL696</f>
        <v>117.7442321</v>
      </c>
      <c r="U60">
        <f>'2019-07-08_as7265x_reads'!AM696</f>
        <v>124.43344639999999</v>
      </c>
      <c r="V60">
        <f>'2019-07-08_as7265x_reads'!AN696</f>
        <v>35.120107140000002</v>
      </c>
      <c r="W60">
        <f>'2019-07-08_as7265x_reads'!AO696</f>
        <v>35.693910709999997</v>
      </c>
      <c r="X60">
        <f>'2019-07-08_as7265x_reads'!AP696</f>
        <v>56.306642859999997</v>
      </c>
      <c r="Y60" s="2">
        <f>'2019-07-08_as7265x_reads'!AQ696</f>
        <v>0.62815972222222227</v>
      </c>
      <c r="Z60" t="str">
        <f>'2019-07-08_as7265x_reads'!AR696</f>
        <v>pos 1</v>
      </c>
      <c r="AA60" t="str">
        <f>'2019-07-08_as7265x_reads'!AS696</f>
        <v>390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'2019-07-08_as7265x_reads'!Y697</f>
        <v>20.806442860000001</v>
      </c>
      <c r="H61">
        <f>'2019-07-08_as7265x_reads'!Z697</f>
        <v>67.703900000000004</v>
      </c>
      <c r="I61">
        <f>'2019-07-08_as7265x_reads'!AA697</f>
        <v>50.903357139999997</v>
      </c>
      <c r="J61">
        <f>'2019-07-08_as7265x_reads'!AB697</f>
        <v>84.618657139999996</v>
      </c>
      <c r="K61">
        <f>'2019-07-08_as7265x_reads'!AC697</f>
        <v>26.054085709999999</v>
      </c>
      <c r="L61">
        <f>'2019-07-08_as7265x_reads'!AD697</f>
        <v>28.492714289999999</v>
      </c>
      <c r="M61">
        <f>'2019-07-08_as7265x_reads'!AE697</f>
        <v>23.8428</v>
      </c>
      <c r="N61">
        <f>'2019-07-08_as7265x_reads'!AF697</f>
        <v>16.492028569999999</v>
      </c>
      <c r="O61">
        <f>'2019-07-08_as7265x_reads'!AG697</f>
        <v>16.187142860000002</v>
      </c>
      <c r="P61">
        <f>'2019-07-08_as7265x_reads'!AH697</f>
        <v>23.02385714</v>
      </c>
      <c r="Q61">
        <f>'2019-07-08_as7265x_reads'!AI697</f>
        <v>7.5668471430000004</v>
      </c>
      <c r="R61">
        <f>'2019-07-08_as7265x_reads'!AJ697</f>
        <v>4.7945457139999998</v>
      </c>
      <c r="S61">
        <f>'2019-07-08_as7265x_reads'!AK697</f>
        <v>839.73128569999994</v>
      </c>
      <c r="T61">
        <f>'2019-07-08_as7265x_reads'!AL697</f>
        <v>118.4170429</v>
      </c>
      <c r="U61">
        <f>'2019-07-08_as7265x_reads'!AM697</f>
        <v>123.7953143</v>
      </c>
      <c r="V61">
        <f>'2019-07-08_as7265x_reads'!AN697</f>
        <v>34.203928570000002</v>
      </c>
      <c r="W61">
        <f>'2019-07-08_as7265x_reads'!AO697</f>
        <v>36.243042860000003</v>
      </c>
      <c r="X61">
        <f>'2019-07-08_as7265x_reads'!AP697</f>
        <v>56.306642859999997</v>
      </c>
      <c r="Y61" s="2">
        <f>'2019-07-08_as7265x_reads'!AQ697</f>
        <v>0.62820601851851854</v>
      </c>
      <c r="Z61" t="str">
        <f>'2019-07-08_as7265x_reads'!AR697</f>
        <v>pos 1</v>
      </c>
      <c r="AA61" t="str">
        <f>'2019-07-08_as7265x_reads'!AS697</f>
        <v>390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'2019-07-08_as7265x_reads'!Y752</f>
        <v>24.007428569999998</v>
      </c>
      <c r="H62">
        <f>'2019-07-08_as7265x_reads'!Z752</f>
        <v>132.04661899999999</v>
      </c>
      <c r="I62">
        <f>'2019-07-08_as7265x_reads'!AA752</f>
        <v>60.008023809999997</v>
      </c>
      <c r="J62">
        <f>'2019-07-08_as7265x_reads'!AB752</f>
        <v>129.27850000000001</v>
      </c>
      <c r="K62">
        <f>'2019-07-08_as7265x_reads'!AC752</f>
        <v>28.2252619</v>
      </c>
      <c r="L62">
        <f>'2019-07-08_as7265x_reads'!AD752</f>
        <v>27.934023809999999</v>
      </c>
      <c r="M62">
        <f>'2019-07-08_as7265x_reads'!AE752</f>
        <v>26.823142860000001</v>
      </c>
      <c r="N62">
        <f>'2019-07-08_as7265x_reads'!AF752</f>
        <v>18.95635476</v>
      </c>
      <c r="O62">
        <f>'2019-07-08_as7265x_reads'!AG752</f>
        <v>15.53312143</v>
      </c>
      <c r="P62">
        <f>'2019-07-08_as7265x_reads'!AH752</f>
        <v>27.180952380000001</v>
      </c>
      <c r="Q62">
        <f>'2019-07-08_as7265x_reads'!AI752</f>
        <v>7.5668476189999998</v>
      </c>
      <c r="R62">
        <f>'2019-07-08_as7265x_reads'!AJ752</f>
        <v>3.995454762</v>
      </c>
      <c r="S62">
        <f>'2019-07-08_as7265x_reads'!AK752</f>
        <v>792.78428570000005</v>
      </c>
      <c r="T62">
        <f>'2019-07-08_as7265x_reads'!AL752</f>
        <v>109.8945952</v>
      </c>
      <c r="U62">
        <f>'2019-07-08_as7265x_reads'!AM752</f>
        <v>134.00526189999999</v>
      </c>
      <c r="V62">
        <f>'2019-07-08_as7265x_reads'!AN752</f>
        <v>30.53921429</v>
      </c>
      <c r="W62">
        <f>'2019-07-08_as7265x_reads'!AO752</f>
        <v>34.77866667</v>
      </c>
      <c r="X62">
        <f>'2019-07-08_as7265x_reads'!AP752</f>
        <v>54.742571429999998</v>
      </c>
      <c r="Y62" s="2">
        <f>'2019-07-08_as7265x_reads'!AQ752</f>
        <v>0.63218750000000001</v>
      </c>
      <c r="Z62" t="str">
        <f>'2019-07-08_as7265x_reads'!AR752</f>
        <v>pos 2</v>
      </c>
      <c r="AA62" t="str">
        <f>'2019-07-08_as7265x_reads'!AS752</f>
        <v>390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'2019-07-08_as7265x_reads'!Y753</f>
        <v>24.007428569999998</v>
      </c>
      <c r="H63">
        <f>'2019-07-08_as7265x_reads'!Z753</f>
        <v>133.2470357</v>
      </c>
      <c r="I63">
        <f>'2019-07-08_as7265x_reads'!AA753</f>
        <v>57.421482140000002</v>
      </c>
      <c r="J63">
        <f>'2019-07-08_as7265x_reads'!AB753</f>
        <v>120.4640536</v>
      </c>
      <c r="K63">
        <f>'2019-07-08_as7265x_reads'!AC753</f>
        <v>27.682464289999999</v>
      </c>
      <c r="L63">
        <f>'2019-07-08_as7265x_reads'!AD753</f>
        <v>27.235678570000001</v>
      </c>
      <c r="M63">
        <f>'2019-07-08_as7265x_reads'!AE753</f>
        <v>26.078071430000001</v>
      </c>
      <c r="N63">
        <f>'2019-07-08_as7265x_reads'!AF753</f>
        <v>19.193303570000001</v>
      </c>
      <c r="O63">
        <f>'2019-07-08_as7265x_reads'!AG753</f>
        <v>15.32873929</v>
      </c>
      <c r="P63">
        <f>'2019-07-08_as7265x_reads'!AH753</f>
        <v>26.98108929</v>
      </c>
      <c r="Q63">
        <f>'2019-07-08_as7265x_reads'!AI753</f>
        <v>7.5668464289999999</v>
      </c>
      <c r="R63">
        <f>'2019-07-08_as7265x_reads'!AJ753</f>
        <v>4.4948857139999996</v>
      </c>
      <c r="S63">
        <f>'2019-07-08_as7265x_reads'!AK753</f>
        <v>795.55232139999998</v>
      </c>
      <c r="T63">
        <f>'2019-07-08_as7265x_reads'!AL753</f>
        <v>109.33392859999999</v>
      </c>
      <c r="U63">
        <f>'2019-07-08_as7265x_reads'!AM753</f>
        <v>134.00524999999999</v>
      </c>
      <c r="V63">
        <f>'2019-07-08_as7265x_reads'!AN753</f>
        <v>29.012250000000002</v>
      </c>
      <c r="W63">
        <f>'2019-07-08_as7265x_reads'!AO753</f>
        <v>34.321071430000003</v>
      </c>
      <c r="X63">
        <f>'2019-07-08_as7265x_reads'!AP753</f>
        <v>55.133589290000003</v>
      </c>
      <c r="Y63" s="2">
        <f>'2019-07-08_as7265x_reads'!AQ753</f>
        <v>0.63222222222222224</v>
      </c>
      <c r="Z63" t="str">
        <f>'2019-07-08_as7265x_reads'!AR753</f>
        <v>pos 2</v>
      </c>
      <c r="AA63" t="str">
        <f>'2019-07-08_as7265x_reads'!AS753</f>
        <v>390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'2019-07-08_as7265x_reads'!Y754</f>
        <v>24.007428569999998</v>
      </c>
      <c r="H64">
        <f>'2019-07-08_as7265x_reads'!Z754</f>
        <v>142.61034290000001</v>
      </c>
      <c r="I64">
        <f>'2019-07-08_as7265x_reads'!AA754</f>
        <v>59.594171430000003</v>
      </c>
      <c r="J64">
        <f>'2019-07-08_as7265x_reads'!AB754</f>
        <v>128.1032429</v>
      </c>
      <c r="K64">
        <f>'2019-07-08_as7265x_reads'!AC754</f>
        <v>28.659500000000001</v>
      </c>
      <c r="L64">
        <f>'2019-07-08_as7265x_reads'!AD754</f>
        <v>28.492714289999999</v>
      </c>
      <c r="M64">
        <f>'2019-07-08_as7265x_reads'!AE754</f>
        <v>26.227085710000001</v>
      </c>
      <c r="N64">
        <f>'2019-07-08_as7265x_reads'!AF754</f>
        <v>18.766785710000001</v>
      </c>
      <c r="O64">
        <f>'2019-07-08_as7265x_reads'!AG754</f>
        <v>17.168185709999999</v>
      </c>
      <c r="P64">
        <f>'2019-07-08_as7265x_reads'!AH754</f>
        <v>27.340828569999999</v>
      </c>
      <c r="Q64">
        <f>'2019-07-08_as7265x_reads'!AI754</f>
        <v>7.5668471430000004</v>
      </c>
      <c r="R64">
        <f>'2019-07-08_as7265x_reads'!AJ754</f>
        <v>4.7945457139999998</v>
      </c>
      <c r="S64">
        <f>'2019-07-08_as7265x_reads'!AK754</f>
        <v>793.22714289999999</v>
      </c>
      <c r="T64">
        <f>'2019-07-08_as7265x_reads'!AL754</f>
        <v>108.99751430000001</v>
      </c>
      <c r="U64">
        <f>'2019-07-08_as7265x_reads'!AM754</f>
        <v>134.00524290000001</v>
      </c>
      <c r="V64">
        <f>'2019-07-08_as7265x_reads'!AN754</f>
        <v>29.317657140000001</v>
      </c>
      <c r="W64">
        <f>'2019-07-08_as7265x_reads'!AO754</f>
        <v>34.046500000000002</v>
      </c>
      <c r="X64">
        <f>'2019-07-08_as7265x_reads'!AP754</f>
        <v>55.368200000000002</v>
      </c>
      <c r="Y64" s="2">
        <f>'2019-07-08_as7265x_reads'!AQ754</f>
        <v>0.63225694444444447</v>
      </c>
      <c r="Z64" t="str">
        <f>'2019-07-08_as7265x_reads'!AR754</f>
        <v>pos 2</v>
      </c>
      <c r="AA64" t="str">
        <f>'2019-07-08_as7265x_reads'!AS754</f>
        <v>390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'2019-07-08_as7265x_reads'!Y809</f>
        <v>29.342404760000001</v>
      </c>
      <c r="H65">
        <f>'2019-07-08_as7265x_reads'!Z809</f>
        <v>134.4474524</v>
      </c>
      <c r="I65">
        <f>'2019-07-08_as7265x_reads'!AA809</f>
        <v>70.354238100000003</v>
      </c>
      <c r="J65">
        <f>'2019-07-08_as7265x_reads'!AB809</f>
        <v>152.7836667</v>
      </c>
      <c r="K65">
        <f>'2019-07-08_as7265x_reads'!AC809</f>
        <v>41.252309519999997</v>
      </c>
      <c r="L65">
        <f>'2019-07-08_as7265x_reads'!AD809</f>
        <v>50.281261899999997</v>
      </c>
      <c r="M65">
        <f>'2019-07-08_as7265x_reads'!AE809</f>
        <v>27.816595240000002</v>
      </c>
      <c r="N65">
        <f>'2019-07-08_as7265x_reads'!AF809</f>
        <v>19.90417381</v>
      </c>
      <c r="O65">
        <f>'2019-07-08_as7265x_reads'!AG809</f>
        <v>15.53312143</v>
      </c>
      <c r="P65">
        <f>'2019-07-08_as7265x_reads'!AH809</f>
        <v>29.579261899999999</v>
      </c>
      <c r="Q65">
        <f>'2019-07-08_as7265x_reads'!AI809</f>
        <v>8.8279880950000003</v>
      </c>
      <c r="R65">
        <f>'2019-07-08_as7265x_reads'!AJ809</f>
        <v>5.9931809520000003</v>
      </c>
      <c r="S65">
        <f>'2019-07-08_as7265x_reads'!AK809</f>
        <v>688.70357139999999</v>
      </c>
      <c r="T65">
        <f>'2019-07-08_as7265x_reads'!AL809</f>
        <v>89.709880949999999</v>
      </c>
      <c r="U65">
        <f>'2019-07-08_as7265x_reads'!AM809</f>
        <v>93.590952380000004</v>
      </c>
      <c r="V65">
        <f>'2019-07-08_as7265x_reads'!AN809</f>
        <v>24.431380950000001</v>
      </c>
      <c r="W65">
        <f>'2019-07-08_as7265x_reads'!AO809</f>
        <v>27.45685714</v>
      </c>
      <c r="X65">
        <f>'2019-07-08_as7265x_reads'!AP809</f>
        <v>43.794071430000002</v>
      </c>
      <c r="Y65" s="2">
        <f>'2019-07-08_as7265x_reads'!AQ809</f>
        <v>0.63586805555555559</v>
      </c>
      <c r="Z65" t="str">
        <f>'2019-07-08_as7265x_reads'!AR809</f>
        <v>pos 3</v>
      </c>
      <c r="AA65" t="str">
        <f>'2019-07-08_as7265x_reads'!AS809</f>
        <v>390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'2019-07-08_as7265x_reads'!Y810</f>
        <v>28.008678570000001</v>
      </c>
      <c r="H66">
        <f>'2019-07-08_as7265x_reads'!Z810</f>
        <v>162.0572143</v>
      </c>
      <c r="I66">
        <f>'2019-07-08_as7265x_reads'!AA810</f>
        <v>68.284999999999997</v>
      </c>
      <c r="J66">
        <f>'2019-07-08_as7265x_reads'!AB810</f>
        <v>145.43832140000001</v>
      </c>
      <c r="K66">
        <f>'2019-07-08_as7265x_reads'!AC810</f>
        <v>42.337892859999997</v>
      </c>
      <c r="L66">
        <f>'2019-07-08_as7265x_reads'!AD810</f>
        <v>50.28125</v>
      </c>
      <c r="M66">
        <f>'2019-07-08_as7265x_reads'!AE810</f>
        <v>27.568249999999999</v>
      </c>
      <c r="N66">
        <f>'2019-07-08_as7265x_reads'!AF810</f>
        <v>19.904178569999999</v>
      </c>
      <c r="O66">
        <f>'2019-07-08_as7265x_reads'!AG810</f>
        <v>14.71558929</v>
      </c>
      <c r="P66">
        <f>'2019-07-08_as7265x_reads'!AH810</f>
        <v>29.379410709999998</v>
      </c>
      <c r="Q66">
        <f>'2019-07-08_as7265x_reads'!AI810</f>
        <v>9.4585589290000005</v>
      </c>
      <c r="R66">
        <f>'2019-07-08_as7265x_reads'!AJ810</f>
        <v>5.9931821430000003</v>
      </c>
      <c r="S66">
        <f>'2019-07-08_as7265x_reads'!AK810</f>
        <v>689.25732140000002</v>
      </c>
      <c r="T66">
        <f>'2019-07-08_as7265x_reads'!AL810</f>
        <v>89.149196430000003</v>
      </c>
      <c r="U66">
        <f>'2019-07-08_as7265x_reads'!AM810</f>
        <v>92.527428569999998</v>
      </c>
      <c r="V66">
        <f>'2019-07-08_as7265x_reads'!AN810</f>
        <v>25.958339290000001</v>
      </c>
      <c r="W66">
        <f>'2019-07-08_as7265x_reads'!AO810</f>
        <v>27.45685714</v>
      </c>
      <c r="X66">
        <f>'2019-07-08_as7265x_reads'!AP810</f>
        <v>43.403035709999997</v>
      </c>
      <c r="Y66" s="2">
        <f>'2019-07-08_as7265x_reads'!AQ810</f>
        <v>0.63590277777777782</v>
      </c>
      <c r="Z66" t="str">
        <f>'2019-07-08_as7265x_reads'!AR810</f>
        <v>pos 3</v>
      </c>
      <c r="AA66" t="str">
        <f>'2019-07-08_as7265x_reads'!AS810</f>
        <v>390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'2019-07-08_as7265x_reads'!Y811</f>
        <v>28.808914290000001</v>
      </c>
      <c r="H67">
        <f>'2019-07-08_as7265x_reads'!Z811</f>
        <v>157.01542860000001</v>
      </c>
      <c r="I67">
        <f>'2019-07-08_as7265x_reads'!AA811</f>
        <v>70.768085709999994</v>
      </c>
      <c r="J67">
        <f>'2019-07-08_as7265x_reads'!AB811</f>
        <v>151.6084286</v>
      </c>
      <c r="K67">
        <f>'2019-07-08_as7265x_reads'!AC811</f>
        <v>41.686542860000003</v>
      </c>
      <c r="L67">
        <f>'2019-07-08_as7265x_reads'!AD811</f>
        <v>50.281257140000001</v>
      </c>
      <c r="M67">
        <f>'2019-07-08_as7265x_reads'!AE811</f>
        <v>28.0153</v>
      </c>
      <c r="N67">
        <f>'2019-07-08_as7265x_reads'!AF811</f>
        <v>19.904171430000002</v>
      </c>
      <c r="O67">
        <f>'2019-07-08_as7265x_reads'!AG811</f>
        <v>18.149228569999998</v>
      </c>
      <c r="P67">
        <f>'2019-07-08_as7265x_reads'!AH811</f>
        <v>29.25948571</v>
      </c>
      <c r="Q67">
        <f>'2019-07-08_as7265x_reads'!AI811</f>
        <v>9.8369</v>
      </c>
      <c r="R67">
        <f>'2019-07-08_as7265x_reads'!AJ811</f>
        <v>5.9931814289999998</v>
      </c>
      <c r="S67">
        <f>'2019-07-08_as7265x_reads'!AK811</f>
        <v>688.26071430000002</v>
      </c>
      <c r="T67">
        <f>'2019-07-08_as7265x_reads'!AL811</f>
        <v>90.158428569999998</v>
      </c>
      <c r="U67">
        <f>'2019-07-08_as7265x_reads'!AM811</f>
        <v>94.441785710000005</v>
      </c>
      <c r="V67">
        <f>'2019-07-08_as7265x_reads'!AN811</f>
        <v>25.65294286</v>
      </c>
      <c r="W67">
        <f>'2019-07-08_as7265x_reads'!AO811</f>
        <v>27.45685714</v>
      </c>
      <c r="X67">
        <f>'2019-07-08_as7265x_reads'!AP811</f>
        <v>43.168428570000003</v>
      </c>
      <c r="Y67" s="2">
        <f>'2019-07-08_as7265x_reads'!AQ811</f>
        <v>0.63594907407407408</v>
      </c>
      <c r="Z67" t="str">
        <f>'2019-07-08_as7265x_reads'!AR811</f>
        <v>pos 3</v>
      </c>
      <c r="AA67" t="str">
        <f>'2019-07-08_as7265x_reads'!AS811</f>
        <v>390 nm LED</v>
      </c>
    </row>
    <row r="68" spans="1:27" x14ac:dyDescent="0.2">
      <c r="F68" t="s">
        <v>13</v>
      </c>
      <c r="G68">
        <f>AVERAGE(G59:G67)</f>
        <v>24.703940873333334</v>
      </c>
      <c r="H68">
        <f t="shared" ref="H68:X68" si="12">AVERAGE(H59:H67)</f>
        <v>117.97498069333331</v>
      </c>
      <c r="I68">
        <f t="shared" si="12"/>
        <v>59.628665475555557</v>
      </c>
      <c r="J68">
        <f t="shared" si="12"/>
        <v>119.48467408555558</v>
      </c>
      <c r="K68">
        <f t="shared" si="12"/>
        <v>32.000693518888887</v>
      </c>
      <c r="L68">
        <f t="shared" si="12"/>
        <v>35.352066931111111</v>
      </c>
      <c r="M68">
        <f t="shared" si="12"/>
        <v>26.006317592222224</v>
      </c>
      <c r="N68">
        <f t="shared" si="12"/>
        <v>18.582492789999996</v>
      </c>
      <c r="O68">
        <f t="shared" si="12"/>
        <v>15.737504631111111</v>
      </c>
      <c r="P68">
        <f t="shared" si="12"/>
        <v>26.43480343666667</v>
      </c>
      <c r="Q68">
        <f t="shared" si="12"/>
        <v>8.1693921562222229</v>
      </c>
      <c r="R68">
        <f t="shared" si="12"/>
        <v>4.9499241004444441</v>
      </c>
      <c r="S68">
        <f t="shared" si="12"/>
        <v>774.56399205555556</v>
      </c>
      <c r="T68">
        <f t="shared" si="12"/>
        <v>105.80782380555554</v>
      </c>
      <c r="U68">
        <f t="shared" si="12"/>
        <v>117.13050966222221</v>
      </c>
      <c r="V68">
        <f t="shared" si="12"/>
        <v>29.871882143333337</v>
      </c>
      <c r="W68">
        <f t="shared" si="12"/>
        <v>32.673656216666672</v>
      </c>
      <c r="X68">
        <f t="shared" si="12"/>
        <v>51.614425001111108</v>
      </c>
    </row>
    <row r="69" spans="1:27" x14ac:dyDescent="0.2">
      <c r="F69" t="s">
        <v>14</v>
      </c>
      <c r="G69">
        <f>STDEV(G59:G67)</f>
        <v>3.2504689747263473</v>
      </c>
      <c r="H69">
        <f t="shared" ref="H69:X69" si="13">STDEV(H59:H67)</f>
        <v>40.094412282153982</v>
      </c>
      <c r="I69">
        <f t="shared" si="13"/>
        <v>8.6159784917359161</v>
      </c>
      <c r="J69">
        <f t="shared" si="13"/>
        <v>29.754820680086436</v>
      </c>
      <c r="K69">
        <f t="shared" si="13"/>
        <v>7.3859376977439943</v>
      </c>
      <c r="L69">
        <f t="shared" si="13"/>
        <v>11.205745037016756</v>
      </c>
      <c r="M69">
        <f t="shared" si="13"/>
        <v>1.7505787432729241</v>
      </c>
      <c r="N69">
        <f t="shared" si="13"/>
        <v>1.3596407797635395</v>
      </c>
      <c r="O69">
        <f t="shared" si="13"/>
        <v>1.434472920213419</v>
      </c>
      <c r="P69">
        <f t="shared" si="13"/>
        <v>2.9492026377960889</v>
      </c>
      <c r="Q69">
        <f t="shared" si="13"/>
        <v>0.93905840600088786</v>
      </c>
      <c r="R69">
        <f t="shared" si="13"/>
        <v>0.83288551460754356</v>
      </c>
      <c r="S69">
        <f t="shared" si="13"/>
        <v>67.54731186224727</v>
      </c>
      <c r="T69">
        <f t="shared" si="13"/>
        <v>12.712405777881605</v>
      </c>
      <c r="U69">
        <f t="shared" si="13"/>
        <v>18.252239091391825</v>
      </c>
      <c r="V69">
        <f t="shared" si="13"/>
        <v>4.0770185623516406</v>
      </c>
      <c r="W69">
        <f t="shared" si="13"/>
        <v>4.0003943102538866</v>
      </c>
      <c r="X69">
        <f t="shared" si="13"/>
        <v>6.1464529324093276</v>
      </c>
    </row>
    <row r="70" spans="1:27" x14ac:dyDescent="0.2">
      <c r="F70" t="s">
        <v>15</v>
      </c>
      <c r="G70">
        <f>G69*100/G68</f>
        <v>13.157694116063343</v>
      </c>
      <c r="H70">
        <f t="shared" ref="H70:X70" si="14">H69*100/H68</f>
        <v>33.985521376245238</v>
      </c>
      <c r="I70">
        <f t="shared" si="14"/>
        <v>14.449390109641124</v>
      </c>
      <c r="J70">
        <f t="shared" si="14"/>
        <v>24.902625301367813</v>
      </c>
      <c r="K70">
        <f t="shared" si="14"/>
        <v>23.080555092921141</v>
      </c>
      <c r="L70">
        <f t="shared" si="14"/>
        <v>31.697566817953977</v>
      </c>
      <c r="M70">
        <f t="shared" si="14"/>
        <v>6.7313595516363076</v>
      </c>
      <c r="N70">
        <f t="shared" si="14"/>
        <v>7.3167835721976866</v>
      </c>
      <c r="O70">
        <f t="shared" si="14"/>
        <v>9.1149960164436887</v>
      </c>
      <c r="P70">
        <f t="shared" si="14"/>
        <v>11.156514346179577</v>
      </c>
      <c r="Q70">
        <f t="shared" si="14"/>
        <v>11.494838147605062</v>
      </c>
      <c r="R70">
        <f t="shared" si="14"/>
        <v>16.826227992723371</v>
      </c>
      <c r="S70">
        <f t="shared" si="14"/>
        <v>8.7206883556500827</v>
      </c>
      <c r="T70">
        <f t="shared" si="14"/>
        <v>12.014617937179544</v>
      </c>
      <c r="U70">
        <f t="shared" si="14"/>
        <v>15.582822224565691</v>
      </c>
      <c r="V70">
        <f t="shared" si="14"/>
        <v>13.648348446170909</v>
      </c>
      <c r="W70">
        <f t="shared" si="14"/>
        <v>12.243485344053123</v>
      </c>
      <c r="X70">
        <f t="shared" si="14"/>
        <v>11.908401444512872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'2019-07-08_as7265x_reads'!Y866</f>
        <v>21.339938100000001</v>
      </c>
      <c r="H73">
        <f>'2019-07-08_as7265x_reads'!Z866</f>
        <v>43.215261900000002</v>
      </c>
      <c r="I73">
        <f>'2019-07-08_as7265x_reads'!AA866</f>
        <v>41.384857140000001</v>
      </c>
      <c r="J73">
        <f>'2019-07-08_as7265x_reads'!AB866</f>
        <v>56.804190480000003</v>
      </c>
      <c r="K73">
        <f>'2019-07-08_as7265x_reads'!AC866</f>
        <v>23.882928570000001</v>
      </c>
      <c r="L73">
        <f>'2019-07-08_as7265x_reads'!AD866</f>
        <v>22.347223809999999</v>
      </c>
      <c r="M73">
        <f>'2019-07-08_as7265x_reads'!AE866</f>
        <v>23.842809519999999</v>
      </c>
      <c r="N73">
        <f>'2019-07-08_as7265x_reads'!AF866</f>
        <v>17.060719049999999</v>
      </c>
      <c r="O73">
        <f>'2019-07-08_as7265x_reads'!AG866</f>
        <v>15.53312143</v>
      </c>
      <c r="P73">
        <f>'2019-07-08_as7265x_reads'!AH866</f>
        <v>17.58767143</v>
      </c>
      <c r="Q73">
        <f>'2019-07-08_as7265x_reads'!AI866</f>
        <v>8.8279880950000003</v>
      </c>
      <c r="R73">
        <f>'2019-07-08_as7265x_reads'!AJ866</f>
        <v>5.9931809520000003</v>
      </c>
      <c r="S73">
        <f>'2019-07-08_as7265x_reads'!AK866</f>
        <v>686.48904760000005</v>
      </c>
      <c r="T73">
        <f>'2019-07-08_as7265x_reads'!AL866</f>
        <v>78.496166669999994</v>
      </c>
      <c r="U73">
        <f>'2019-07-08_as7265x_reads'!AM866</f>
        <v>65.93909524</v>
      </c>
      <c r="V73">
        <f>'2019-07-08_as7265x_reads'!AN866</f>
        <v>26.467333329999999</v>
      </c>
      <c r="W73">
        <f>'2019-07-08_as7265x_reads'!AO866</f>
        <v>23.795935709999998</v>
      </c>
      <c r="X73">
        <f>'2019-07-08_as7265x_reads'!AP866</f>
        <v>35.973690480000002</v>
      </c>
      <c r="Y73" s="2">
        <f>'2019-07-08_as7265x_reads'!AQ866</f>
        <v>0.63895833333333341</v>
      </c>
      <c r="Z73" t="str">
        <f>'2019-07-08_as7265x_reads'!AR866</f>
        <v>pos 1</v>
      </c>
      <c r="AA73" t="str">
        <f>'2019-07-08_as7265x_reads'!AS866</f>
        <v>390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'2019-07-08_as7265x_reads'!Y867</f>
        <v>22.006803569999999</v>
      </c>
      <c r="H74">
        <f>'2019-07-08_as7265x_reads'!Z867</f>
        <v>43.215249999999997</v>
      </c>
      <c r="I74">
        <f>'2019-07-08_as7265x_reads'!AA867</f>
        <v>40.350232140000003</v>
      </c>
      <c r="J74">
        <f>'2019-07-08_as7265x_reads'!AB867</f>
        <v>55.82480357</v>
      </c>
      <c r="K74">
        <f>'2019-07-08_as7265x_reads'!AC867</f>
        <v>24.425714289999998</v>
      </c>
      <c r="L74">
        <f>'2019-07-08_as7265x_reads'!AD867</f>
        <v>23.045571429999999</v>
      </c>
      <c r="M74">
        <f>'2019-07-08_as7265x_reads'!AE867</f>
        <v>23.097714289999999</v>
      </c>
      <c r="N74">
        <f>'2019-07-08_as7265x_reads'!AF867</f>
        <v>17.060719639999999</v>
      </c>
      <c r="O74">
        <f>'2019-07-08_as7265x_reads'!AG867</f>
        <v>15.941889290000001</v>
      </c>
      <c r="P74">
        <f>'2019-07-08_as7265x_reads'!AH867</f>
        <v>16.788232140000002</v>
      </c>
      <c r="Q74">
        <f>'2019-07-08_as7265x_reads'!AI867</f>
        <v>8.5127017859999992</v>
      </c>
      <c r="R74">
        <f>'2019-07-08_as7265x_reads'!AJ867</f>
        <v>5.9931821430000003</v>
      </c>
      <c r="S74">
        <f>'2019-07-08_as7265x_reads'!AK867</f>
        <v>685.93553569999995</v>
      </c>
      <c r="T74">
        <f>'2019-07-08_as7265x_reads'!AL867</f>
        <v>77.374767860000006</v>
      </c>
      <c r="U74">
        <f>'2019-07-08_as7265x_reads'!AM867</f>
        <v>65.407321429999996</v>
      </c>
      <c r="V74">
        <f>'2019-07-08_as7265x_reads'!AN867</f>
        <v>27.485303569999999</v>
      </c>
      <c r="W74">
        <f>'2019-07-08_as7265x_reads'!AO867</f>
        <v>24.711160710000001</v>
      </c>
      <c r="X74">
        <f>'2019-07-08_as7265x_reads'!AP867</f>
        <v>35.191660710000001</v>
      </c>
      <c r="Y74" s="2">
        <f>'2019-07-08_as7265x_reads'!AQ867</f>
        <v>0.63899305555555552</v>
      </c>
      <c r="Z74" t="str">
        <f>'2019-07-08_as7265x_reads'!AR867</f>
        <v>pos 1</v>
      </c>
      <c r="AA74" t="str">
        <f>'2019-07-08_as7265x_reads'!AS867</f>
        <v>390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'2019-07-08_as7265x_reads'!Y868</f>
        <v>22.406942860000001</v>
      </c>
      <c r="H75">
        <f>'2019-07-08_as7265x_reads'!Z868</f>
        <v>28.81017143</v>
      </c>
      <c r="I75">
        <f>'2019-07-08_as7265x_reads'!AA868</f>
        <v>40.970999999999997</v>
      </c>
      <c r="J75">
        <f>'2019-07-08_as7265x_reads'!AB868</f>
        <v>56.412428570000003</v>
      </c>
      <c r="K75">
        <f>'2019-07-08_as7265x_reads'!AC868</f>
        <v>24.751385710000001</v>
      </c>
      <c r="L75">
        <f>'2019-07-08_as7265x_reads'!AD868</f>
        <v>23.464585710000001</v>
      </c>
      <c r="M75">
        <f>'2019-07-08_as7265x_reads'!AE868</f>
        <v>23.246728569999998</v>
      </c>
      <c r="N75">
        <f>'2019-07-08_as7265x_reads'!AF868</f>
        <v>17.06071429</v>
      </c>
      <c r="O75">
        <f>'2019-07-08_as7265x_reads'!AG868</f>
        <v>13.73455</v>
      </c>
      <c r="P75">
        <f>'2019-07-08_as7265x_reads'!AH868</f>
        <v>17.267900000000001</v>
      </c>
      <c r="Q75">
        <f>'2019-07-08_as7265x_reads'!AI868</f>
        <v>8.3235314290000009</v>
      </c>
      <c r="R75">
        <f>'2019-07-08_as7265x_reads'!AJ868</f>
        <v>5.9931814289999998</v>
      </c>
      <c r="S75">
        <f>'2019-07-08_as7265x_reads'!AK868</f>
        <v>684.27471430000003</v>
      </c>
      <c r="T75">
        <f>'2019-07-08_as7265x_reads'!AL868</f>
        <v>78.047600000000003</v>
      </c>
      <c r="U75">
        <f>'2019-07-08_as7265x_reads'!AM868</f>
        <v>65.088271430000006</v>
      </c>
      <c r="V75">
        <f>'2019-07-08_as7265x_reads'!AN868</f>
        <v>26.87451429</v>
      </c>
      <c r="W75">
        <f>'2019-07-08_as7265x_reads'!AO868</f>
        <v>24.16202857</v>
      </c>
      <c r="X75">
        <f>'2019-07-08_as7265x_reads'!AP868</f>
        <v>35.66087143</v>
      </c>
      <c r="Y75" s="2">
        <f>'2019-07-08_as7265x_reads'!AQ868</f>
        <v>0.63902777777777775</v>
      </c>
      <c r="Z75" t="str">
        <f>'2019-07-08_as7265x_reads'!AR868</f>
        <v>pos 1</v>
      </c>
      <c r="AA75" t="str">
        <f>'2019-07-08_as7265x_reads'!AS868</f>
        <v>390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'2019-07-08_as7265x_reads'!Y923</f>
        <v>32.009904759999998</v>
      </c>
      <c r="H76">
        <f>'2019-07-08_as7265x_reads'!Z923</f>
        <v>115.2406905</v>
      </c>
      <c r="I76">
        <f>'2019-07-08_as7265x_reads'!AA923</f>
        <v>88.977404759999999</v>
      </c>
      <c r="J76">
        <f>'2019-07-08_as7265x_reads'!AB923</f>
        <v>127.3197381</v>
      </c>
      <c r="K76">
        <f>'2019-07-08_as7265x_reads'!AC923</f>
        <v>39.08114286</v>
      </c>
      <c r="L76">
        <f>'2019-07-08_as7265x_reads'!AD923</f>
        <v>33.520833330000002</v>
      </c>
      <c r="M76">
        <f>'2019-07-08_as7265x_reads'!AE923</f>
        <v>31.790404760000001</v>
      </c>
      <c r="N76">
        <f>'2019-07-08_as7265x_reads'!AF923</f>
        <v>27.486714289999998</v>
      </c>
      <c r="O76">
        <f>'2019-07-08_as7265x_reads'!AG923</f>
        <v>21.25585238</v>
      </c>
      <c r="P76">
        <f>'2019-07-08_as7265x_reads'!AH923</f>
        <v>33.576476190000001</v>
      </c>
      <c r="Q76">
        <f>'2019-07-08_as7265x_reads'!AI923</f>
        <v>21.439397620000001</v>
      </c>
      <c r="R76">
        <f>'2019-07-08_as7265x_reads'!AJ923</f>
        <v>11.986364289999999</v>
      </c>
      <c r="S76">
        <f>'2019-07-08_as7265x_reads'!AK923</f>
        <v>921.22404759999995</v>
      </c>
      <c r="T76">
        <f>'2019-07-08_as7265x_reads'!AL923</f>
        <v>132.3220714</v>
      </c>
      <c r="U76">
        <f>'2019-07-08_as7265x_reads'!AM923</f>
        <v>151.02178570000001</v>
      </c>
      <c r="V76">
        <f>'2019-07-08_as7265x_reads'!AN923</f>
        <v>40.718952379999998</v>
      </c>
      <c r="W76">
        <f>'2019-07-08_as7265x_reads'!AO923</f>
        <v>45.76142857</v>
      </c>
      <c r="X76">
        <f>'2019-07-08_as7265x_reads'!AP923</f>
        <v>70.383309519999997</v>
      </c>
      <c r="Y76" s="2">
        <f>'2019-07-08_as7265x_reads'!AQ923</f>
        <v>0.64209490740740738</v>
      </c>
      <c r="Z76" t="str">
        <f>'2019-07-08_as7265x_reads'!AR923</f>
        <v>pos 2</v>
      </c>
      <c r="AA76" t="str">
        <f>'2019-07-08_as7265x_reads'!AS923</f>
        <v>390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'2019-07-08_as7265x_reads'!Y924</f>
        <v>30.00928571</v>
      </c>
      <c r="H77">
        <f>'2019-07-08_as7265x_reads'!Z924</f>
        <v>127.8451429</v>
      </c>
      <c r="I77">
        <f>'2019-07-08_as7265x_reads'!AA924</f>
        <v>83.804303570000002</v>
      </c>
      <c r="J77">
        <f>'2019-07-08_as7265x_reads'!AB924</f>
        <v>118.9949821</v>
      </c>
      <c r="K77">
        <f>'2019-07-08_as7265x_reads'!AC924</f>
        <v>39.08114286</v>
      </c>
      <c r="L77">
        <f>'2019-07-08_as7265x_reads'!AD924</f>
        <v>33.520839289999998</v>
      </c>
      <c r="M77">
        <f>'2019-07-08_as7265x_reads'!AE924</f>
        <v>31.293678570000001</v>
      </c>
      <c r="N77">
        <f>'2019-07-08_as7265x_reads'!AF924</f>
        <v>27.012803569999999</v>
      </c>
      <c r="O77">
        <f>'2019-07-08_as7265x_reads'!AG924</f>
        <v>18.394482140000001</v>
      </c>
      <c r="P77">
        <f>'2019-07-08_as7265x_reads'!AH924</f>
        <v>32.377303570000002</v>
      </c>
      <c r="Q77">
        <f>'2019-07-08_as7265x_reads'!AI924</f>
        <v>20.808821429999998</v>
      </c>
      <c r="R77">
        <f>'2019-07-08_as7265x_reads'!AJ924</f>
        <v>11.9863625</v>
      </c>
      <c r="S77">
        <f>'2019-07-08_as7265x_reads'!AK924</f>
        <v>918.45607140000004</v>
      </c>
      <c r="T77">
        <f>'2019-07-08_as7265x_reads'!AL924</f>
        <v>131.20071429999999</v>
      </c>
      <c r="U77">
        <f>'2019-07-08_as7265x_reads'!AM924</f>
        <v>149.95824999999999</v>
      </c>
      <c r="V77">
        <f>'2019-07-08_as7265x_reads'!AN924</f>
        <v>39.700982140000001</v>
      </c>
      <c r="W77">
        <f>'2019-07-08_as7265x_reads'!AO924</f>
        <v>45.303803569999999</v>
      </c>
      <c r="X77">
        <f>'2019-07-08_as7265x_reads'!AP924</f>
        <v>70.383303569999995</v>
      </c>
      <c r="Y77" s="2">
        <f>'2019-07-08_as7265x_reads'!AQ924</f>
        <v>0.64212962962962961</v>
      </c>
      <c r="Z77" t="str">
        <f>'2019-07-08_as7265x_reads'!AR924</f>
        <v>pos 2</v>
      </c>
      <c r="AA77" t="str">
        <f>'2019-07-08_as7265x_reads'!AS924</f>
        <v>390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'2019-07-08_as7265x_reads'!Y925</f>
        <v>32.009914289999998</v>
      </c>
      <c r="H78">
        <f>'2019-07-08_as7265x_reads'!Z925</f>
        <v>109.47865710000001</v>
      </c>
      <c r="I78">
        <f>'2019-07-08_as7265x_reads'!AA925</f>
        <v>88.149714290000006</v>
      </c>
      <c r="J78">
        <f>'2019-07-08_as7265x_reads'!AB925</f>
        <v>124.57747139999999</v>
      </c>
      <c r="K78">
        <f>'2019-07-08_as7265x_reads'!AC925</f>
        <v>39.081128569999997</v>
      </c>
      <c r="L78">
        <f>'2019-07-08_as7265x_reads'!AD925</f>
        <v>33.520828569999999</v>
      </c>
      <c r="M78">
        <f>'2019-07-08_as7265x_reads'!AE925</f>
        <v>31.591714289999999</v>
      </c>
      <c r="N78">
        <f>'2019-07-08_as7265x_reads'!AF925</f>
        <v>27.865842860000001</v>
      </c>
      <c r="O78">
        <f>'2019-07-08_as7265x_reads'!AG925</f>
        <v>21.092342859999999</v>
      </c>
      <c r="P78">
        <f>'2019-07-08_as7265x_reads'!AH925</f>
        <v>33.096800000000002</v>
      </c>
      <c r="Q78">
        <f>'2019-07-08_as7265x_reads'!AI925</f>
        <v>21.943857139999999</v>
      </c>
      <c r="R78">
        <f>'2019-07-08_as7265x_reads'!AJ925</f>
        <v>11.98636286</v>
      </c>
      <c r="S78">
        <f>'2019-07-08_as7265x_reads'!AK925</f>
        <v>919.45257140000001</v>
      </c>
      <c r="T78">
        <f>'2019-07-08_as7265x_reads'!AL925</f>
        <v>131.87352859999999</v>
      </c>
      <c r="U78">
        <f>'2019-07-08_as7265x_reads'!AM925</f>
        <v>150.5964286</v>
      </c>
      <c r="V78">
        <f>'2019-07-08_as7265x_reads'!AN925</f>
        <v>40.31177143</v>
      </c>
      <c r="W78">
        <f>'2019-07-08_as7265x_reads'!AO925</f>
        <v>46.127514290000001</v>
      </c>
      <c r="X78">
        <f>'2019-07-08_as7265x_reads'!AP925</f>
        <v>71.321757140000003</v>
      </c>
      <c r="Y78" s="2">
        <f>'2019-07-08_as7265x_reads'!AQ925</f>
        <v>0.64216435185185183</v>
      </c>
      <c r="Z78" t="str">
        <f>'2019-07-08_as7265x_reads'!AR925</f>
        <v>pos 2</v>
      </c>
      <c r="AA78" t="str">
        <f>'2019-07-08_as7265x_reads'!AS925</f>
        <v>390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'2019-07-08_as7265x_reads'!Y980</f>
        <v>32.009904759999998</v>
      </c>
      <c r="H79">
        <f>'2019-07-08_as7265x_reads'!Z980</f>
        <v>120.04238100000001</v>
      </c>
      <c r="I79">
        <f>'2019-07-08_as7265x_reads'!AA980</f>
        <v>84.838928569999993</v>
      </c>
      <c r="J79">
        <f>'2019-07-08_as7265x_reads'!AB980</f>
        <v>142.98985709999999</v>
      </c>
      <c r="K79">
        <f>'2019-07-08_as7265x_reads'!AC980</f>
        <v>47.76583333</v>
      </c>
      <c r="L79">
        <f>'2019-07-08_as7265x_reads'!AD980</f>
        <v>33.520833330000002</v>
      </c>
      <c r="M79">
        <f>'2019-07-08_as7265x_reads'!AE980</f>
        <v>35.764214289999998</v>
      </c>
      <c r="N79">
        <f>'2019-07-08_as7265x_reads'!AF980</f>
        <v>32.225809519999999</v>
      </c>
      <c r="O79">
        <f>'2019-07-08_as7265x_reads'!AG980</f>
        <v>22.890916669999999</v>
      </c>
      <c r="P79">
        <f>'2019-07-08_as7265x_reads'!AH980</f>
        <v>36.774214290000003</v>
      </c>
      <c r="Q79">
        <f>'2019-07-08_as7265x_reads'!AI980</f>
        <v>23.961690480000001</v>
      </c>
      <c r="R79">
        <f>'2019-07-08_as7265x_reads'!AJ980</f>
        <v>11.986364289999999</v>
      </c>
      <c r="S79">
        <f>'2019-07-08_as7265x_reads'!AK980</f>
        <v>810.5</v>
      </c>
      <c r="T79">
        <f>'2019-07-08_as7265x_reads'!AL980</f>
        <v>112.1373571</v>
      </c>
      <c r="U79">
        <f>'2019-07-08_as7265x_reads'!AM980</f>
        <v>129.75111899999999</v>
      </c>
      <c r="V79">
        <f>'2019-07-08_as7265x_reads'!AN980</f>
        <v>38.683</v>
      </c>
      <c r="W79">
        <f>'2019-07-08_as7265x_reads'!AO980</f>
        <v>42.100499999999997</v>
      </c>
      <c r="X79">
        <f>'2019-07-08_as7265x_reads'!AP980</f>
        <v>59.43478571</v>
      </c>
      <c r="Y79" s="2">
        <f>'2019-07-08_as7265x_reads'!AQ980</f>
        <v>0.64537037037037037</v>
      </c>
      <c r="Z79" t="str">
        <f>'2019-07-08_as7265x_reads'!AR980</f>
        <v>pos 3</v>
      </c>
      <c r="AA79" t="str">
        <f>'2019-07-08_as7265x_reads'!AS980</f>
        <v>390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'2019-07-08_as7265x_reads'!Y981</f>
        <v>34.010535709999999</v>
      </c>
      <c r="H80">
        <f>'2019-07-08_as7265x_reads'!Z981</f>
        <v>126.0445</v>
      </c>
      <c r="I80">
        <f>'2019-07-08_as7265x_reads'!AA981</f>
        <v>83.804303570000002</v>
      </c>
      <c r="J80">
        <f>'2019-07-08_as7265x_reads'!AB981</f>
        <v>138.09294639999999</v>
      </c>
      <c r="K80">
        <f>'2019-07-08_as7265x_reads'!AC981</f>
        <v>45.594660709999999</v>
      </c>
      <c r="L80">
        <f>'2019-07-08_as7265x_reads'!AD981</f>
        <v>33.520839289999998</v>
      </c>
      <c r="M80">
        <f>'2019-07-08_as7265x_reads'!AE981</f>
        <v>35.764196429999998</v>
      </c>
      <c r="N80">
        <f>'2019-07-08_as7265x_reads'!AF981</f>
        <v>31.98885714</v>
      </c>
      <c r="O80">
        <f>'2019-07-08_as7265x_reads'!AG981</f>
        <v>22.686535710000001</v>
      </c>
      <c r="P80">
        <f>'2019-07-08_as7265x_reads'!AH981</f>
        <v>36.574357139999996</v>
      </c>
      <c r="Q80">
        <f>'2019-07-08_as7265x_reads'!AI981</f>
        <v>23.646392859999999</v>
      </c>
      <c r="R80">
        <f>'2019-07-08_as7265x_reads'!AJ981</f>
        <v>10.488067859999999</v>
      </c>
      <c r="S80">
        <f>'2019-07-08_as7265x_reads'!AK981</f>
        <v>808.8392857</v>
      </c>
      <c r="T80">
        <f>'2019-07-08_as7265x_reads'!AL981</f>
        <v>111.0159821</v>
      </c>
      <c r="U80">
        <f>'2019-07-08_as7265x_reads'!AM981</f>
        <v>129.2193393</v>
      </c>
      <c r="V80">
        <f>'2019-07-08_as7265x_reads'!AN981</f>
        <v>39.700982140000001</v>
      </c>
      <c r="W80">
        <f>'2019-07-08_as7265x_reads'!AO981</f>
        <v>41.185267860000003</v>
      </c>
      <c r="X80">
        <f>'2019-07-08_as7265x_reads'!AP981</f>
        <v>59.825821429999998</v>
      </c>
      <c r="Y80" s="2">
        <f>'2019-07-08_as7265x_reads'!AQ981</f>
        <v>0.6454050925925926</v>
      </c>
      <c r="Z80" t="str">
        <f>'2019-07-08_as7265x_reads'!AR981</f>
        <v>pos 3</v>
      </c>
      <c r="AA80" t="str">
        <f>'2019-07-08_as7265x_reads'!AS981</f>
        <v>390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'2019-07-08_as7265x_reads'!Y982</f>
        <v>33.610399999999998</v>
      </c>
      <c r="H81">
        <f>'2019-07-08_as7265x_reads'!Z982</f>
        <v>149.8128571</v>
      </c>
      <c r="I81">
        <f>'2019-07-08_as7265x_reads'!AA982</f>
        <v>84.425085710000005</v>
      </c>
      <c r="J81">
        <f>'2019-07-08_as7265x_reads'!AB982</f>
        <v>141.03108570000001</v>
      </c>
      <c r="K81">
        <f>'2019-07-08_as7265x_reads'!AC982</f>
        <v>46.897357139999997</v>
      </c>
      <c r="L81">
        <f>'2019-07-08_as7265x_reads'!AD982</f>
        <v>33.520828569999999</v>
      </c>
      <c r="M81">
        <f>'2019-07-08_as7265x_reads'!AE982</f>
        <v>35.764200000000002</v>
      </c>
      <c r="N81">
        <f>'2019-07-08_as7265x_reads'!AF982</f>
        <v>31.846671430000001</v>
      </c>
      <c r="O81">
        <f>'2019-07-08_as7265x_reads'!AG982</f>
        <v>22.5639</v>
      </c>
      <c r="P81">
        <f>'2019-07-08_as7265x_reads'!AH982</f>
        <v>36.45444286</v>
      </c>
      <c r="Q81">
        <f>'2019-07-08_as7265x_reads'!AI982</f>
        <v>23.457228570000002</v>
      </c>
      <c r="R81">
        <f>'2019-07-08_as7265x_reads'!AJ982</f>
        <v>10.787727139999999</v>
      </c>
      <c r="S81">
        <f>'2019-07-08_as7265x_reads'!AK982</f>
        <v>806.51400000000001</v>
      </c>
      <c r="T81">
        <f>'2019-07-08_as7265x_reads'!AL982</f>
        <v>110.3431571</v>
      </c>
      <c r="U81">
        <f>'2019-07-08_as7265x_reads'!AM982</f>
        <v>146.76771429999999</v>
      </c>
      <c r="V81">
        <f>'2019-07-08_as7265x_reads'!AN982</f>
        <v>39.090200000000003</v>
      </c>
      <c r="W81">
        <f>'2019-07-08_as7265x_reads'!AO982</f>
        <v>41.734414289999997</v>
      </c>
      <c r="X81">
        <f>'2019-07-08_as7265x_reads'!AP982</f>
        <v>59.121985709999997</v>
      </c>
      <c r="Y81" s="2">
        <f>'2019-07-08_as7265x_reads'!AQ982</f>
        <v>0.64545138888888887</v>
      </c>
      <c r="Z81" t="str">
        <f>'2019-07-08_as7265x_reads'!AR982</f>
        <v>pos 3</v>
      </c>
      <c r="AA81" t="str">
        <f>'2019-07-08_as7265x_reads'!AS982</f>
        <v>390 nm LED</v>
      </c>
    </row>
    <row r="82" spans="1:27" x14ac:dyDescent="0.2">
      <c r="F82" t="s">
        <v>13</v>
      </c>
      <c r="G82">
        <f>AVERAGE(G73:G81)</f>
        <v>28.823736639999993</v>
      </c>
      <c r="H82">
        <f t="shared" ref="H82:X82" si="15">AVERAGE(H73:H81)</f>
        <v>95.967212436666671</v>
      </c>
      <c r="I82">
        <f t="shared" si="15"/>
        <v>70.745092194444453</v>
      </c>
      <c r="J82">
        <f t="shared" si="15"/>
        <v>106.89416704666665</v>
      </c>
      <c r="K82">
        <f t="shared" si="15"/>
        <v>36.729032671111106</v>
      </c>
      <c r="L82">
        <f t="shared" si="15"/>
        <v>29.998042592222223</v>
      </c>
      <c r="M82">
        <f t="shared" si="15"/>
        <v>30.239517857777781</v>
      </c>
      <c r="N82">
        <f t="shared" si="15"/>
        <v>25.512094643333334</v>
      </c>
      <c r="O82">
        <f t="shared" si="15"/>
        <v>19.343732275555553</v>
      </c>
      <c r="P82">
        <f t="shared" si="15"/>
        <v>28.944155291111112</v>
      </c>
      <c r="Q82">
        <f t="shared" si="15"/>
        <v>17.880178823333338</v>
      </c>
      <c r="R82">
        <f t="shared" si="15"/>
        <v>9.6889770515555558</v>
      </c>
      <c r="S82">
        <f t="shared" si="15"/>
        <v>804.63169707777774</v>
      </c>
      <c r="T82">
        <f t="shared" si="15"/>
        <v>106.97903834777777</v>
      </c>
      <c r="U82">
        <f t="shared" si="15"/>
        <v>117.08325833333333</v>
      </c>
      <c r="V82">
        <f t="shared" si="15"/>
        <v>35.448115475555554</v>
      </c>
      <c r="W82">
        <f t="shared" si="15"/>
        <v>37.209117063333331</v>
      </c>
      <c r="X82">
        <f t="shared" si="15"/>
        <v>55.255242855555558</v>
      </c>
    </row>
    <row r="83" spans="1:27" x14ac:dyDescent="0.2">
      <c r="F83" t="s">
        <v>14</v>
      </c>
      <c r="G83">
        <f>STDEV(G73:G81)</f>
        <v>5.3071729690848573</v>
      </c>
      <c r="H83">
        <f t="shared" ref="H83:X83" si="16">STDEV(H73:H81)</f>
        <v>44.762491196616089</v>
      </c>
      <c r="I83">
        <f t="shared" si="16"/>
        <v>22.457098064508003</v>
      </c>
      <c r="J83">
        <f t="shared" si="16"/>
        <v>38.703062503758396</v>
      </c>
      <c r="K83">
        <f t="shared" si="16"/>
        <v>9.8758570014207585</v>
      </c>
      <c r="L83">
        <f t="shared" si="16"/>
        <v>5.291718607106108</v>
      </c>
      <c r="M83">
        <f t="shared" si="16"/>
        <v>5.451304141347058</v>
      </c>
      <c r="N83">
        <f t="shared" si="16"/>
        <v>6.6437751165271761</v>
      </c>
      <c r="O83">
        <f t="shared" si="16"/>
        <v>3.5230928654349269</v>
      </c>
      <c r="P83">
        <f t="shared" si="16"/>
        <v>8.94074043779551</v>
      </c>
      <c r="Q83">
        <f t="shared" si="16"/>
        <v>7.0721041077939022</v>
      </c>
      <c r="R83">
        <f t="shared" si="16"/>
        <v>2.8269782824288292</v>
      </c>
      <c r="S83">
        <f t="shared" si="16"/>
        <v>101.44059164763166</v>
      </c>
      <c r="T83">
        <f t="shared" si="16"/>
        <v>23.525602947435821</v>
      </c>
      <c r="U83">
        <f t="shared" si="16"/>
        <v>39.582593895222885</v>
      </c>
      <c r="V83">
        <f t="shared" si="16"/>
        <v>6.411974509612655</v>
      </c>
      <c r="W83">
        <f t="shared" si="16"/>
        <v>9.9042691123677749</v>
      </c>
      <c r="X83">
        <f t="shared" si="16"/>
        <v>15.521859394903087</v>
      </c>
    </row>
    <row r="84" spans="1:27" x14ac:dyDescent="0.2">
      <c r="F84" t="s">
        <v>15</v>
      </c>
      <c r="G84">
        <f>G83*100/G82</f>
        <v>18.412508535482022</v>
      </c>
      <c r="H84">
        <f t="shared" ref="H84:X84" si="17">H83*100/H82</f>
        <v>46.643525491747496</v>
      </c>
      <c r="I84">
        <f t="shared" si="17"/>
        <v>31.743683367864126</v>
      </c>
      <c r="J84">
        <f t="shared" si="17"/>
        <v>36.206898442701601</v>
      </c>
      <c r="K84">
        <f t="shared" si="17"/>
        <v>26.888421184009363</v>
      </c>
      <c r="L84">
        <f t="shared" si="17"/>
        <v>17.640212993357519</v>
      </c>
      <c r="M84">
        <f t="shared" si="17"/>
        <v>18.027086830502988</v>
      </c>
      <c r="N84">
        <f t="shared" si="17"/>
        <v>26.041668508247273</v>
      </c>
      <c r="O84">
        <f t="shared" si="17"/>
        <v>18.213097737539606</v>
      </c>
      <c r="P84">
        <f t="shared" si="17"/>
        <v>30.88962295797678</v>
      </c>
      <c r="Q84">
        <f t="shared" si="17"/>
        <v>39.552759386080204</v>
      </c>
      <c r="R84">
        <f t="shared" si="17"/>
        <v>29.17726264998182</v>
      </c>
      <c r="S84">
        <f t="shared" si="17"/>
        <v>12.607083714951656</v>
      </c>
      <c r="T84">
        <f t="shared" si="17"/>
        <v>21.990852891158475</v>
      </c>
      <c r="U84">
        <f t="shared" si="17"/>
        <v>33.807219288800589</v>
      </c>
      <c r="V84">
        <f t="shared" si="17"/>
        <v>18.088336780651286</v>
      </c>
      <c r="W84">
        <f t="shared" si="17"/>
        <v>26.617855767740473</v>
      </c>
      <c r="X84">
        <f t="shared" si="17"/>
        <v>28.091197491393281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5C2A-3148-46CF-B94C-D4656FF06A3C}">
  <dimension ref="A1:Q5"/>
  <sheetViews>
    <sheetView zoomScale="80" zoomScaleNormal="80" workbookViewId="0">
      <selection activeCell="S10" sqref="S10"/>
    </sheetView>
  </sheetViews>
  <sheetFormatPr defaultRowHeight="14.25" x14ac:dyDescent="0.2"/>
  <cols>
    <col min="1" max="1" width="11.5" customWidth="1"/>
  </cols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nm'!Q12</f>
        <v>8.3795820110000019</v>
      </c>
      <c r="C2">
        <f>'395 nm'!Q12</f>
        <v>9.0171587437777774</v>
      </c>
      <c r="D2">
        <f>'400 nm'!Q12</f>
        <v>9.3464567988888909</v>
      </c>
      <c r="E2">
        <f>'405 nm'!Q12</f>
        <v>8.7439112834444455</v>
      </c>
      <c r="F2">
        <f>'410 nm'!Q54</f>
        <v>21.299268384444442</v>
      </c>
      <c r="G2">
        <f>'425 nm'!Q12</f>
        <v>10.089128836777778</v>
      </c>
      <c r="H2">
        <f>'455 nm'!Q12</f>
        <v>9.0521905297777785</v>
      </c>
      <c r="I2">
        <f>'465 nm'!Q12</f>
        <v>11.210142950444444</v>
      </c>
      <c r="J2">
        <f>'470 nm'!Q12</f>
        <v>11.189123743888889</v>
      </c>
      <c r="K2">
        <f>'475 nm'!Q12</f>
        <v>48.154566665555556</v>
      </c>
      <c r="L2">
        <f>'480 nm'!Q12</f>
        <v>28.340641929999997</v>
      </c>
      <c r="M2">
        <f>'505 nm'!Q12</f>
        <v>19.246416533333335</v>
      </c>
      <c r="N2">
        <f>'525 nm'!Q12</f>
        <v>19.785899471111108</v>
      </c>
      <c r="O2">
        <f>'630 nm'!Q12</f>
        <v>58.124593782222227</v>
      </c>
      <c r="P2">
        <f>'890 nm'!Q12</f>
        <v>1624.2514684444448</v>
      </c>
      <c r="Q2">
        <f>'940 nm'!Q12</f>
        <v>656.8372976222222</v>
      </c>
    </row>
    <row r="3" spans="1:17" x14ac:dyDescent="0.2">
      <c r="A3" t="s">
        <v>29</v>
      </c>
      <c r="B3">
        <f>'390 nm'!R12</f>
        <v>5.6380302513333342</v>
      </c>
      <c r="C3">
        <f>'395 nm'!R12</f>
        <v>6.2928408597777779</v>
      </c>
      <c r="D3">
        <f>'400 nm'!R12</f>
        <v>6.2928408597777779</v>
      </c>
      <c r="E3">
        <f>'405 nm'!R12</f>
        <v>5.8599998280000003</v>
      </c>
      <c r="F3">
        <f>'410 nm'!R54</f>
        <v>10.943105873555556</v>
      </c>
      <c r="G3">
        <f>'425 nm'!R12</f>
        <v>5.638029986666667</v>
      </c>
      <c r="H3">
        <f>'455 nm'!R12</f>
        <v>6.1263636374444443</v>
      </c>
      <c r="I3">
        <f>'465 nm'!R12</f>
        <v>27.757309258888888</v>
      </c>
      <c r="J3">
        <f>'470 nm'!R12</f>
        <v>11.464734446</v>
      </c>
      <c r="K3">
        <f>'475 nm'!R12</f>
        <v>43.816812828888892</v>
      </c>
      <c r="L3">
        <f>'480 nm'!R12</f>
        <v>108.26571255222221</v>
      </c>
      <c r="M3">
        <f>'505 nm'!R12</f>
        <v>40.476173015555553</v>
      </c>
      <c r="N3">
        <f>'525 nm'!R12</f>
        <v>12.286022078222222</v>
      </c>
      <c r="O3">
        <f>'630 nm'!R12</f>
        <v>68.011514019999993</v>
      </c>
      <c r="P3">
        <f>'890 nm'!R12</f>
        <v>197.46423148888886</v>
      </c>
      <c r="Q3">
        <f>'940 nm'!R12</f>
        <v>4297.799206222222</v>
      </c>
    </row>
    <row r="4" spans="1:17" x14ac:dyDescent="0.2">
      <c r="A4" t="s">
        <v>30</v>
      </c>
      <c r="B4">
        <f>'390 nm'!S12</f>
        <v>873.93262962222207</v>
      </c>
      <c r="C4">
        <f>'395 nm'!S12</f>
        <v>1617.8138001111113</v>
      </c>
      <c r="D4">
        <f>'400 nm'!S12</f>
        <v>922.71277769999995</v>
      </c>
      <c r="E4">
        <f>'405 nm'!S12</f>
        <v>374.2104458</v>
      </c>
      <c r="F4">
        <f>'410 nm'!S54</f>
        <v>1559.8188095555556</v>
      </c>
      <c r="G4">
        <f>'425 nm'!S12</f>
        <v>316.11716533333333</v>
      </c>
      <c r="H4">
        <f>'455 nm'!S12</f>
        <v>84.347130687777792</v>
      </c>
      <c r="I4">
        <f>'465 nm'!S12</f>
        <v>76.301177643333332</v>
      </c>
      <c r="J4">
        <f>'470 nm'!S12</f>
        <v>34.422881348888886</v>
      </c>
      <c r="K4">
        <f>'475 nm'!S12</f>
        <v>41.336983070000002</v>
      </c>
      <c r="L4">
        <f>'480 nm'!S12</f>
        <v>322.48997488888887</v>
      </c>
      <c r="M4">
        <f>'505 nm'!S12</f>
        <v>270.90488361111113</v>
      </c>
      <c r="N4">
        <f>'525 nm'!S12</f>
        <v>22.575406215555557</v>
      </c>
      <c r="O4">
        <f>'630 nm'!S12</f>
        <v>55.214398281111116</v>
      </c>
      <c r="P4">
        <f>'890 nm'!S12</f>
        <v>54.3901210311111</v>
      </c>
      <c r="Q4">
        <f>'940 nm'!S12</f>
        <v>195.25573544444444</v>
      </c>
    </row>
    <row r="5" spans="1:17" x14ac:dyDescent="0.2">
      <c r="A5" t="s">
        <v>32</v>
      </c>
      <c r="B5">
        <f>'390 nm'!U12</f>
        <v>149.59192157777778</v>
      </c>
      <c r="C5">
        <f>'395 nm'!U12</f>
        <v>342.3751587222223</v>
      </c>
      <c r="D5">
        <f>'400 nm'!U12</f>
        <v>47.445419974444441</v>
      </c>
      <c r="E5">
        <f>'405 nm'!U12</f>
        <v>37.259128041111111</v>
      </c>
      <c r="F5">
        <f>'410 nm'!U54</f>
        <v>59.79422645555556</v>
      </c>
      <c r="G5">
        <f>'425 nm'!U12</f>
        <v>30.263441401111109</v>
      </c>
      <c r="H5">
        <f>'455 nm'!U12</f>
        <v>52.337672753333322</v>
      </c>
      <c r="I5">
        <f>'465 nm'!U12</f>
        <v>1174.1056562333333</v>
      </c>
      <c r="J5">
        <f>'470 nm'!U12</f>
        <v>21396.901521111115</v>
      </c>
      <c r="K5">
        <f>'475 nm'!U12</f>
        <v>777.56128174444439</v>
      </c>
      <c r="L5">
        <f>'480 nm'!U12</f>
        <v>10448.757261666666</v>
      </c>
      <c r="M5">
        <f>'505 nm'!U12</f>
        <v>613.62348808888885</v>
      </c>
      <c r="N5">
        <f>'525 nm'!U12</f>
        <v>39.894330291111118</v>
      </c>
      <c r="O5">
        <f>'630 nm'!U12</f>
        <v>30.145270369999999</v>
      </c>
      <c r="P5">
        <f>'890 nm'!U12</f>
        <v>73.46654748666667</v>
      </c>
      <c r="Q5">
        <f>'940 nm'!U12</f>
        <v>707.27351056666669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EC7A-EBCF-4BB7-8C04-C567367549AE}">
  <dimension ref="A1:Q5"/>
  <sheetViews>
    <sheetView zoomScale="93" zoomScaleNormal="93" workbookViewId="0">
      <selection activeCell="F12" sqref="F12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nm'!Q26</f>
        <v>8.1693917336666662</v>
      </c>
      <c r="C2">
        <f>'395 nm'!Q26</f>
        <v>8.8279878968888887</v>
      </c>
      <c r="D2">
        <f>'400 nm'!Q26</f>
        <v>8.7228928571111108</v>
      </c>
      <c r="E2">
        <f>'405 nm'!Q26</f>
        <v>7.9802205034444444</v>
      </c>
      <c r="F2">
        <f>'410 nm'!Q26</f>
        <v>15.981460186666665</v>
      </c>
      <c r="G2">
        <f>'425 nm'!Q26</f>
        <v>9.4305327915555566</v>
      </c>
      <c r="H2">
        <f>'455 nm'!Q26</f>
        <v>8.8279878968888887</v>
      </c>
      <c r="I2">
        <f>'465 nm'!Q26</f>
        <v>11.434346535444444</v>
      </c>
      <c r="J2">
        <f>'470 nm'!Q26</f>
        <v>11.020971720888888</v>
      </c>
      <c r="K2">
        <f>'475 nm'!Q26</f>
        <v>47.089604760000007</v>
      </c>
      <c r="L2">
        <f>'480 nm'!Q26</f>
        <v>31.990944841111116</v>
      </c>
      <c r="M2">
        <f>'505 nm'!Q26</f>
        <v>23.029836904444448</v>
      </c>
      <c r="N2">
        <f>'525 nm'!Q26</f>
        <v>18.090368451111111</v>
      </c>
      <c r="O2">
        <f>'630 nm'!Q26</f>
        <v>62.391450661111122</v>
      </c>
      <c r="P2">
        <f>'890 nm'!Q26</f>
        <v>1551.9320897777777</v>
      </c>
      <c r="Q2">
        <f>'940 nm'!Q26</f>
        <v>663.7945542444445</v>
      </c>
    </row>
    <row r="3" spans="1:17" x14ac:dyDescent="0.2">
      <c r="A3" t="s">
        <v>29</v>
      </c>
      <c r="B3">
        <f>'390 nm'!R26</f>
        <v>5.171893677111111</v>
      </c>
      <c r="C3">
        <f>'395 nm'!R26</f>
        <v>6.514810436555555</v>
      </c>
      <c r="D3">
        <f>'400 nm'!R26</f>
        <v>5.7712118914444446</v>
      </c>
      <c r="E3">
        <f>'405 nm'!R26</f>
        <v>4.9499241004444441</v>
      </c>
      <c r="F3">
        <f>'410 nm'!R26</f>
        <v>8.6457196164444454</v>
      </c>
      <c r="G3">
        <f>'425 nm'!R26</f>
        <v>4.9499241004444441</v>
      </c>
      <c r="H3">
        <f>'455 nm'!R26</f>
        <v>6.2151513094444448</v>
      </c>
      <c r="I3">
        <f>'465 nm'!R26</f>
        <v>33.173371824444445</v>
      </c>
      <c r="J3">
        <f>'470 nm'!R26</f>
        <v>11.764393731555554</v>
      </c>
      <c r="K3">
        <f>'475 nm'!R26</f>
        <v>40.342987829999998</v>
      </c>
      <c r="L3">
        <f>'480 nm'!R26</f>
        <v>136.58905025555555</v>
      </c>
      <c r="M3">
        <f>'505 nm'!R26</f>
        <v>56.979620370000006</v>
      </c>
      <c r="N3">
        <f>'525 nm'!R26</f>
        <v>10.943105675333333</v>
      </c>
      <c r="O3">
        <f>'630 nm'!R26</f>
        <v>75.347608863333335</v>
      </c>
      <c r="P3">
        <f>'890 nm'!R26</f>
        <v>187.1759087333333</v>
      </c>
      <c r="Q3">
        <f>'940 nm'!R26</f>
        <v>4405.5542988888883</v>
      </c>
    </row>
    <row r="4" spans="1:17" x14ac:dyDescent="0.2">
      <c r="A4" t="s">
        <v>30</v>
      </c>
      <c r="B4">
        <f>'390 nm'!S26</f>
        <v>795.31862302222225</v>
      </c>
      <c r="C4">
        <f>'395 nm'!S26</f>
        <v>1408.5945542222225</v>
      </c>
      <c r="D4">
        <f>'400 nm'!S26</f>
        <v>737.13927381111114</v>
      </c>
      <c r="E4">
        <f>'405 nm'!S26</f>
        <v>335.26014682222223</v>
      </c>
      <c r="F4">
        <f>'410 nm'!S26</f>
        <v>1408.8897923333334</v>
      </c>
      <c r="G4">
        <f>'425 nm'!S26</f>
        <v>294.42759127777776</v>
      </c>
      <c r="H4">
        <f>'455 nm'!S26</f>
        <v>89.538856877777775</v>
      </c>
      <c r="I4">
        <f>'465 nm'!S26</f>
        <v>99.848497619999989</v>
      </c>
      <c r="J4">
        <f>'470 nm'!S26</f>
        <v>39.713030292222214</v>
      </c>
      <c r="K4">
        <f>'475 nm'!S26</f>
        <v>39.036381615555555</v>
      </c>
      <c r="L4">
        <f>'480 nm'!S26</f>
        <v>435.87137829999995</v>
      </c>
      <c r="M4">
        <f>'505 nm'!S26</f>
        <v>293.51716931111116</v>
      </c>
      <c r="N4">
        <f>'525 nm'!S26</f>
        <v>21.751128241111111</v>
      </c>
      <c r="O4">
        <f>'630 nm'!S26</f>
        <v>65.7454866411111</v>
      </c>
      <c r="P4">
        <f>'890 nm'!S26</f>
        <v>50.89616190666667</v>
      </c>
      <c r="Q4">
        <f>'940 nm'!S26</f>
        <v>192.18005157777779</v>
      </c>
    </row>
    <row r="5" spans="1:17" x14ac:dyDescent="0.2">
      <c r="A5" t="s">
        <v>32</v>
      </c>
      <c r="B5">
        <f>'390 nm'!U26</f>
        <v>116.35059021111111</v>
      </c>
      <c r="C5">
        <f>'395 nm'!U26</f>
        <v>283.31355556666665</v>
      </c>
      <c r="D5">
        <f>'400 nm'!U26</f>
        <v>36.951886111111108</v>
      </c>
      <c r="E5">
        <f>'405 nm'!U26</f>
        <v>28.904481877777773</v>
      </c>
      <c r="F5">
        <f>'410 nm'!U26</f>
        <v>55.717346959999993</v>
      </c>
      <c r="G5">
        <f>'425 nm'!U26</f>
        <v>25.843868517777778</v>
      </c>
      <c r="H5">
        <f>'455 nm'!U26</f>
        <v>62.996645638888886</v>
      </c>
      <c r="I5">
        <f>'465 nm'!U26</f>
        <v>1776.8102776666665</v>
      </c>
      <c r="J5">
        <f>'470 nm'!U26</f>
        <v>26686.010978888891</v>
      </c>
      <c r="K5">
        <f>'475 nm'!U26</f>
        <v>859.60699074444449</v>
      </c>
      <c r="L5">
        <f>'480 nm'!U26</f>
        <v>16312.987197777777</v>
      </c>
      <c r="M5">
        <f>'505 nm'!U26</f>
        <v>665.2757275111112</v>
      </c>
      <c r="N5">
        <f>'525 nm'!U26</f>
        <v>36.231042063333334</v>
      </c>
      <c r="O5">
        <f>'630 nm'!U26</f>
        <v>30.724304495555558</v>
      </c>
      <c r="P5">
        <f>'890 nm'!U26</f>
        <v>66.565392461111117</v>
      </c>
      <c r="Q5">
        <f>'940 nm'!U26</f>
        <v>696.57910844444439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BDED-4C92-4F6B-B37D-50E7DE4D8CD4}">
  <dimension ref="A1:AA84"/>
  <sheetViews>
    <sheetView topLeftCell="A46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'2019-07-08_as7265x_reads'!Y56</f>
        <v>48.014857139999997</v>
      </c>
      <c r="H3">
        <f>'2019-07-08_as7265x_reads'!Z56</f>
        <v>98.434761899999998</v>
      </c>
      <c r="I3">
        <f>'2019-07-08_as7265x_reads'!AA56</f>
        <v>198.64723810000001</v>
      </c>
      <c r="J3">
        <f>'2019-07-08_as7265x_reads'!AB56</f>
        <v>311.4435714</v>
      </c>
      <c r="K3">
        <f>'2019-07-08_as7265x_reads'!AC56</f>
        <v>56.45052381</v>
      </c>
      <c r="L3">
        <f>'2019-07-08_as7265x_reads'!AD56</f>
        <v>136.87673810000001</v>
      </c>
      <c r="M3">
        <f>'2019-07-08_as7265x_reads'!AE56</f>
        <v>31.790404760000001</v>
      </c>
      <c r="N3">
        <f>'2019-07-08_as7265x_reads'!AF56</f>
        <v>70.138523809999995</v>
      </c>
      <c r="O3">
        <f>'2019-07-08_as7265x_reads'!AG56</f>
        <v>22.890916669999999</v>
      </c>
      <c r="P3">
        <f>'2019-07-08_as7265x_reads'!AH56</f>
        <v>26.381499999999999</v>
      </c>
      <c r="Q3">
        <f>'2019-07-08_as7265x_reads'!AI56</f>
        <v>644.44309520000002</v>
      </c>
      <c r="R3">
        <f>'2019-07-08_as7265x_reads'!AJ56</f>
        <v>4105.328571</v>
      </c>
      <c r="S3">
        <f>'2019-07-08_as7265x_reads'!AK56</f>
        <v>194.87433329999999</v>
      </c>
      <c r="T3">
        <f>'2019-07-08_as7265x_reads'!AL56</f>
        <v>488.91880950000001</v>
      </c>
      <c r="U3">
        <f>'2019-07-08_as7265x_reads'!AM56</f>
        <v>689.16976190000003</v>
      </c>
      <c r="V3">
        <f>'2019-07-08_as7265x_reads'!AN56</f>
        <v>126.2287857</v>
      </c>
      <c r="W3">
        <f>'2019-07-08_as7265x_reads'!AO56</f>
        <v>215.99388099999999</v>
      </c>
      <c r="X3">
        <f>'2019-07-08_as7265x_reads'!AP56</f>
        <v>201.7655</v>
      </c>
      <c r="Y3" s="2">
        <f>'2019-07-08_as7265x_reads'!AQ56</f>
        <v>0.58008101851851845</v>
      </c>
      <c r="Z3" t="str">
        <f>'2019-07-08_as7265x_reads'!AR56</f>
        <v>pos 1</v>
      </c>
      <c r="AA3" t="str">
        <f>'2019-07-08_as7265x_reads'!AS56</f>
        <v>940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'2019-07-08_as7265x_reads'!Y57</f>
        <v>46.014249999999997</v>
      </c>
      <c r="H4">
        <f>'2019-07-08_as7265x_reads'!Z57</f>
        <v>100.8355893</v>
      </c>
      <c r="I4">
        <f>'2019-07-08_as7265x_reads'!AA57</f>
        <v>197.0953571</v>
      </c>
      <c r="J4">
        <f>'2019-07-08_as7265x_reads'!AB57</f>
        <v>311.4435714</v>
      </c>
      <c r="K4">
        <f>'2019-07-08_as7265x_reads'!AC57</f>
        <v>55.364946430000003</v>
      </c>
      <c r="L4">
        <f>'2019-07-08_as7265x_reads'!AD57</f>
        <v>138.27344640000001</v>
      </c>
      <c r="M4">
        <f>'2019-07-08_as7265x_reads'!AE57</f>
        <v>32.03876786</v>
      </c>
      <c r="N4">
        <f>'2019-07-08_as7265x_reads'!AF57</f>
        <v>70.375464289999996</v>
      </c>
      <c r="O4">
        <f>'2019-07-08_as7265x_reads'!AG57</f>
        <v>22.686535710000001</v>
      </c>
      <c r="P4">
        <f>'2019-07-08_as7265x_reads'!AH57</f>
        <v>26.381499999999999</v>
      </c>
      <c r="Q4">
        <f>'2019-07-08_as7265x_reads'!AI57</f>
        <v>638.45267860000001</v>
      </c>
      <c r="R4">
        <f>'2019-07-08_as7265x_reads'!AJ57</f>
        <v>4078.3607139999999</v>
      </c>
      <c r="S4">
        <f>'2019-07-08_as7265x_reads'!AK57</f>
        <v>194.32071429999999</v>
      </c>
      <c r="T4">
        <f>'2019-07-08_as7265x_reads'!AL57</f>
        <v>489.47964289999999</v>
      </c>
      <c r="U4">
        <f>'2019-07-08_as7265x_reads'!AM57</f>
        <v>689.16982140000005</v>
      </c>
      <c r="V4">
        <f>'2019-07-08_as7265x_reads'!AN57</f>
        <v>125.21080360000001</v>
      </c>
      <c r="W4">
        <f>'2019-07-08_as7265x_reads'!AO57</f>
        <v>214.16339289999999</v>
      </c>
      <c r="X4">
        <f>'2019-07-08_as7265x_reads'!AP57</f>
        <v>201.76553569999999</v>
      </c>
      <c r="Y4" s="2">
        <f>'2019-07-08_as7265x_reads'!AQ57</f>
        <v>0.58012731481481483</v>
      </c>
      <c r="Z4" t="str">
        <f>'2019-07-08_as7265x_reads'!AR57</f>
        <v>pos 1</v>
      </c>
      <c r="AA4" t="str">
        <f>'2019-07-08_as7265x_reads'!AS57</f>
        <v>940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'2019-07-08_as7265x_reads'!Y58</f>
        <v>46.414371430000003</v>
      </c>
      <c r="H5">
        <f>'2019-07-08_as7265x_reads'!Z58</f>
        <v>99.395085710000004</v>
      </c>
      <c r="I5">
        <f>'2019-07-08_as7265x_reads'!AA58</f>
        <v>196.1641429</v>
      </c>
      <c r="J5">
        <f>'2019-07-08_as7265x_reads'!AB58</f>
        <v>310.26842859999999</v>
      </c>
      <c r="K5">
        <f>'2019-07-08_as7265x_reads'!AC58</f>
        <v>56.016285709999998</v>
      </c>
      <c r="L5">
        <f>'2019-07-08_as7265x_reads'!AD58</f>
        <v>137.43542859999999</v>
      </c>
      <c r="M5">
        <f>'2019-07-08_as7265x_reads'!AE58</f>
        <v>31.591714289999999</v>
      </c>
      <c r="N5">
        <f>'2019-07-08_as7265x_reads'!AF58</f>
        <v>69.948957140000005</v>
      </c>
      <c r="O5">
        <f>'2019-07-08_as7265x_reads'!AG58</f>
        <v>22.5639</v>
      </c>
      <c r="P5">
        <f>'2019-07-08_as7265x_reads'!AH58</f>
        <v>26.861171429999999</v>
      </c>
      <c r="Q5">
        <f>'2019-07-08_as7265x_reads'!AI58</f>
        <v>635.61514290000002</v>
      </c>
      <c r="R5">
        <f>'2019-07-08_as7265x_reads'!AJ58</f>
        <v>4062.1785709999999</v>
      </c>
      <c r="S5">
        <f>'2019-07-08_as7265x_reads'!AK58</f>
        <v>193.98857140000001</v>
      </c>
      <c r="T5">
        <f>'2019-07-08_as7265x_reads'!AL58</f>
        <v>488.47028569999998</v>
      </c>
      <c r="U5">
        <f>'2019-07-08_as7265x_reads'!AM58</f>
        <v>689.16985709999994</v>
      </c>
      <c r="V5">
        <f>'2019-07-08_as7265x_reads'!AN58</f>
        <v>125.8215714</v>
      </c>
      <c r="W5">
        <f>'2019-07-08_as7265x_reads'!AO58</f>
        <v>215.26171429999999</v>
      </c>
      <c r="X5">
        <f>'2019-07-08_as7265x_reads'!AP58</f>
        <v>201.76542860000001</v>
      </c>
      <c r="Y5" s="2">
        <f>'2019-07-08_as7265x_reads'!AQ58</f>
        <v>0.58016203703703706</v>
      </c>
      <c r="Z5" t="str">
        <f>'2019-07-08_as7265x_reads'!AR58</f>
        <v>pos 1</v>
      </c>
      <c r="AA5" t="str">
        <f>'2019-07-08_as7265x_reads'!AS58</f>
        <v>940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'2019-07-08_as7265x_reads'!Y113</f>
        <v>48.014857139999997</v>
      </c>
      <c r="H6">
        <f>'2019-07-08_as7265x_reads'!Z113</f>
        <v>72.025428570000003</v>
      </c>
      <c r="I6">
        <f>'2019-07-08_as7265x_reads'!AA113</f>
        <v>192.43952379999999</v>
      </c>
      <c r="J6">
        <f>'2019-07-08_as7265x_reads'!AB113</f>
        <v>311.4435714</v>
      </c>
      <c r="K6">
        <f>'2019-07-08_as7265x_reads'!AC113</f>
        <v>60.792880949999997</v>
      </c>
      <c r="L6">
        <f>'2019-07-08_as7265x_reads'!AD113</f>
        <v>148.05035710000001</v>
      </c>
      <c r="M6">
        <f>'2019-07-08_as7265x_reads'!AE113</f>
        <v>28.810047619999999</v>
      </c>
      <c r="N6">
        <f>'2019-07-08_as7265x_reads'!AF113</f>
        <v>71.086333330000002</v>
      </c>
      <c r="O6">
        <f>'2019-07-08_as7265x_reads'!AG113</f>
        <v>23.708449999999999</v>
      </c>
      <c r="P6">
        <f>'2019-07-08_as7265x_reads'!AH113</f>
        <v>27.180952380000001</v>
      </c>
      <c r="Q6">
        <f>'2019-07-08_as7265x_reads'!AI113</f>
        <v>670.92714290000004</v>
      </c>
      <c r="R6">
        <f>'2019-07-08_as7265x_reads'!AJ113</f>
        <v>4430.9595239999999</v>
      </c>
      <c r="S6">
        <f>'2019-07-08_as7265x_reads'!AK113</f>
        <v>194.87433329999999</v>
      </c>
      <c r="T6">
        <f>'2019-07-08_as7265x_reads'!AL113</f>
        <v>486.67619050000002</v>
      </c>
      <c r="U6">
        <f>'2019-07-08_as7265x_reads'!AM113</f>
        <v>689.16976190000003</v>
      </c>
      <c r="V6">
        <f>'2019-07-08_as7265x_reads'!AN113</f>
        <v>126.2287857</v>
      </c>
      <c r="W6">
        <f>'2019-07-08_as7265x_reads'!AO113</f>
        <v>214.1634286</v>
      </c>
      <c r="X6">
        <f>'2019-07-08_as7265x_reads'!AP113</f>
        <v>200.20142860000001</v>
      </c>
      <c r="Y6" s="2">
        <f>'2019-07-08_as7265x_reads'!AQ113</f>
        <v>0.58329861111111114</v>
      </c>
      <c r="Z6" t="str">
        <f>'2019-07-08_as7265x_reads'!AR113</f>
        <v>pos 2</v>
      </c>
      <c r="AA6" t="str">
        <f>'2019-07-08_as7265x_reads'!AS113</f>
        <v>940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'2019-07-08_as7265x_reads'!Y114</f>
        <v>48.014857139999997</v>
      </c>
      <c r="H7">
        <f>'2019-07-08_as7265x_reads'!Z114</f>
        <v>108.0381429</v>
      </c>
      <c r="I7">
        <f>'2019-07-08_as7265x_reads'!AA114</f>
        <v>192.4394643</v>
      </c>
      <c r="J7">
        <f>'2019-07-08_as7265x_reads'!AB114</f>
        <v>308.5055357</v>
      </c>
      <c r="K7">
        <f>'2019-07-08_as7265x_reads'!AC114</f>
        <v>60.250089289999998</v>
      </c>
      <c r="L7">
        <f>'2019-07-08_as7265x_reads'!AD114</f>
        <v>148.74871429999999</v>
      </c>
      <c r="M7">
        <f>'2019-07-08_as7265x_reads'!AE114</f>
        <v>29.05841071</v>
      </c>
      <c r="N7">
        <f>'2019-07-08_as7265x_reads'!AF114</f>
        <v>71.086339289999998</v>
      </c>
      <c r="O7">
        <f>'2019-07-08_as7265x_reads'!AG114</f>
        <v>23.299678570000001</v>
      </c>
      <c r="P7">
        <f>'2019-07-08_as7265x_reads'!AH114</f>
        <v>26.98108929</v>
      </c>
      <c r="Q7">
        <f>'2019-07-08_as7265x_reads'!AI114</f>
        <v>664.93660709999995</v>
      </c>
      <c r="R7">
        <f>'2019-07-08_as7265x_reads'!AJ114</f>
        <v>4401.9910710000004</v>
      </c>
      <c r="S7">
        <f>'2019-07-08_as7265x_reads'!AK114</f>
        <v>194.32071429999999</v>
      </c>
      <c r="T7">
        <f>'2019-07-08_as7265x_reads'!AL114</f>
        <v>486.11535709999998</v>
      </c>
      <c r="U7">
        <f>'2019-07-08_as7265x_reads'!AM114</f>
        <v>690.76499999999999</v>
      </c>
      <c r="V7">
        <f>'2019-07-08_as7265x_reads'!AN114</f>
        <v>126.73775000000001</v>
      </c>
      <c r="W7">
        <f>'2019-07-08_as7265x_reads'!AO114</f>
        <v>212.79053569999999</v>
      </c>
      <c r="X7">
        <f>'2019-07-08_as7265x_reads'!AP114</f>
        <v>199.41928569999999</v>
      </c>
      <c r="Y7" s="2">
        <f>'2019-07-08_as7265x_reads'!AQ114</f>
        <v>0.58333333333333337</v>
      </c>
      <c r="Z7" t="str">
        <f>'2019-07-08_as7265x_reads'!AR114</f>
        <v>pos 2</v>
      </c>
      <c r="AA7" t="str">
        <f>'2019-07-08_as7265x_reads'!AS114</f>
        <v>940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'2019-07-08_as7265x_reads'!Y115</f>
        <v>46.414371430000003</v>
      </c>
      <c r="H8">
        <f>'2019-07-08_as7265x_reads'!Z115</f>
        <v>105.15712859999999</v>
      </c>
      <c r="I8">
        <f>'2019-07-08_as7265x_reads'!AA115</f>
        <v>192.43957140000001</v>
      </c>
      <c r="J8">
        <f>'2019-07-08_as7265x_reads'!AB115</f>
        <v>307.91785709999999</v>
      </c>
      <c r="K8">
        <f>'2019-07-08_as7265x_reads'!AC115</f>
        <v>59.924399999999999</v>
      </c>
      <c r="L8">
        <f>'2019-07-08_as7265x_reads'!AD115</f>
        <v>147.49171430000001</v>
      </c>
      <c r="M8">
        <f>'2019-07-08_as7265x_reads'!AE115</f>
        <v>29.207428570000001</v>
      </c>
      <c r="N8">
        <f>'2019-07-08_as7265x_reads'!AF115</f>
        <v>71.086328570000006</v>
      </c>
      <c r="O8">
        <f>'2019-07-08_as7265x_reads'!AG115</f>
        <v>23.544942859999999</v>
      </c>
      <c r="P8">
        <f>'2019-07-08_as7265x_reads'!AH115</f>
        <v>26.861171429999999</v>
      </c>
      <c r="Q8">
        <f>'2019-07-08_as7265x_reads'!AI115</f>
        <v>662.09900000000005</v>
      </c>
      <c r="R8">
        <f>'2019-07-08_as7265x_reads'!AJ115</f>
        <v>4384.6114289999996</v>
      </c>
      <c r="S8">
        <f>'2019-07-08_as7265x_reads'!AK115</f>
        <v>193.98857140000001</v>
      </c>
      <c r="T8">
        <f>'2019-07-08_as7265x_reads'!AL115</f>
        <v>485.779</v>
      </c>
      <c r="U8">
        <f>'2019-07-08_as7265x_reads'!AM115</f>
        <v>690.44600000000003</v>
      </c>
      <c r="V8">
        <f>'2019-07-08_as7265x_reads'!AN115</f>
        <v>127.0431571</v>
      </c>
      <c r="W8">
        <f>'2019-07-08_as7265x_reads'!AO115</f>
        <v>213.06514290000001</v>
      </c>
      <c r="X8">
        <f>'2019-07-08_as7265x_reads'!AP115</f>
        <v>198.9501429</v>
      </c>
      <c r="Y8" s="2">
        <f>'2019-07-08_as7265x_reads'!AQ115</f>
        <v>0.58336805555555549</v>
      </c>
      <c r="Z8" t="str">
        <f>'2019-07-08_as7265x_reads'!AR115</f>
        <v>pos 2</v>
      </c>
      <c r="AA8" t="str">
        <f>'2019-07-08_as7265x_reads'!AS115</f>
        <v>940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'2019-07-08_as7265x_reads'!Y170</f>
        <v>45.347380950000002</v>
      </c>
      <c r="H9">
        <f>'2019-07-08_as7265x_reads'!Z170</f>
        <v>103.2364524</v>
      </c>
      <c r="I9">
        <f>'2019-07-08_as7265x_reads'!AA170</f>
        <v>188.3010476</v>
      </c>
      <c r="J9">
        <f>'2019-07-08_as7265x_reads'!AB170</f>
        <v>313.40238099999999</v>
      </c>
      <c r="K9">
        <f>'2019-07-08_as7265x_reads'!AC170</f>
        <v>56.45052381</v>
      </c>
      <c r="L9">
        <f>'2019-07-08_as7265x_reads'!AD170</f>
        <v>142.4635476</v>
      </c>
      <c r="M9">
        <f>'2019-07-08_as7265x_reads'!AE170</f>
        <v>28.810047619999999</v>
      </c>
      <c r="N9">
        <f>'2019-07-08_as7265x_reads'!AF170</f>
        <v>71.086333330000002</v>
      </c>
      <c r="O9">
        <f>'2019-07-08_as7265x_reads'!AG170</f>
        <v>17.985721430000002</v>
      </c>
      <c r="P9">
        <f>'2019-07-08_as7265x_reads'!AH170</f>
        <v>26.381499999999999</v>
      </c>
      <c r="Q9">
        <f>'2019-07-08_as7265x_reads'!AI170</f>
        <v>668.40476190000004</v>
      </c>
      <c r="R9">
        <f>'2019-07-08_as7265x_reads'!AJ170</f>
        <v>4428.9619050000001</v>
      </c>
      <c r="S9">
        <f>'2019-07-08_as7265x_reads'!AK170</f>
        <v>192.65988100000001</v>
      </c>
      <c r="T9">
        <f>'2019-07-08_as7265x_reads'!AL170</f>
        <v>491.16166670000001</v>
      </c>
      <c r="U9">
        <f>'2019-07-08_as7265x_reads'!AM170</f>
        <v>787.01499999999999</v>
      </c>
      <c r="V9">
        <f>'2019-07-08_as7265x_reads'!AN170</f>
        <v>128.26471430000001</v>
      </c>
      <c r="W9">
        <f>'2019-07-08_as7265x_reads'!AO170</f>
        <v>215.99388099999999</v>
      </c>
      <c r="X9">
        <f>'2019-07-08_as7265x_reads'!AP170</f>
        <v>203.32957139999999</v>
      </c>
      <c r="Y9" s="2">
        <f>'2019-07-08_as7265x_reads'!AQ170</f>
        <v>0.5864583333333333</v>
      </c>
      <c r="Z9" t="str">
        <f>'2019-07-08_as7265x_reads'!AR170</f>
        <v>pos 3</v>
      </c>
      <c r="AA9" t="str">
        <f>'2019-07-08_as7265x_reads'!AS170</f>
        <v>940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'2019-07-08_as7265x_reads'!Y171</f>
        <v>48.014857139999997</v>
      </c>
      <c r="H10">
        <f>'2019-07-08_as7265x_reads'!Z171</f>
        <v>104.4368571</v>
      </c>
      <c r="I10">
        <f>'2019-07-08_as7265x_reads'!AA171</f>
        <v>192.4394643</v>
      </c>
      <c r="J10">
        <f>'2019-07-08_as7265x_reads'!AB171</f>
        <v>318.78892860000002</v>
      </c>
      <c r="K10">
        <f>'2019-07-08_as7265x_reads'!AC171</f>
        <v>56.993321430000002</v>
      </c>
      <c r="L10">
        <f>'2019-07-08_as7265x_reads'!AD171</f>
        <v>148.74871429999999</v>
      </c>
      <c r="M10">
        <f>'2019-07-08_as7265x_reads'!AE171</f>
        <v>31.293678570000001</v>
      </c>
      <c r="N10">
        <f>'2019-07-08_as7265x_reads'!AF171</f>
        <v>75.351517860000001</v>
      </c>
      <c r="O10">
        <f>'2019-07-08_as7265x_reads'!AG171</f>
        <v>23.299678570000001</v>
      </c>
      <c r="P10">
        <f>'2019-07-08_as7265x_reads'!AH171</f>
        <v>27.58066071</v>
      </c>
      <c r="Q10">
        <f>'2019-07-08_as7265x_reads'!AI171</f>
        <v>663.04482140000005</v>
      </c>
      <c r="R10">
        <f>'2019-07-08_as7265x_reads'!AJ171</f>
        <v>4401.9910710000004</v>
      </c>
      <c r="S10">
        <f>'2019-07-08_as7265x_reads'!AK171</f>
        <v>197.64250000000001</v>
      </c>
      <c r="T10">
        <f>'2019-07-08_as7265x_reads'!AL171</f>
        <v>492.84375</v>
      </c>
      <c r="U10">
        <f>'2019-07-08_as7265x_reads'!AM171</f>
        <v>719.48053570000002</v>
      </c>
      <c r="V10">
        <f>'2019-07-08_as7265x_reads'!AN171</f>
        <v>131.31864289999999</v>
      </c>
      <c r="W10">
        <f>'2019-07-08_as7265x_reads'!AO171</f>
        <v>215.53625</v>
      </c>
      <c r="X10">
        <f>'2019-07-08_as7265x_reads'!AP171</f>
        <v>204.11160709999999</v>
      </c>
      <c r="Y10" s="2">
        <f>'2019-07-08_as7265x_reads'!AQ171</f>
        <v>0.58649305555555553</v>
      </c>
      <c r="Z10" t="str">
        <f>'2019-07-08_as7265x_reads'!AR171</f>
        <v>pos 3</v>
      </c>
      <c r="AA10" t="str">
        <f>'2019-07-08_as7265x_reads'!AS171</f>
        <v>940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'2019-07-08_as7265x_reads'!Y172</f>
        <v>51.215857139999997</v>
      </c>
      <c r="H11">
        <f>'2019-07-08_as7265x_reads'!Z172</f>
        <v>109.47865710000001</v>
      </c>
      <c r="I11">
        <f>'2019-07-08_as7265x_reads'!AA172</f>
        <v>197.4057143</v>
      </c>
      <c r="J11">
        <f>'2019-07-08_as7265x_reads'!AB172</f>
        <v>320.8457143</v>
      </c>
      <c r="K11">
        <f>'2019-07-08_as7265x_reads'!AC172</f>
        <v>66.437928569999997</v>
      </c>
      <c r="L11">
        <f>'2019-07-08_as7265x_reads'!AD172</f>
        <v>152.5198571</v>
      </c>
      <c r="M11">
        <f>'2019-07-08_as7265x_reads'!AE172</f>
        <v>33.975999999999999</v>
      </c>
      <c r="N11">
        <f>'2019-07-08_as7265x_reads'!AF172</f>
        <v>78.479314290000005</v>
      </c>
      <c r="O11">
        <f>'2019-07-08_as7265x_reads'!AG172</f>
        <v>27.469100000000001</v>
      </c>
      <c r="P11">
        <f>'2019-07-08_as7265x_reads'!AH172</f>
        <v>28.779828569999999</v>
      </c>
      <c r="Q11">
        <f>'2019-07-08_as7265x_reads'!AI172</f>
        <v>663.61242860000004</v>
      </c>
      <c r="R11">
        <f>'2019-07-08_as7265x_reads'!AJ172</f>
        <v>4385.8100000000004</v>
      </c>
      <c r="S11">
        <f>'2019-07-08_as7265x_reads'!AK172</f>
        <v>200.63200000000001</v>
      </c>
      <c r="T11">
        <f>'2019-07-08_as7265x_reads'!AL172</f>
        <v>493.85285709999999</v>
      </c>
      <c r="U11">
        <f>'2019-07-08_as7265x_reads'!AM172</f>
        <v>721.07585710000001</v>
      </c>
      <c r="V11">
        <f>'2019-07-08_as7265x_reads'!AN172</f>
        <v>133.15100000000001</v>
      </c>
      <c r="W11">
        <f>'2019-07-08_as7265x_reads'!AO172</f>
        <v>218.5565714</v>
      </c>
      <c r="X11">
        <f>'2019-07-08_as7265x_reads'!AP172</f>
        <v>205.51928570000001</v>
      </c>
      <c r="Y11" s="2">
        <f>'2019-07-08_as7265x_reads'!AQ172</f>
        <v>0.58653935185185191</v>
      </c>
      <c r="Z11" t="str">
        <f>'2019-07-08_as7265x_reads'!AR172</f>
        <v>pos 3</v>
      </c>
      <c r="AA11" t="str">
        <f>'2019-07-08_as7265x_reads'!AS172</f>
        <v>940 nm LED</v>
      </c>
    </row>
    <row r="12" spans="1:27" x14ac:dyDescent="0.2">
      <c r="F12" t="s">
        <v>13</v>
      </c>
      <c r="G12">
        <f>AVERAGE(G3:G11)</f>
        <v>47.496184390000003</v>
      </c>
      <c r="H12">
        <f t="shared" ref="H12:X12" si="0">AVERAGE(H3:H11)</f>
        <v>100.11534484222221</v>
      </c>
      <c r="I12">
        <f t="shared" si="0"/>
        <v>194.15239153333334</v>
      </c>
      <c r="J12">
        <f t="shared" si="0"/>
        <v>312.67328438888887</v>
      </c>
      <c r="K12">
        <f t="shared" si="0"/>
        <v>58.742322222222214</v>
      </c>
      <c r="L12">
        <f t="shared" si="0"/>
        <v>144.51205753333335</v>
      </c>
      <c r="M12">
        <f t="shared" si="0"/>
        <v>30.730722222222223</v>
      </c>
      <c r="N12">
        <f t="shared" si="0"/>
        <v>72.071012434444455</v>
      </c>
      <c r="O12">
        <f t="shared" si="0"/>
        <v>23.049880423333335</v>
      </c>
      <c r="P12">
        <f t="shared" si="0"/>
        <v>27.043263756666665</v>
      </c>
      <c r="Q12">
        <f t="shared" si="0"/>
        <v>656.8372976222222</v>
      </c>
      <c r="R12">
        <f t="shared" si="0"/>
        <v>4297.799206222222</v>
      </c>
      <c r="S12">
        <f t="shared" si="0"/>
        <v>195.25573544444444</v>
      </c>
      <c r="T12">
        <f t="shared" si="0"/>
        <v>489.25528438888887</v>
      </c>
      <c r="U12">
        <f t="shared" si="0"/>
        <v>707.27351056666669</v>
      </c>
      <c r="V12">
        <f t="shared" si="0"/>
        <v>127.77835674444447</v>
      </c>
      <c r="W12">
        <f t="shared" si="0"/>
        <v>215.05831086666663</v>
      </c>
      <c r="X12">
        <f t="shared" si="0"/>
        <v>201.86975396666665</v>
      </c>
    </row>
    <row r="13" spans="1:27" x14ac:dyDescent="0.2">
      <c r="F13" t="s">
        <v>14</v>
      </c>
      <c r="G13">
        <f>STDEV(G3:G11)</f>
        <v>1.7344370619285669</v>
      </c>
      <c r="H13">
        <f t="shared" ref="H13:X13" si="1">STDEV(H3:H11)</f>
        <v>11.164586815267583</v>
      </c>
      <c r="I13">
        <f t="shared" si="1"/>
        <v>3.3442128836702927</v>
      </c>
      <c r="J13">
        <f t="shared" si="1"/>
        <v>4.4020652531138325</v>
      </c>
      <c r="K13">
        <f t="shared" si="1"/>
        <v>3.5266741337093075</v>
      </c>
      <c r="L13">
        <f t="shared" si="1"/>
        <v>5.8407484004262198</v>
      </c>
      <c r="M13">
        <f t="shared" si="1"/>
        <v>1.8343594493941515</v>
      </c>
      <c r="N13">
        <f t="shared" si="1"/>
        <v>2.8900461150554877</v>
      </c>
      <c r="O13">
        <f t="shared" si="1"/>
        <v>2.407599238236676</v>
      </c>
      <c r="P13">
        <f t="shared" si="1"/>
        <v>0.76708748665280979</v>
      </c>
      <c r="Q13">
        <f t="shared" si="1"/>
        <v>13.472380859769412</v>
      </c>
      <c r="R13">
        <f t="shared" si="1"/>
        <v>163.03556208394963</v>
      </c>
      <c r="S13">
        <f t="shared" si="1"/>
        <v>2.4132498734972758</v>
      </c>
      <c r="T13">
        <f t="shared" si="1"/>
        <v>2.8944829124940825</v>
      </c>
      <c r="U13">
        <f t="shared" si="1"/>
        <v>32.720205272002019</v>
      </c>
      <c r="V13">
        <f t="shared" si="1"/>
        <v>2.7037595371455883</v>
      </c>
      <c r="W13">
        <f t="shared" si="1"/>
        <v>1.7668978347609998</v>
      </c>
      <c r="X13">
        <f t="shared" si="1"/>
        <v>2.1743074022868911</v>
      </c>
    </row>
    <row r="14" spans="1:27" x14ac:dyDescent="0.2">
      <c r="F14" t="s">
        <v>15</v>
      </c>
      <c r="G14">
        <f>G13*100/G12</f>
        <v>3.6517397854252494</v>
      </c>
      <c r="H14">
        <f t="shared" ref="H14:X14" si="2">H13*100/H12</f>
        <v>11.15172387695665</v>
      </c>
      <c r="I14">
        <f t="shared" si="2"/>
        <v>1.7224680351651174</v>
      </c>
      <c r="J14">
        <f t="shared" si="2"/>
        <v>1.4078801972856572</v>
      </c>
      <c r="K14">
        <f t="shared" si="2"/>
        <v>6.0036341777022351</v>
      </c>
      <c r="L14">
        <f t="shared" si="2"/>
        <v>4.0417031631280906</v>
      </c>
      <c r="M14">
        <f t="shared" si="2"/>
        <v>5.9691387534903955</v>
      </c>
      <c r="N14">
        <f t="shared" si="2"/>
        <v>4.0099979415222782</v>
      </c>
      <c r="O14">
        <f t="shared" si="2"/>
        <v>10.445170187518498</v>
      </c>
      <c r="P14">
        <f t="shared" si="2"/>
        <v>2.8365196359248928</v>
      </c>
      <c r="Q14">
        <f t="shared" si="2"/>
        <v>2.05109863714195</v>
      </c>
      <c r="R14">
        <f t="shared" si="2"/>
        <v>3.7934662430927841</v>
      </c>
      <c r="S14">
        <f t="shared" si="2"/>
        <v>1.2359431429782051</v>
      </c>
      <c r="T14">
        <f t="shared" si="2"/>
        <v>0.59160994369421616</v>
      </c>
      <c r="U14">
        <f t="shared" si="2"/>
        <v>4.6262449792282805</v>
      </c>
      <c r="V14">
        <f t="shared" si="2"/>
        <v>2.1159761371427575</v>
      </c>
      <c r="W14">
        <f t="shared" si="2"/>
        <v>0.82159012020533062</v>
      </c>
      <c r="X14">
        <f t="shared" si="2"/>
        <v>1.0770842880434279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'2019-07-08_as7265x_reads'!Y227</f>
        <v>40.012380950000001</v>
      </c>
      <c r="H17">
        <f>'2019-07-08_as7265x_reads'!Z227</f>
        <v>96.033904759999999</v>
      </c>
      <c r="I17">
        <f>'2019-07-08_as7265x_reads'!AA227</f>
        <v>169.67785710000001</v>
      </c>
      <c r="J17">
        <f>'2019-07-08_as7265x_reads'!AB227</f>
        <v>278.14476189999999</v>
      </c>
      <c r="K17">
        <f>'2019-07-08_as7265x_reads'!AC227</f>
        <v>52.108190479999998</v>
      </c>
      <c r="L17">
        <f>'2019-07-08_as7265x_reads'!AD227</f>
        <v>131.2899286</v>
      </c>
      <c r="M17">
        <f>'2019-07-08_as7265x_reads'!AE227</f>
        <v>27.816595240000002</v>
      </c>
      <c r="N17">
        <f>'2019-07-08_as7265x_reads'!AF227</f>
        <v>68.24288095</v>
      </c>
      <c r="O17">
        <f>'2019-07-08_as7265x_reads'!AG227</f>
        <v>21.25585238</v>
      </c>
      <c r="P17">
        <f>'2019-07-08_as7265x_reads'!AH227</f>
        <v>24.782619050000001</v>
      </c>
      <c r="Q17">
        <f>'2019-07-08_as7265x_reads'!AI227</f>
        <v>654.53214290000005</v>
      </c>
      <c r="R17">
        <f>'2019-07-08_as7265x_reads'!AJ227</f>
        <v>4430.9595239999999</v>
      </c>
      <c r="S17">
        <f>'2019-07-08_as7265x_reads'!AK227</f>
        <v>197.0888333</v>
      </c>
      <c r="T17">
        <f>'2019-07-08_as7265x_reads'!AL227</f>
        <v>484.43333330000002</v>
      </c>
      <c r="U17">
        <f>'2019-07-08_as7265x_reads'!AM227</f>
        <v>689.16976190000003</v>
      </c>
      <c r="V17">
        <f>'2019-07-08_as7265x_reads'!AN227</f>
        <v>126.2287857</v>
      </c>
      <c r="W17">
        <f>'2019-07-08_as7265x_reads'!AO227</f>
        <v>214.1634286</v>
      </c>
      <c r="X17">
        <f>'2019-07-08_as7265x_reads'!AP227</f>
        <v>200.20142860000001</v>
      </c>
      <c r="Y17" s="2">
        <f>'2019-07-08_as7265x_reads'!AQ227</f>
        <v>0.5899537037037037</v>
      </c>
      <c r="Z17" t="str">
        <f>'2019-07-08_as7265x_reads'!AR227</f>
        <v>pos 1</v>
      </c>
      <c r="AA17" t="str">
        <f>'2019-07-08_as7265x_reads'!AS227</f>
        <v>940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'2019-07-08_as7265x_reads'!Y228</f>
        <v>40.012392859999999</v>
      </c>
      <c r="H18">
        <f>'2019-07-08_as7265x_reads'!Z228</f>
        <v>95.433696429999998</v>
      </c>
      <c r="I18">
        <f>'2019-07-08_as7265x_reads'!AA228</f>
        <v>170.71248209999999</v>
      </c>
      <c r="J18">
        <f>'2019-07-08_as7265x_reads'!AB228</f>
        <v>279.1241071</v>
      </c>
      <c r="K18">
        <f>'2019-07-08_as7265x_reads'!AC228</f>
        <v>52.10817857</v>
      </c>
      <c r="L18">
        <f>'2019-07-08_as7265x_reads'!AD228</f>
        <v>129.89323210000001</v>
      </c>
      <c r="M18">
        <f>'2019-07-08_as7265x_reads'!AE228</f>
        <v>27.568249999999999</v>
      </c>
      <c r="N18">
        <f>'2019-07-08_as7265x_reads'!AF228</f>
        <v>68.242874999999998</v>
      </c>
      <c r="O18">
        <f>'2019-07-08_as7265x_reads'!AG228</f>
        <v>21.460232139999999</v>
      </c>
      <c r="P18">
        <f>'2019-07-08_as7265x_reads'!AH228</f>
        <v>25.182357140000001</v>
      </c>
      <c r="Q18">
        <f>'2019-07-08_as7265x_reads'!AI228</f>
        <v>649.80285709999998</v>
      </c>
      <c r="R18">
        <f>'2019-07-08_as7265x_reads'!AJ228</f>
        <v>4401.9910710000004</v>
      </c>
      <c r="S18">
        <f>'2019-07-08_as7265x_reads'!AK228</f>
        <v>195.98160709999999</v>
      </c>
      <c r="T18">
        <f>'2019-07-08_as7265x_reads'!AL228</f>
        <v>484.4333929</v>
      </c>
      <c r="U18">
        <f>'2019-07-08_as7265x_reads'!AM228</f>
        <v>692.36035709999999</v>
      </c>
      <c r="V18">
        <f>'2019-07-08_as7265x_reads'!AN228</f>
        <v>126.73775000000001</v>
      </c>
      <c r="W18">
        <f>'2019-07-08_as7265x_reads'!AO228</f>
        <v>214.16339289999999</v>
      </c>
      <c r="X18">
        <f>'2019-07-08_as7265x_reads'!AP228</f>
        <v>200.5925</v>
      </c>
      <c r="Y18" s="2">
        <f>'2019-07-08_as7265x_reads'!AQ228</f>
        <v>0.58998842592592593</v>
      </c>
      <c r="Z18" t="str">
        <f>'2019-07-08_as7265x_reads'!AR228</f>
        <v>pos 1</v>
      </c>
      <c r="AA18" t="str">
        <f>'2019-07-08_as7265x_reads'!AS228</f>
        <v>940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'2019-07-08_as7265x_reads'!Y229</f>
        <v>40.012385709999997</v>
      </c>
      <c r="H19">
        <f>'2019-07-08_as7265x_reads'!Z229</f>
        <v>95.073557140000005</v>
      </c>
      <c r="I19">
        <f>'2019-07-08_as7265x_reads'!AA229</f>
        <v>170.09171430000001</v>
      </c>
      <c r="J19">
        <f>'2019-07-08_as7265x_reads'!AB229</f>
        <v>278.53642860000002</v>
      </c>
      <c r="K19">
        <f>'2019-07-08_as7265x_reads'!AC229</f>
        <v>52.108185710000001</v>
      </c>
      <c r="L19">
        <f>'2019-07-08_as7265x_reads'!AD229</f>
        <v>130.73125709999999</v>
      </c>
      <c r="M19">
        <f>'2019-07-08_as7265x_reads'!AE229</f>
        <v>28.0153</v>
      </c>
      <c r="N19">
        <f>'2019-07-08_as7265x_reads'!AF229</f>
        <v>68.811571430000001</v>
      </c>
      <c r="O19">
        <f>'2019-07-08_as7265x_reads'!AG229</f>
        <v>17.168185709999999</v>
      </c>
      <c r="P19">
        <f>'2019-07-08_as7265x_reads'!AH229</f>
        <v>25.422185710000001</v>
      </c>
      <c r="Q19">
        <f>'2019-07-08_as7265x_reads'!AI229</f>
        <v>646.9654286</v>
      </c>
      <c r="R19">
        <f>'2019-07-08_as7265x_reads'!AJ229</f>
        <v>4384.6114289999996</v>
      </c>
      <c r="S19">
        <f>'2019-07-08_as7265x_reads'!AK229</f>
        <v>196.6458571</v>
      </c>
      <c r="T19">
        <f>'2019-07-08_as7265x_reads'!AL229</f>
        <v>483.08771430000002</v>
      </c>
      <c r="U19">
        <f>'2019-07-08_as7265x_reads'!AM229</f>
        <v>760.63928569999996</v>
      </c>
      <c r="V19">
        <f>'2019-07-08_as7265x_reads'!AN229</f>
        <v>125.8215714</v>
      </c>
      <c r="W19">
        <f>'2019-07-08_as7265x_reads'!AO229</f>
        <v>213.06514290000001</v>
      </c>
      <c r="X19">
        <f>'2019-07-08_as7265x_reads'!AP229</f>
        <v>199.88857139999999</v>
      </c>
      <c r="Y19" s="2">
        <f>'2019-07-08_as7265x_reads'!AQ229</f>
        <v>0.59002314814814816</v>
      </c>
      <c r="Z19" t="str">
        <f>'2019-07-08_as7265x_reads'!AR229</f>
        <v>pos 1</v>
      </c>
      <c r="AA19" t="str">
        <f>'2019-07-08_as7265x_reads'!AS229</f>
        <v>940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'2019-07-08_as7265x_reads'!Y284</f>
        <v>42.679880949999998</v>
      </c>
      <c r="H20">
        <f>'2019-07-08_as7265x_reads'!Z284</f>
        <v>103.2364524</v>
      </c>
      <c r="I20">
        <f>'2019-07-08_as7265x_reads'!AA284</f>
        <v>180.0240714</v>
      </c>
      <c r="J20">
        <f>'2019-07-08_as7265x_reads'!AB284</f>
        <v>295.77357139999998</v>
      </c>
      <c r="K20">
        <f>'2019-07-08_as7265x_reads'!AC284</f>
        <v>54.279357140000002</v>
      </c>
      <c r="L20">
        <f>'2019-07-08_as7265x_reads'!AD284</f>
        <v>139.6701429</v>
      </c>
      <c r="M20">
        <f>'2019-07-08_as7265x_reads'!AE284</f>
        <v>27.816595240000002</v>
      </c>
      <c r="N20">
        <f>'2019-07-08_as7265x_reads'!AF284</f>
        <v>68.24288095</v>
      </c>
      <c r="O20">
        <f>'2019-07-08_as7265x_reads'!AG284</f>
        <v>21.25585238</v>
      </c>
      <c r="P20">
        <f>'2019-07-08_as7265x_reads'!AH284</f>
        <v>25.582071429999999</v>
      </c>
      <c r="Q20">
        <f>'2019-07-08_as7265x_reads'!AI284</f>
        <v>654.53214290000005</v>
      </c>
      <c r="R20">
        <f>'2019-07-08_as7265x_reads'!AJ284</f>
        <v>4327.0761899999998</v>
      </c>
      <c r="S20">
        <f>'2019-07-08_as7265x_reads'!AK284</f>
        <v>186.0164048</v>
      </c>
      <c r="T20">
        <f>'2019-07-08_as7265x_reads'!AL284</f>
        <v>473.21952379999999</v>
      </c>
      <c r="U20">
        <f>'2019-07-08_as7265x_reads'!AM284</f>
        <v>680.66166669999996</v>
      </c>
      <c r="V20">
        <f>'2019-07-08_as7265x_reads'!AN284</f>
        <v>122.156881</v>
      </c>
      <c r="W20">
        <f>'2019-07-08_as7265x_reads'!AO284</f>
        <v>206.8415952</v>
      </c>
      <c r="X20">
        <f>'2019-07-08_as7265x_reads'!AP284</f>
        <v>195.5092143</v>
      </c>
      <c r="Y20" s="2">
        <f>'2019-07-08_as7265x_reads'!AQ284</f>
        <v>0.59318287037037043</v>
      </c>
      <c r="Z20" t="str">
        <f>'2019-07-08_as7265x_reads'!AR284</f>
        <v>pos 2</v>
      </c>
      <c r="AA20" t="str">
        <f>'2019-07-08_as7265x_reads'!AS284</f>
        <v>940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'2019-07-08_as7265x_reads'!Y285</f>
        <v>42.012999999999998</v>
      </c>
      <c r="H21">
        <f>'2019-07-08_as7265x_reads'!Z285</f>
        <v>100.8355893</v>
      </c>
      <c r="I21">
        <f>'2019-07-08_as7265x_reads'!AA285</f>
        <v>180.02410710000001</v>
      </c>
      <c r="J21">
        <f>'2019-07-08_as7265x_reads'!AB285</f>
        <v>296.75285710000003</v>
      </c>
      <c r="K21">
        <f>'2019-07-08_as7265x_reads'!AC285</f>
        <v>53.736571429999998</v>
      </c>
      <c r="L21">
        <f>'2019-07-08_as7265x_reads'!AD285</f>
        <v>138.27344640000001</v>
      </c>
      <c r="M21">
        <f>'2019-07-08_as7265x_reads'!AE285</f>
        <v>28.313321429999998</v>
      </c>
      <c r="N21">
        <f>'2019-07-08_as7265x_reads'!AF285</f>
        <v>68.242874999999998</v>
      </c>
      <c r="O21">
        <f>'2019-07-08_as7265x_reads'!AG285</f>
        <v>16.55503929</v>
      </c>
      <c r="P21">
        <f>'2019-07-08_as7265x_reads'!AH285</f>
        <v>25.781928570000002</v>
      </c>
      <c r="Q21">
        <f>'2019-07-08_as7265x_reads'!AI285</f>
        <v>647.91125</v>
      </c>
      <c r="R21">
        <f>'2019-07-08_as7265x_reads'!AJ285</f>
        <v>4298.608929</v>
      </c>
      <c r="S21">
        <f>'2019-07-08_as7265x_reads'!AK285</f>
        <v>186.01642860000001</v>
      </c>
      <c r="T21">
        <f>'2019-07-08_as7265x_reads'!AL285</f>
        <v>472.65892860000002</v>
      </c>
      <c r="U21">
        <f>'2019-07-08_as7265x_reads'!AM285</f>
        <v>748.19607140000005</v>
      </c>
      <c r="V21">
        <f>'2019-07-08_as7265x_reads'!AN285</f>
        <v>120.6299107</v>
      </c>
      <c r="W21">
        <f>'2019-07-08_as7265x_reads'!AO285</f>
        <v>207.29928570000001</v>
      </c>
      <c r="X21">
        <f>'2019-07-08_as7265x_reads'!AP285</f>
        <v>194.72714289999999</v>
      </c>
      <c r="Y21" s="2">
        <f>'2019-07-08_as7265x_reads'!AQ285</f>
        <v>0.59321759259259255</v>
      </c>
      <c r="Z21" t="str">
        <f>'2019-07-08_as7265x_reads'!AR285</f>
        <v>pos 2</v>
      </c>
      <c r="AA21" t="str">
        <f>'2019-07-08_as7265x_reads'!AS285</f>
        <v>940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'2019-07-08_as7265x_reads'!Y286</f>
        <v>43.213371430000002</v>
      </c>
      <c r="H22">
        <f>'2019-07-08_as7265x_reads'!Z286</f>
        <v>100.8356</v>
      </c>
      <c r="I22">
        <f>'2019-07-08_as7265x_reads'!AA286</f>
        <v>180.02414289999999</v>
      </c>
      <c r="J22">
        <f>'2019-07-08_as7265x_reads'!AB286</f>
        <v>296.16528570000003</v>
      </c>
      <c r="K22">
        <f>'2019-07-08_as7265x_reads'!AC286</f>
        <v>54.713585709999997</v>
      </c>
      <c r="L22">
        <f>'2019-07-08_as7265x_reads'!AD286</f>
        <v>137.43542859999999</v>
      </c>
      <c r="M22">
        <f>'2019-07-08_as7265x_reads'!AE286</f>
        <v>28.0153</v>
      </c>
      <c r="N22">
        <f>'2019-07-08_as7265x_reads'!AF286</f>
        <v>68.242885709999996</v>
      </c>
      <c r="O22">
        <f>'2019-07-08_as7265x_reads'!AG286</f>
        <v>21.092342859999999</v>
      </c>
      <c r="P22">
        <f>'2019-07-08_as7265x_reads'!AH286</f>
        <v>25.901842859999999</v>
      </c>
      <c r="Q22">
        <f>'2019-07-08_as7265x_reads'!AI286</f>
        <v>645.452</v>
      </c>
      <c r="R22">
        <f>'2019-07-08_as7265x_reads'!AJ286</f>
        <v>4281.5285709999998</v>
      </c>
      <c r="S22">
        <f>'2019-07-08_as7265x_reads'!AK286</f>
        <v>184.68771430000001</v>
      </c>
      <c r="T22">
        <f>'2019-07-08_as7265x_reads'!AL286</f>
        <v>472.32242860000002</v>
      </c>
      <c r="U22">
        <f>'2019-07-08_as7265x_reads'!AM286</f>
        <v>678.95985710000002</v>
      </c>
      <c r="V22">
        <f>'2019-07-08_as7265x_reads'!AN286</f>
        <v>120.9353143</v>
      </c>
      <c r="W22">
        <f>'2019-07-08_as7265x_reads'!AO286</f>
        <v>206.47542859999999</v>
      </c>
      <c r="X22">
        <f>'2019-07-08_as7265x_reads'!AP286</f>
        <v>195.19642859999999</v>
      </c>
      <c r="Y22" s="2">
        <f>'2019-07-08_as7265x_reads'!AQ286</f>
        <v>0.59325231481481489</v>
      </c>
      <c r="Z22" t="str">
        <f>'2019-07-08_as7265x_reads'!AR286</f>
        <v>pos 2</v>
      </c>
      <c r="AA22" t="str">
        <f>'2019-07-08_as7265x_reads'!AS286</f>
        <v>940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'2019-07-08_as7265x_reads'!Y341</f>
        <v>50.682357140000001</v>
      </c>
      <c r="H23">
        <f>'2019-07-08_as7265x_reads'!Z341</f>
        <v>105.6373095</v>
      </c>
      <c r="I23">
        <f>'2019-07-08_as7265x_reads'!AA341</f>
        <v>188.3010476</v>
      </c>
      <c r="J23">
        <f>'2019-07-08_as7265x_reads'!AB341</f>
        <v>307.52619049999998</v>
      </c>
      <c r="K23">
        <f>'2019-07-08_as7265x_reads'!AC341</f>
        <v>62.964047620000002</v>
      </c>
      <c r="L23">
        <f>'2019-07-08_as7265x_reads'!AD341</f>
        <v>148.05035710000001</v>
      </c>
      <c r="M23">
        <f>'2019-07-08_as7265x_reads'!AE341</f>
        <v>33.777309520000003</v>
      </c>
      <c r="N23">
        <f>'2019-07-08_as7265x_reads'!AF341</f>
        <v>80.564499999999995</v>
      </c>
      <c r="O23">
        <f>'2019-07-08_as7265x_reads'!AG341</f>
        <v>29.431190480000001</v>
      </c>
      <c r="P23">
        <f>'2019-07-08_as7265x_reads'!AH341</f>
        <v>28.779833329999999</v>
      </c>
      <c r="Q23">
        <f>'2019-07-08_as7265x_reads'!AI341</f>
        <v>697.41095240000004</v>
      </c>
      <c r="R23">
        <f>'2019-07-08_as7265x_reads'!AJ341</f>
        <v>4534.8404760000003</v>
      </c>
      <c r="S23">
        <f>'2019-07-08_as7265x_reads'!AK341</f>
        <v>194.87433329999999</v>
      </c>
      <c r="T23">
        <f>'2019-07-08_as7265x_reads'!AL341</f>
        <v>468.7340476</v>
      </c>
      <c r="U23">
        <f>'2019-07-08_as7265x_reads'!AM341</f>
        <v>672.15333329999999</v>
      </c>
      <c r="V23">
        <f>'2019-07-08_as7265x_reads'!AN341</f>
        <v>130.30066669999999</v>
      </c>
      <c r="W23">
        <f>'2019-07-08_as7265x_reads'!AO341</f>
        <v>212.33297619999999</v>
      </c>
      <c r="X23">
        <f>'2019-07-08_as7265x_reads'!AP341</f>
        <v>195.5092143</v>
      </c>
      <c r="Y23" s="2">
        <f>'2019-07-08_as7265x_reads'!AQ341</f>
        <v>0.59608796296296296</v>
      </c>
      <c r="Z23" t="str">
        <f>'2019-07-08_as7265x_reads'!AR341</f>
        <v>pos 3</v>
      </c>
      <c r="AA23" t="str">
        <f>'2019-07-08_as7265x_reads'!AS341</f>
        <v>940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'2019-07-08_as7265x_reads'!Y342</f>
        <v>50.015482140000003</v>
      </c>
      <c r="H24">
        <f>'2019-07-08_as7265x_reads'!Z342</f>
        <v>106.2375</v>
      </c>
      <c r="I24">
        <f>'2019-07-08_as7265x_reads'!AA342</f>
        <v>187.78375</v>
      </c>
      <c r="J24">
        <f>'2019-07-08_as7265x_reads'!AB342</f>
        <v>305.56732140000003</v>
      </c>
      <c r="K24">
        <f>'2019-07-08_as7265x_reads'!AC342</f>
        <v>61.878464289999997</v>
      </c>
      <c r="L24">
        <f>'2019-07-08_as7265x_reads'!AD342</f>
        <v>146.65366069999999</v>
      </c>
      <c r="M24">
        <f>'2019-07-08_as7265x_reads'!AE342</f>
        <v>34.27403571</v>
      </c>
      <c r="N24">
        <f>'2019-07-08_as7265x_reads'!AF342</f>
        <v>80.327553570000006</v>
      </c>
      <c r="O24">
        <f>'2019-07-08_as7265x_reads'!AG342</f>
        <v>29.43117857</v>
      </c>
      <c r="P24">
        <f>'2019-07-08_as7265x_reads'!AH342</f>
        <v>28.779821429999998</v>
      </c>
      <c r="Q24">
        <f>'2019-07-08_as7265x_reads'!AI342</f>
        <v>690.47464290000005</v>
      </c>
      <c r="R24">
        <f>'2019-07-08_as7265x_reads'!AJ342</f>
        <v>4503.8767859999998</v>
      </c>
      <c r="S24">
        <f>'2019-07-08_as7265x_reads'!AK342</f>
        <v>194.32071429999999</v>
      </c>
      <c r="T24">
        <f>'2019-07-08_as7265x_reads'!AL342</f>
        <v>469.29482139999999</v>
      </c>
      <c r="U24">
        <f>'2019-07-08_as7265x_reads'!AM342</f>
        <v>673.21678569999995</v>
      </c>
      <c r="V24">
        <f>'2019-07-08_as7265x_reads'!AN342</f>
        <v>131.31864289999999</v>
      </c>
      <c r="W24">
        <f>'2019-07-08_as7265x_reads'!AO342</f>
        <v>211.41767859999999</v>
      </c>
      <c r="X24">
        <f>'2019-07-08_as7265x_reads'!AP342</f>
        <v>194.72714289999999</v>
      </c>
      <c r="Y24" s="2">
        <f>'2019-07-08_as7265x_reads'!AQ342</f>
        <v>0.59612268518518519</v>
      </c>
      <c r="Z24" t="str">
        <f>'2019-07-08_as7265x_reads'!AR342</f>
        <v>pos 3</v>
      </c>
      <c r="AA24" t="str">
        <f>'2019-07-08_as7265x_reads'!AS342</f>
        <v>940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'2019-07-08_as7265x_reads'!Y343</f>
        <v>51.215857139999997</v>
      </c>
      <c r="H25">
        <f>'2019-07-08_as7265x_reads'!Z343</f>
        <v>108.0381429</v>
      </c>
      <c r="I25">
        <f>'2019-07-08_as7265x_reads'!AA343</f>
        <v>188.71485709999999</v>
      </c>
      <c r="J25">
        <f>'2019-07-08_as7265x_reads'!AB343</f>
        <v>305.56742860000003</v>
      </c>
      <c r="K25">
        <f>'2019-07-08_as7265x_reads'!AC343</f>
        <v>62.529814289999997</v>
      </c>
      <c r="L25">
        <f>'2019-07-08_as7265x_reads'!AD343</f>
        <v>145.81557140000001</v>
      </c>
      <c r="M25">
        <f>'2019-07-08_as7265x_reads'!AE343</f>
        <v>33.975999999999999</v>
      </c>
      <c r="N25">
        <f>'2019-07-08_as7265x_reads'!AF343</f>
        <v>80.185385710000006</v>
      </c>
      <c r="O25">
        <f>'2019-07-08_as7265x_reads'!AG343</f>
        <v>25.997542859999999</v>
      </c>
      <c r="P25">
        <f>'2019-07-08_as7265x_reads'!AH343</f>
        <v>28.779828569999999</v>
      </c>
      <c r="Q25">
        <f>'2019-07-08_as7265x_reads'!AI343</f>
        <v>687.06957139999997</v>
      </c>
      <c r="R25">
        <f>'2019-07-08_as7265x_reads'!AJ343</f>
        <v>4486.4957139999997</v>
      </c>
      <c r="S25">
        <f>'2019-07-08_as7265x_reads'!AK343</f>
        <v>193.98857140000001</v>
      </c>
      <c r="T25">
        <f>'2019-07-08_as7265x_reads'!AL343</f>
        <v>469.63128569999998</v>
      </c>
      <c r="U25">
        <f>'2019-07-08_as7265x_reads'!AM343</f>
        <v>673.8548571</v>
      </c>
      <c r="V25">
        <f>'2019-07-08_as7265x_reads'!AN343</f>
        <v>130.70785710000001</v>
      </c>
      <c r="W25">
        <f>'2019-07-08_as7265x_reads'!AO343</f>
        <v>210.86857140000001</v>
      </c>
      <c r="X25">
        <f>'2019-07-08_as7265x_reads'!AP343</f>
        <v>195.19642859999999</v>
      </c>
      <c r="Y25" s="2">
        <f>'2019-07-08_as7265x_reads'!AQ343</f>
        <v>0.59616898148148145</v>
      </c>
      <c r="Z25" t="str">
        <f>'2019-07-08_as7265x_reads'!AR343</f>
        <v>pos 3</v>
      </c>
      <c r="AA25" t="str">
        <f>'2019-07-08_as7265x_reads'!AS343</f>
        <v>940 nm LED</v>
      </c>
    </row>
    <row r="26" spans="1:27" x14ac:dyDescent="0.2">
      <c r="F26" t="s">
        <v>13</v>
      </c>
      <c r="G26">
        <f>AVERAGE(G17:G25)</f>
        <v>44.428567591111104</v>
      </c>
      <c r="H26">
        <f t="shared" ref="H26:X26" si="3">AVERAGE(H17:H25)</f>
        <v>101.26241693666667</v>
      </c>
      <c r="I26">
        <f t="shared" si="3"/>
        <v>179.48378106666667</v>
      </c>
      <c r="J26">
        <f t="shared" si="3"/>
        <v>293.68421692222222</v>
      </c>
      <c r="K26">
        <f t="shared" si="3"/>
        <v>56.269599471111114</v>
      </c>
      <c r="L26">
        <f t="shared" si="3"/>
        <v>138.64589165555557</v>
      </c>
      <c r="M26">
        <f t="shared" si="3"/>
        <v>29.95252301555556</v>
      </c>
      <c r="N26">
        <f t="shared" si="3"/>
        <v>72.34482314666667</v>
      </c>
      <c r="O26">
        <f t="shared" si="3"/>
        <v>22.62749074111111</v>
      </c>
      <c r="P26">
        <f t="shared" si="3"/>
        <v>26.554720898888888</v>
      </c>
      <c r="Q26">
        <f t="shared" si="3"/>
        <v>663.7945542444445</v>
      </c>
      <c r="R26">
        <f t="shared" si="3"/>
        <v>4405.5542988888883</v>
      </c>
      <c r="S26">
        <f t="shared" si="3"/>
        <v>192.18005157777779</v>
      </c>
      <c r="T26">
        <f t="shared" si="3"/>
        <v>475.31283068888882</v>
      </c>
      <c r="U26">
        <f t="shared" si="3"/>
        <v>696.57910844444439</v>
      </c>
      <c r="V26">
        <f t="shared" si="3"/>
        <v>126.0930422</v>
      </c>
      <c r="W26">
        <f t="shared" si="3"/>
        <v>210.73638890000001</v>
      </c>
      <c r="X26">
        <f t="shared" si="3"/>
        <v>196.83867462222221</v>
      </c>
    </row>
    <row r="27" spans="1:27" x14ac:dyDescent="0.2">
      <c r="F27" t="s">
        <v>14</v>
      </c>
      <c r="G27">
        <f>STDEV(G17:G25)</f>
        <v>4.8123322944380362</v>
      </c>
      <c r="H27">
        <f t="shared" ref="H27:X27" si="4">STDEV(H17:H25)</f>
        <v>4.9203160112752862</v>
      </c>
      <c r="I27">
        <f t="shared" si="4"/>
        <v>7.8583160050122514</v>
      </c>
      <c r="J27">
        <f t="shared" si="4"/>
        <v>12.12891036309936</v>
      </c>
      <c r="K27">
        <f t="shared" si="4"/>
        <v>4.7462600772925159</v>
      </c>
      <c r="L27">
        <f t="shared" si="4"/>
        <v>7.0709471767398018</v>
      </c>
      <c r="M27">
        <f t="shared" si="4"/>
        <v>3.0515285394525842</v>
      </c>
      <c r="N27">
        <f t="shared" si="4"/>
        <v>6.0143065798093929</v>
      </c>
      <c r="O27">
        <f t="shared" si="4"/>
        <v>4.7182939552986616</v>
      </c>
      <c r="P27">
        <f t="shared" si="4"/>
        <v>1.7003370902145787</v>
      </c>
      <c r="Q27">
        <f t="shared" si="4"/>
        <v>21.280613289771114</v>
      </c>
      <c r="R27">
        <f t="shared" si="4"/>
        <v>91.521153629122182</v>
      </c>
      <c r="S27">
        <f t="shared" si="4"/>
        <v>5.0709913217367291</v>
      </c>
      <c r="T27">
        <f t="shared" si="4"/>
        <v>6.6985208158838958</v>
      </c>
      <c r="U27">
        <f t="shared" si="4"/>
        <v>33.658811324274431</v>
      </c>
      <c r="V27">
        <f t="shared" si="4"/>
        <v>4.1646821889497847</v>
      </c>
      <c r="W27">
        <f t="shared" si="4"/>
        <v>3.1040628746903578</v>
      </c>
      <c r="X27">
        <f t="shared" si="4"/>
        <v>2.562888886506923</v>
      </c>
    </row>
    <row r="28" spans="1:27" x14ac:dyDescent="0.2">
      <c r="F28" t="s">
        <v>15</v>
      </c>
      <c r="G28">
        <f>G27*100/G26</f>
        <v>10.831617032372764</v>
      </c>
      <c r="H28">
        <f t="shared" ref="H28:X28" si="5">H27*100/H26</f>
        <v>4.8589754818440065</v>
      </c>
      <c r="I28">
        <f t="shared" si="5"/>
        <v>4.378287530110252</v>
      </c>
      <c r="J28">
        <f t="shared" si="5"/>
        <v>4.1299156250918028</v>
      </c>
      <c r="K28">
        <f t="shared" si="5"/>
        <v>8.4348566933184799</v>
      </c>
      <c r="L28">
        <f t="shared" si="5"/>
        <v>5.1000048341183337</v>
      </c>
      <c r="M28">
        <f t="shared" si="5"/>
        <v>10.187884799780646</v>
      </c>
      <c r="N28">
        <f t="shared" si="5"/>
        <v>8.3133890141889246</v>
      </c>
      <c r="O28">
        <f t="shared" si="5"/>
        <v>20.852042364229789</v>
      </c>
      <c r="P28">
        <f t="shared" si="5"/>
        <v>6.4031442721197074</v>
      </c>
      <c r="Q28">
        <f t="shared" si="5"/>
        <v>3.2059035666530127</v>
      </c>
      <c r="R28">
        <f t="shared" si="5"/>
        <v>2.0774038275320872</v>
      </c>
      <c r="S28">
        <f t="shared" si="5"/>
        <v>2.6386668543922376</v>
      </c>
      <c r="T28">
        <f t="shared" si="5"/>
        <v>1.4092867651343384</v>
      </c>
      <c r="U28">
        <f t="shared" si="5"/>
        <v>4.8320156197964534</v>
      </c>
      <c r="V28">
        <f t="shared" si="5"/>
        <v>3.3028643898876324</v>
      </c>
      <c r="W28">
        <f t="shared" si="5"/>
        <v>1.4729600762796204</v>
      </c>
      <c r="X28">
        <f t="shared" si="5"/>
        <v>1.3020250676985528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'2019-07-08_as7265x_reads'!Y398</f>
        <v>40.012380950000001</v>
      </c>
      <c r="H31">
        <f>'2019-07-08_as7265x_reads'!Z398</f>
        <v>98.434761899999998</v>
      </c>
      <c r="I31">
        <f>'2019-07-08_as7265x_reads'!AA398</f>
        <v>169.67785710000001</v>
      </c>
      <c r="J31">
        <f>'2019-07-08_as7265x_reads'!AB398</f>
        <v>284.0209524</v>
      </c>
      <c r="K31">
        <f>'2019-07-08_as7265x_reads'!AC398</f>
        <v>49.936999999999998</v>
      </c>
      <c r="L31">
        <f>'2019-07-08_as7265x_reads'!AD398</f>
        <v>134.08333329999999</v>
      </c>
      <c r="M31">
        <f>'2019-07-08_as7265x_reads'!AE398</f>
        <v>28.810047619999999</v>
      </c>
      <c r="N31">
        <f>'2019-07-08_as7265x_reads'!AF398</f>
        <v>63.503785710000002</v>
      </c>
      <c r="O31">
        <f>'2019-07-08_as7265x_reads'!AG398</f>
        <v>19.62078571</v>
      </c>
      <c r="P31">
        <f>'2019-07-08_as7265x_reads'!AH398</f>
        <v>23.983190480000001</v>
      </c>
      <c r="Q31">
        <f>'2019-07-08_as7265x_reads'!AI398</f>
        <v>600.30309520000003</v>
      </c>
      <c r="R31">
        <f>'2019-07-08_as7265x_reads'!AJ398</f>
        <v>3673.8214290000001</v>
      </c>
      <c r="S31">
        <f>'2019-07-08_as7265x_reads'!AK398</f>
        <v>152.79921429999999</v>
      </c>
      <c r="T31">
        <f>'2019-07-08_as7265x_reads'!AL398</f>
        <v>419.39380949999997</v>
      </c>
      <c r="U31">
        <f>'2019-07-08_as7265x_reads'!AM398</f>
        <v>638.12023810000005</v>
      </c>
      <c r="V31">
        <f>'2019-07-08_as7265x_reads'!AN398</f>
        <v>109.9411905</v>
      </c>
      <c r="W31">
        <f>'2019-07-08_as7265x_reads'!AO398</f>
        <v>194.0284048</v>
      </c>
      <c r="X31">
        <f>'2019-07-08_as7265x_reads'!AP398</f>
        <v>190.8169762</v>
      </c>
      <c r="Y31" s="2">
        <f>'2019-07-08_as7265x_reads'!AQ398</f>
        <v>0.60814814814814822</v>
      </c>
      <c r="Z31" t="str">
        <f>'2019-07-08_as7265x_reads'!AR398</f>
        <v>pos 1</v>
      </c>
      <c r="AA31" t="str">
        <f>'2019-07-08_as7265x_reads'!AS398</f>
        <v>940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'2019-07-08_as7265x_reads'!Y399</f>
        <v>40.012392859999999</v>
      </c>
      <c r="H32">
        <f>'2019-07-08_as7265x_reads'!Z399</f>
        <v>99.034964290000005</v>
      </c>
      <c r="I32">
        <f>'2019-07-08_as7265x_reads'!AA399</f>
        <v>169.16055359999999</v>
      </c>
      <c r="J32">
        <f>'2019-07-08_as7265x_reads'!AB399</f>
        <v>282.06214290000003</v>
      </c>
      <c r="K32">
        <f>'2019-07-08_as7265x_reads'!AC399</f>
        <v>50.479803570000001</v>
      </c>
      <c r="L32">
        <f>'2019-07-08_as7265x_reads'!AD399</f>
        <v>134.08333930000001</v>
      </c>
      <c r="M32">
        <f>'2019-07-08_as7265x_reads'!AE399</f>
        <v>28.313321429999998</v>
      </c>
      <c r="N32">
        <f>'2019-07-08_as7265x_reads'!AF399</f>
        <v>63.26683929</v>
      </c>
      <c r="O32">
        <f>'2019-07-08_as7265x_reads'!AG399</f>
        <v>19.62078571</v>
      </c>
      <c r="P32">
        <f>'2019-07-08_as7265x_reads'!AH399</f>
        <v>23.383607139999999</v>
      </c>
      <c r="Q32">
        <f>'2019-07-08_as7265x_reads'!AI399</f>
        <v>594.94321430000002</v>
      </c>
      <c r="R32">
        <f>'2019-07-08_as7265x_reads'!AJ399</f>
        <v>3649.8482140000001</v>
      </c>
      <c r="S32">
        <f>'2019-07-08_as7265x_reads'!AK399</f>
        <v>152.7991964</v>
      </c>
      <c r="T32">
        <f>'2019-07-08_as7265x_reads'!AL399</f>
        <v>418.83303569999998</v>
      </c>
      <c r="U32">
        <f>'2019-07-08_as7265x_reads'!AM399</f>
        <v>636.52482139999995</v>
      </c>
      <c r="V32">
        <f>'2019-07-08_as7265x_reads'!AN399</f>
        <v>109.9411964</v>
      </c>
      <c r="W32">
        <f>'2019-07-08_as7265x_reads'!AO399</f>
        <v>193.57071429999999</v>
      </c>
      <c r="X32">
        <f>'2019-07-08_as7265x_reads'!AP399</f>
        <v>190.035</v>
      </c>
      <c r="Y32" s="2">
        <f>'2019-07-08_as7265x_reads'!AQ399</f>
        <v>0.60818287037037033</v>
      </c>
      <c r="Z32" t="str">
        <f>'2019-07-08_as7265x_reads'!AR399</f>
        <v>pos 1</v>
      </c>
      <c r="AA32" t="str">
        <f>'2019-07-08_as7265x_reads'!AS399</f>
        <v>940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'2019-07-08_as7265x_reads'!Y400</f>
        <v>40.012385709999997</v>
      </c>
      <c r="H33">
        <f>'2019-07-08_as7265x_reads'!Z400</f>
        <v>89.311528569999993</v>
      </c>
      <c r="I33">
        <f>'2019-07-08_as7265x_reads'!AA400</f>
        <v>168.85014290000001</v>
      </c>
      <c r="J33">
        <f>'2019-07-08_as7265x_reads'!AB400</f>
        <v>282.06214290000003</v>
      </c>
      <c r="K33">
        <f>'2019-07-08_as7265x_reads'!AC400</f>
        <v>50.805471429999997</v>
      </c>
      <c r="L33">
        <f>'2019-07-08_as7265x_reads'!AD400</f>
        <v>134.08334289999999</v>
      </c>
      <c r="M33">
        <f>'2019-07-08_as7265x_reads'!AE400</f>
        <v>28.0153</v>
      </c>
      <c r="N33">
        <f>'2019-07-08_as7265x_reads'!AF400</f>
        <v>63.124657139999997</v>
      </c>
      <c r="O33">
        <f>'2019-07-08_as7265x_reads'!AG400</f>
        <v>19.62078571</v>
      </c>
      <c r="P33">
        <f>'2019-07-08_as7265x_reads'!AH400</f>
        <v>23.50352857</v>
      </c>
      <c r="Q33">
        <f>'2019-07-08_as7265x_reads'!AI400</f>
        <v>592.48400000000004</v>
      </c>
      <c r="R33">
        <f>'2019-07-08_as7265x_reads'!AJ400</f>
        <v>3635.4642859999999</v>
      </c>
      <c r="S33">
        <f>'2019-07-08_as7265x_reads'!AK400</f>
        <v>154.1278571</v>
      </c>
      <c r="T33">
        <f>'2019-07-08_as7265x_reads'!AL400</f>
        <v>418.49657139999999</v>
      </c>
      <c r="U33">
        <f>'2019-07-08_as7265x_reads'!AM400</f>
        <v>636.84400000000005</v>
      </c>
      <c r="V33">
        <f>'2019-07-08_as7265x_reads'!AN400</f>
        <v>109.94118570000001</v>
      </c>
      <c r="W33">
        <f>'2019-07-08_as7265x_reads'!AO400</f>
        <v>194.3944286</v>
      </c>
      <c r="X33">
        <f>'2019-07-08_as7265x_reads'!AP400</f>
        <v>189.5657143</v>
      </c>
      <c r="Y33" s="2">
        <f>'2019-07-08_as7265x_reads'!AQ400</f>
        <v>0.60822916666666671</v>
      </c>
      <c r="Z33" t="str">
        <f>'2019-07-08_as7265x_reads'!AR400</f>
        <v>pos 1</v>
      </c>
      <c r="AA33" t="str">
        <f>'2019-07-08_as7265x_reads'!AS400</f>
        <v>940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'2019-07-08_as7265x_reads'!Y455</f>
        <v>42.679880949999998</v>
      </c>
      <c r="H34">
        <f>'2019-07-08_as7265x_reads'!Z455</f>
        <v>103.2364524</v>
      </c>
      <c r="I34">
        <f>'2019-07-08_as7265x_reads'!AA455</f>
        <v>177.95483329999999</v>
      </c>
      <c r="J34">
        <f>'2019-07-08_as7265x_reads'!AB455</f>
        <v>291.85595239999998</v>
      </c>
      <c r="K34">
        <f>'2019-07-08_as7265x_reads'!AC455</f>
        <v>56.45052381</v>
      </c>
      <c r="L34">
        <f>'2019-07-08_as7265x_reads'!AD455</f>
        <v>139.6701429</v>
      </c>
      <c r="M34">
        <f>'2019-07-08_as7265x_reads'!AE455</f>
        <v>26.823142860000001</v>
      </c>
      <c r="N34">
        <f>'2019-07-08_as7265x_reads'!AF455</f>
        <v>60.66033333</v>
      </c>
      <c r="O34">
        <f>'2019-07-08_as7265x_reads'!AG455</f>
        <v>18.803254760000002</v>
      </c>
      <c r="P34">
        <f>'2019-07-08_as7265x_reads'!AH455</f>
        <v>23.18375</v>
      </c>
      <c r="Q34">
        <f>'2019-07-08_as7265x_reads'!AI455</f>
        <v>518.32904759999997</v>
      </c>
      <c r="R34">
        <f>'2019-07-08_as7265x_reads'!AJ455</f>
        <v>3030.552381</v>
      </c>
      <c r="S34">
        <f>'2019-07-08_as7265x_reads'!AK455</f>
        <v>174.9440238</v>
      </c>
      <c r="T34">
        <f>'2019-07-08_as7265x_reads'!AL455</f>
        <v>446.30666669999999</v>
      </c>
      <c r="U34">
        <f>'2019-07-08_as7265x_reads'!AM455</f>
        <v>640.24738100000002</v>
      </c>
      <c r="V34">
        <f>'2019-07-08_as7265x_reads'!AN455</f>
        <v>109.9411905</v>
      </c>
      <c r="W34">
        <f>'2019-07-08_as7265x_reads'!AO455</f>
        <v>194.0284048</v>
      </c>
      <c r="X34">
        <f>'2019-07-08_as7265x_reads'!AP455</f>
        <v>186.1247381</v>
      </c>
      <c r="Y34" s="2">
        <f>'2019-07-08_as7265x_reads'!AQ455</f>
        <v>0.61122685185185188</v>
      </c>
      <c r="Z34" t="str">
        <f>'2019-07-08_as7265x_reads'!AR455</f>
        <v>pos 2</v>
      </c>
      <c r="AA34" t="str">
        <f>'2019-07-08_as7265x_reads'!AS455</f>
        <v>940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'2019-07-08_as7265x_reads'!Y456</f>
        <v>42.012999999999998</v>
      </c>
      <c r="H35">
        <f>'2019-07-08_as7265x_reads'!Z456</f>
        <v>104.4368571</v>
      </c>
      <c r="I35">
        <f>'2019-07-08_as7265x_reads'!AA456</f>
        <v>178.47214289999999</v>
      </c>
      <c r="J35">
        <f>'2019-07-08_as7265x_reads'!AB456</f>
        <v>292.3457143</v>
      </c>
      <c r="K35">
        <f>'2019-07-08_as7265x_reads'!AC456</f>
        <v>55.364946430000003</v>
      </c>
      <c r="L35">
        <f>'2019-07-08_as7265x_reads'!AD456</f>
        <v>138.27344640000001</v>
      </c>
      <c r="M35">
        <f>'2019-07-08_as7265x_reads'!AE456</f>
        <v>26.82316071</v>
      </c>
      <c r="N35">
        <f>'2019-07-08_as7265x_reads'!AF456</f>
        <v>61.134250000000002</v>
      </c>
      <c r="O35">
        <f>'2019-07-08_as7265x_reads'!AG456</f>
        <v>19.007642860000001</v>
      </c>
      <c r="P35">
        <f>'2019-07-08_as7265x_reads'!AH456</f>
        <v>22.784035710000001</v>
      </c>
      <c r="Q35">
        <f>'2019-07-08_as7265x_reads'!AI456</f>
        <v>514.54553569999996</v>
      </c>
      <c r="R35">
        <f>'2019-07-08_as7265x_reads'!AJ456</f>
        <v>3010.0749999999998</v>
      </c>
      <c r="S35">
        <f>'2019-07-08_as7265x_reads'!AK456</f>
        <v>172.72953570000001</v>
      </c>
      <c r="T35">
        <f>'2019-07-08_as7265x_reads'!AL456</f>
        <v>445.7458929</v>
      </c>
      <c r="U35">
        <f>'2019-07-08_as7265x_reads'!AM456</f>
        <v>641.3108929</v>
      </c>
      <c r="V35">
        <f>'2019-07-08_as7265x_reads'!AN456</f>
        <v>109.9411964</v>
      </c>
      <c r="W35">
        <f>'2019-07-08_as7265x_reads'!AO456</f>
        <v>193.57071429999999</v>
      </c>
      <c r="X35">
        <f>'2019-07-08_as7265x_reads'!AP456</f>
        <v>185.3426786</v>
      </c>
      <c r="Y35" s="2">
        <f>'2019-07-08_as7265x_reads'!AQ456</f>
        <v>0.61126157407407411</v>
      </c>
      <c r="Z35" t="str">
        <f>'2019-07-08_as7265x_reads'!AR456</f>
        <v>pos 2</v>
      </c>
      <c r="AA35" t="str">
        <f>'2019-07-08_as7265x_reads'!AS456</f>
        <v>940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'2019-07-08_as7265x_reads'!Y457</f>
        <v>41.61288571</v>
      </c>
      <c r="H36">
        <f>'2019-07-08_as7265x_reads'!Z457</f>
        <v>103.7166143</v>
      </c>
      <c r="I36">
        <f>'2019-07-08_as7265x_reads'!AA457</f>
        <v>177.541</v>
      </c>
      <c r="J36">
        <f>'2019-07-08_as7265x_reads'!AB457</f>
        <v>291.4642857</v>
      </c>
      <c r="K36">
        <f>'2019-07-08_as7265x_reads'!AC457</f>
        <v>56.016285709999998</v>
      </c>
      <c r="L36">
        <f>'2019-07-08_as7265x_reads'!AD457</f>
        <v>139.1114714</v>
      </c>
      <c r="M36">
        <f>'2019-07-08_as7265x_reads'!AE457</f>
        <v>26.823157139999999</v>
      </c>
      <c r="N36">
        <f>'2019-07-08_as7265x_reads'!AF457</f>
        <v>60.849899999999998</v>
      </c>
      <c r="O36">
        <f>'2019-07-08_as7265x_reads'!AG457</f>
        <v>19.130271430000001</v>
      </c>
      <c r="P36">
        <f>'2019-07-08_as7265x_reads'!AH457</f>
        <v>23.02385714</v>
      </c>
      <c r="Q36">
        <f>'2019-07-08_as7265x_reads'!AI457</f>
        <v>511.51885709999999</v>
      </c>
      <c r="R36">
        <f>'2019-07-08_as7265x_reads'!AJ457</f>
        <v>2998.9885709999999</v>
      </c>
      <c r="S36">
        <f>'2019-07-08_as7265x_reads'!AK457</f>
        <v>174.0582857</v>
      </c>
      <c r="T36">
        <f>'2019-07-08_as7265x_reads'!AL457</f>
        <v>444.06400000000002</v>
      </c>
      <c r="U36">
        <f>'2019-07-08_as7265x_reads'!AM457</f>
        <v>641.94885710000005</v>
      </c>
      <c r="V36">
        <f>'2019-07-08_as7265x_reads'!AN457</f>
        <v>109.94118570000001</v>
      </c>
      <c r="W36">
        <f>'2019-07-08_as7265x_reads'!AO457</f>
        <v>193.2962857</v>
      </c>
      <c r="X36">
        <f>'2019-07-08_as7265x_reads'!AP457</f>
        <v>183.935</v>
      </c>
      <c r="Y36" s="2">
        <f>'2019-07-08_as7265x_reads'!AQ457</f>
        <v>0.61129629629629634</v>
      </c>
      <c r="Z36" t="str">
        <f>'2019-07-08_as7265x_reads'!AR457</f>
        <v>pos 2</v>
      </c>
      <c r="AA36" t="str">
        <f>'2019-07-08_as7265x_reads'!AS457</f>
        <v>940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'2019-07-08_as7265x_reads'!Y512</f>
        <v>50.682357140000001</v>
      </c>
      <c r="H37">
        <f>'2019-07-08_as7265x_reads'!Z512</f>
        <v>112.8398333</v>
      </c>
      <c r="I37">
        <f>'2019-07-08_as7265x_reads'!AA512</f>
        <v>204.85497620000001</v>
      </c>
      <c r="J37">
        <f>'2019-07-08_as7265x_reads'!AB512</f>
        <v>317.32</v>
      </c>
      <c r="K37">
        <f>'2019-07-08_as7265x_reads'!AC512</f>
        <v>73.819928570000002</v>
      </c>
      <c r="L37">
        <f>'2019-07-08_as7265x_reads'!AD512</f>
        <v>167.60416670000001</v>
      </c>
      <c r="M37">
        <f>'2019-07-08_as7265x_reads'!AE512</f>
        <v>32.783857140000002</v>
      </c>
      <c r="N37">
        <f>'2019-07-08_as7265x_reads'!AF512</f>
        <v>74.877595240000005</v>
      </c>
      <c r="O37">
        <f>'2019-07-08_as7265x_reads'!AG512</f>
        <v>23.708449999999999</v>
      </c>
      <c r="P37">
        <f>'2019-07-08_as7265x_reads'!AH512</f>
        <v>30.378714290000001</v>
      </c>
      <c r="Q37">
        <f>'2019-07-08_as7265x_reads'!AI512</f>
        <v>785.69095240000001</v>
      </c>
      <c r="R37">
        <f>'2019-07-08_as7265x_reads'!AJ512</f>
        <v>5190.0952379999999</v>
      </c>
      <c r="S37">
        <f>'2019-07-08_as7265x_reads'!AK512</f>
        <v>197.0888333</v>
      </c>
      <c r="T37">
        <f>'2019-07-08_as7265x_reads'!AL512</f>
        <v>466.49142860000001</v>
      </c>
      <c r="U37">
        <f>'2019-07-08_as7265x_reads'!AM512</f>
        <v>650.88261899999998</v>
      </c>
      <c r="V37">
        <f>'2019-07-08_as7265x_reads'!AN512</f>
        <v>130.30066669999999</v>
      </c>
      <c r="W37">
        <f>'2019-07-08_as7265x_reads'!AO512</f>
        <v>208.67207139999999</v>
      </c>
      <c r="X37">
        <f>'2019-07-08_as7265x_reads'!AP512</f>
        <v>189.25290480000001</v>
      </c>
      <c r="Y37" s="2">
        <f>'2019-07-08_as7265x_reads'!AQ512</f>
        <v>0.61482638888888885</v>
      </c>
      <c r="Z37" t="str">
        <f>'2019-07-08_as7265x_reads'!AR512</f>
        <v>pos 3</v>
      </c>
      <c r="AA37" t="str">
        <f>'2019-07-08_as7265x_reads'!AS512</f>
        <v>940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'2019-07-08_as7265x_reads'!Y513</f>
        <v>50.015482140000003</v>
      </c>
      <c r="H38">
        <f>'2019-07-08_as7265x_reads'!Z513</f>
        <v>111.6394107</v>
      </c>
      <c r="I38">
        <f>'2019-07-08_as7265x_reads'!AA513</f>
        <v>204.85499999999999</v>
      </c>
      <c r="J38">
        <f>'2019-07-08_as7265x_reads'!AB513</f>
        <v>315.85089290000002</v>
      </c>
      <c r="K38">
        <f>'2019-07-08_as7265x_reads'!AC513</f>
        <v>73.277124999999998</v>
      </c>
      <c r="L38">
        <f>'2019-07-08_as7265x_reads'!AD513</f>
        <v>167.60417860000001</v>
      </c>
      <c r="M38">
        <f>'2019-07-08_as7265x_reads'!AE513</f>
        <v>32.783857140000002</v>
      </c>
      <c r="N38">
        <f>'2019-07-08_as7265x_reads'!AF513</f>
        <v>75.351517860000001</v>
      </c>
      <c r="O38">
        <f>'2019-07-08_as7265x_reads'!AG513</f>
        <v>23.299678570000001</v>
      </c>
      <c r="P38">
        <f>'2019-07-08_as7265x_reads'!AH513</f>
        <v>30.57857143</v>
      </c>
      <c r="Q38">
        <f>'2019-07-08_as7265x_reads'!AI513</f>
        <v>777.4933929</v>
      </c>
      <c r="R38">
        <f>'2019-07-08_as7265x_reads'!AJ513</f>
        <v>5157.1339289999996</v>
      </c>
      <c r="S38">
        <f>'2019-07-08_as7265x_reads'!AK513</f>
        <v>195.98160709999999</v>
      </c>
      <c r="T38">
        <f>'2019-07-08_as7265x_reads'!AL513</f>
        <v>465.93071429999998</v>
      </c>
      <c r="U38">
        <f>'2019-07-08_as7265x_reads'!AM513</f>
        <v>652.47785710000005</v>
      </c>
      <c r="V38">
        <f>'2019-07-08_as7265x_reads'!AN513</f>
        <v>129.79167860000001</v>
      </c>
      <c r="W38">
        <f>'2019-07-08_as7265x_reads'!AO513</f>
        <v>207.29928570000001</v>
      </c>
      <c r="X38">
        <f>'2019-07-08_as7265x_reads'!AP513</f>
        <v>188.86196430000001</v>
      </c>
      <c r="Y38" s="2">
        <f>'2019-07-08_as7265x_reads'!AQ513</f>
        <v>0.61486111111111108</v>
      </c>
      <c r="Z38" t="str">
        <f>'2019-07-08_as7265x_reads'!AR513</f>
        <v>pos 3</v>
      </c>
      <c r="AA38" t="str">
        <f>'2019-07-08_as7265x_reads'!AS513</f>
        <v>940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'2019-07-08_as7265x_reads'!Y514</f>
        <v>49.61535714</v>
      </c>
      <c r="H39">
        <f>'2019-07-08_as7265x_reads'!Z514</f>
        <v>102.2761143</v>
      </c>
      <c r="I39">
        <f>'2019-07-08_as7265x_reads'!AA514</f>
        <v>204.85499999999999</v>
      </c>
      <c r="J39">
        <f>'2019-07-08_as7265x_reads'!AB514</f>
        <v>314.96942860000001</v>
      </c>
      <c r="K39">
        <f>'2019-07-08_as7265x_reads'!AC514</f>
        <v>74.254157140000004</v>
      </c>
      <c r="L39">
        <f>'2019-07-08_as7265x_reads'!AD514</f>
        <v>165.92814290000001</v>
      </c>
      <c r="M39">
        <f>'2019-07-08_as7265x_reads'!AE514</f>
        <v>32.783857140000002</v>
      </c>
      <c r="N39">
        <f>'2019-07-08_as7265x_reads'!AF514</f>
        <v>75.067171430000002</v>
      </c>
      <c r="O39">
        <f>'2019-07-08_as7265x_reads'!AG514</f>
        <v>23.544942859999999</v>
      </c>
      <c r="P39">
        <f>'2019-07-08_as7265x_reads'!AH514</f>
        <v>30.218814290000001</v>
      </c>
      <c r="Q39">
        <f>'2019-07-08_as7265x_reads'!AI514</f>
        <v>774.08842860000004</v>
      </c>
      <c r="R39">
        <f>'2019-07-08_as7265x_reads'!AJ514</f>
        <v>5137.3557140000003</v>
      </c>
      <c r="S39">
        <f>'2019-07-08_as7265x_reads'!AK514</f>
        <v>195.31728570000001</v>
      </c>
      <c r="T39">
        <f>'2019-07-08_as7265x_reads'!AL514</f>
        <v>465.5942857</v>
      </c>
      <c r="U39">
        <f>'2019-07-08_as7265x_reads'!AM514</f>
        <v>653.43514289999996</v>
      </c>
      <c r="V39">
        <f>'2019-07-08_as7265x_reads'!AN514</f>
        <v>129.4862857</v>
      </c>
      <c r="W39">
        <f>'2019-07-08_as7265x_reads'!AO514</f>
        <v>207.5738571</v>
      </c>
      <c r="X39">
        <f>'2019-07-08_as7265x_reads'!AP514</f>
        <v>188.62728569999999</v>
      </c>
      <c r="Y39" s="2">
        <f>'2019-07-08_as7265x_reads'!AQ514</f>
        <v>0.61490740740740735</v>
      </c>
      <c r="Z39" t="str">
        <f>'2019-07-08_as7265x_reads'!AR514</f>
        <v>pos 3</v>
      </c>
      <c r="AA39" t="str">
        <f>'2019-07-08_as7265x_reads'!AS514</f>
        <v>940 nm LED</v>
      </c>
    </row>
    <row r="40" spans="1:27" x14ac:dyDescent="0.2">
      <c r="F40" t="s">
        <v>13</v>
      </c>
      <c r="G40">
        <f>AVERAGE(G31:G39)</f>
        <v>44.07290251111111</v>
      </c>
      <c r="H40">
        <f t="shared" ref="H40:X40" si="6">AVERAGE(H31:H39)</f>
        <v>102.76961520666667</v>
      </c>
      <c r="I40">
        <f t="shared" si="6"/>
        <v>184.02461177777778</v>
      </c>
      <c r="J40">
        <f t="shared" si="6"/>
        <v>296.88350134444443</v>
      </c>
      <c r="K40">
        <f t="shared" si="6"/>
        <v>60.04502685111111</v>
      </c>
      <c r="L40">
        <f t="shared" si="6"/>
        <v>146.71572937777779</v>
      </c>
      <c r="M40">
        <f t="shared" si="6"/>
        <v>29.328855686666671</v>
      </c>
      <c r="N40">
        <f t="shared" si="6"/>
        <v>66.426227777777783</v>
      </c>
      <c r="O40">
        <f t="shared" si="6"/>
        <v>20.706288623333332</v>
      </c>
      <c r="P40">
        <f t="shared" si="6"/>
        <v>25.670896561111114</v>
      </c>
      <c r="Q40">
        <f t="shared" si="6"/>
        <v>629.93294708888891</v>
      </c>
      <c r="R40">
        <f t="shared" si="6"/>
        <v>3942.5927513333331</v>
      </c>
      <c r="S40">
        <f t="shared" si="6"/>
        <v>174.42731545555554</v>
      </c>
      <c r="T40">
        <f t="shared" si="6"/>
        <v>443.42848942222219</v>
      </c>
      <c r="U40">
        <f t="shared" si="6"/>
        <v>643.53242327777775</v>
      </c>
      <c r="V40">
        <f t="shared" si="6"/>
        <v>116.58064180000002</v>
      </c>
      <c r="W40">
        <f t="shared" si="6"/>
        <v>198.49268518888888</v>
      </c>
      <c r="X40">
        <f t="shared" si="6"/>
        <v>188.06247355555553</v>
      </c>
    </row>
    <row r="41" spans="1:27" x14ac:dyDescent="0.2">
      <c r="F41" t="s">
        <v>14</v>
      </c>
      <c r="G41">
        <f>STDEV(G31:G39)</f>
        <v>4.6289403107540377</v>
      </c>
      <c r="H41">
        <f t="shared" ref="H41:X41" si="7">STDEV(H31:H39)</f>
        <v>7.0540698717493795</v>
      </c>
      <c r="I41">
        <f t="shared" si="7"/>
        <v>16.079714211747675</v>
      </c>
      <c r="J41">
        <f t="shared" si="7"/>
        <v>14.935441656884777</v>
      </c>
      <c r="K41">
        <f t="shared" si="7"/>
        <v>10.587877325131601</v>
      </c>
      <c r="L41">
        <f t="shared" si="7"/>
        <v>15.407952597501746</v>
      </c>
      <c r="M41">
        <f t="shared" si="7"/>
        <v>2.68497287227135</v>
      </c>
      <c r="N41">
        <f t="shared" si="7"/>
        <v>6.5909131882016485</v>
      </c>
      <c r="O41">
        <f t="shared" si="7"/>
        <v>2.1307955513991086</v>
      </c>
      <c r="P41">
        <f t="shared" si="7"/>
        <v>3.5573267010493037</v>
      </c>
      <c r="Q41">
        <f t="shared" si="7"/>
        <v>117.31989345049482</v>
      </c>
      <c r="R41">
        <f t="shared" si="7"/>
        <v>955.43788314081985</v>
      </c>
      <c r="S41">
        <f t="shared" si="7"/>
        <v>18.592426770391143</v>
      </c>
      <c r="T41">
        <f t="shared" si="7"/>
        <v>20.456761316994815</v>
      </c>
      <c r="U41">
        <f t="shared" si="7"/>
        <v>6.8326206500815401</v>
      </c>
      <c r="V41">
        <f t="shared" si="7"/>
        <v>9.9613005754654189</v>
      </c>
      <c r="W41">
        <f t="shared" si="7"/>
        <v>7.0334314868018568</v>
      </c>
      <c r="X41">
        <f t="shared" si="7"/>
        <v>2.3532250246350412</v>
      </c>
    </row>
    <row r="42" spans="1:27" x14ac:dyDescent="0.2">
      <c r="F42" t="s">
        <v>15</v>
      </c>
      <c r="G42">
        <f>G41*100/G40</f>
        <v>10.502916865044336</v>
      </c>
      <c r="H42">
        <f t="shared" ref="H42:X42" si="8">H41*100/H40</f>
        <v>6.8639644680617442</v>
      </c>
      <c r="I42">
        <f t="shared" si="8"/>
        <v>8.7378063490578217</v>
      </c>
      <c r="J42">
        <f t="shared" si="8"/>
        <v>5.0307415498837935</v>
      </c>
      <c r="K42">
        <f t="shared" si="8"/>
        <v>17.633229395309492</v>
      </c>
      <c r="L42">
        <f t="shared" si="8"/>
        <v>10.501909142834894</v>
      </c>
      <c r="M42">
        <f t="shared" si="8"/>
        <v>9.1547140500676889</v>
      </c>
      <c r="N42">
        <f t="shared" si="8"/>
        <v>9.9221548606536576</v>
      </c>
      <c r="O42">
        <f t="shared" si="8"/>
        <v>10.290572058374456</v>
      </c>
      <c r="P42">
        <f t="shared" si="8"/>
        <v>13.857430700096016</v>
      </c>
      <c r="Q42">
        <f t="shared" si="8"/>
        <v>18.62418754133525</v>
      </c>
      <c r="R42">
        <f t="shared" si="8"/>
        <v>24.233745238275077</v>
      </c>
      <c r="S42">
        <f t="shared" si="8"/>
        <v>10.659125677553947</v>
      </c>
      <c r="T42">
        <f t="shared" si="8"/>
        <v>4.613316871825158</v>
      </c>
      <c r="U42">
        <f t="shared" si="8"/>
        <v>1.0617368143286654</v>
      </c>
      <c r="V42">
        <f t="shared" si="8"/>
        <v>8.5445580172345714</v>
      </c>
      <c r="W42">
        <f t="shared" si="8"/>
        <v>3.5434209981635991</v>
      </c>
      <c r="X42">
        <f t="shared" si="8"/>
        <v>1.2512996240793754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'2019-07-08_as7265x_reads'!Y569</f>
        <v>45.347380950000002</v>
      </c>
      <c r="H45">
        <f>'2019-07-08_as7265x_reads'!Z569</f>
        <v>64.822880949999998</v>
      </c>
      <c r="I45">
        <f>'2019-07-08_as7265x_reads'!AA569</f>
        <v>173.8163571</v>
      </c>
      <c r="J45">
        <f>'2019-07-08_as7265x_reads'!AB569</f>
        <v>284.0209524</v>
      </c>
      <c r="K45">
        <f>'2019-07-08_as7265x_reads'!AC569</f>
        <v>58.621690479999998</v>
      </c>
      <c r="L45">
        <f>'2019-07-08_as7265x_reads'!AD569</f>
        <v>134.08333329999999</v>
      </c>
      <c r="M45">
        <f>'2019-07-08_as7265x_reads'!AE569</f>
        <v>30.79695238</v>
      </c>
      <c r="N45">
        <f>'2019-07-08_as7265x_reads'!AF569</f>
        <v>69.190690480000001</v>
      </c>
      <c r="O45">
        <f>'2019-07-08_as7265x_reads'!AG569</f>
        <v>22.07338571</v>
      </c>
      <c r="P45">
        <f>'2019-07-08_as7265x_reads'!AH569</f>
        <v>25.582071429999999</v>
      </c>
      <c r="Q45">
        <f>'2019-07-08_as7265x_reads'!AI569</f>
        <v>633.09285709999995</v>
      </c>
      <c r="R45">
        <f>'2019-07-08_as7265x_reads'!AJ569</f>
        <v>4303.1047619999999</v>
      </c>
      <c r="S45">
        <f>'2019-07-08_as7265x_reads'!AK569</f>
        <v>188.23090479999999</v>
      </c>
      <c r="T45">
        <f>'2019-07-08_as7265x_reads'!AL569</f>
        <v>486.67619050000002</v>
      </c>
      <c r="U45">
        <f>'2019-07-08_as7265x_reads'!AM569</f>
        <v>689.16976190000003</v>
      </c>
      <c r="V45">
        <f>'2019-07-08_as7265x_reads'!AN569</f>
        <v>124.1928095</v>
      </c>
      <c r="W45">
        <f>'2019-07-08_as7265x_reads'!AO569</f>
        <v>212.33297619999999</v>
      </c>
      <c r="X45">
        <f>'2019-07-08_as7265x_reads'!AP569</f>
        <v>201.7655</v>
      </c>
      <c r="Y45" s="2">
        <f>'2019-07-08_as7265x_reads'!AQ569</f>
        <v>0.61798611111111112</v>
      </c>
      <c r="Z45" t="str">
        <f>'2019-07-08_as7265x_reads'!AR569</f>
        <v>pos 1</v>
      </c>
      <c r="AA45" t="str">
        <f>'2019-07-08_as7265x_reads'!AS569</f>
        <v>940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'2019-07-08_as7265x_reads'!Y570</f>
        <v>46.014249999999997</v>
      </c>
      <c r="H46">
        <f>'2019-07-08_as7265x_reads'!Z570</f>
        <v>64.822892859999996</v>
      </c>
      <c r="I46">
        <f>'2019-07-08_as7265x_reads'!AA570</f>
        <v>175.3682857</v>
      </c>
      <c r="J46">
        <f>'2019-07-08_as7265x_reads'!AB570</f>
        <v>283.53125</v>
      </c>
      <c r="K46">
        <f>'2019-07-08_as7265x_reads'!AC570</f>
        <v>58.62169643</v>
      </c>
      <c r="L46">
        <f>'2019-07-08_as7265x_reads'!AD570</f>
        <v>134.08333930000001</v>
      </c>
      <c r="M46">
        <f>'2019-07-08_as7265x_reads'!AE570</f>
        <v>31.293678570000001</v>
      </c>
      <c r="N46">
        <f>'2019-07-08_as7265x_reads'!AF570</f>
        <v>69.664607140000001</v>
      </c>
      <c r="O46">
        <f>'2019-07-08_as7265x_reads'!AG570</f>
        <v>22.686535710000001</v>
      </c>
      <c r="P46">
        <f>'2019-07-08_as7265x_reads'!AH570</f>
        <v>25.781928570000002</v>
      </c>
      <c r="Q46">
        <f>'2019-07-08_as7265x_reads'!AI570</f>
        <v>627.10232140000005</v>
      </c>
      <c r="R46">
        <f>'2019-07-08_as7265x_reads'!AJ570</f>
        <v>4274.6374999999998</v>
      </c>
      <c r="S46">
        <f>'2019-07-08_as7265x_reads'!AK570</f>
        <v>187.67732140000001</v>
      </c>
      <c r="T46">
        <f>'2019-07-08_as7265x_reads'!AL570</f>
        <v>486.11535709999998</v>
      </c>
      <c r="U46">
        <f>'2019-07-08_as7265x_reads'!AM570</f>
        <v>689.16982140000005</v>
      </c>
      <c r="V46">
        <f>'2019-07-08_as7265x_reads'!AN570</f>
        <v>125.21080360000001</v>
      </c>
      <c r="W46">
        <f>'2019-07-08_as7265x_reads'!AO570</f>
        <v>211.41767859999999</v>
      </c>
      <c r="X46">
        <f>'2019-07-08_as7265x_reads'!AP570</f>
        <v>201.76553569999999</v>
      </c>
      <c r="Y46" s="2">
        <f>'2019-07-08_as7265x_reads'!AQ570</f>
        <v>0.61802083333333335</v>
      </c>
      <c r="Z46" t="str">
        <f>'2019-07-08_as7265x_reads'!AR570</f>
        <v>pos 1</v>
      </c>
      <c r="AA46" t="str">
        <f>'2019-07-08_as7265x_reads'!AS570</f>
        <v>940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'2019-07-08_as7265x_reads'!Y571</f>
        <v>46.414371430000003</v>
      </c>
      <c r="H47">
        <f>'2019-07-08_as7265x_reads'!Z571</f>
        <v>96.514071430000001</v>
      </c>
      <c r="I47">
        <f>'2019-07-08_as7265x_reads'!AA571</f>
        <v>175.05785710000001</v>
      </c>
      <c r="J47">
        <f>'2019-07-08_as7265x_reads'!AB571</f>
        <v>282.06214290000003</v>
      </c>
      <c r="K47">
        <f>'2019-07-08_as7265x_reads'!AC571</f>
        <v>58.621699999999997</v>
      </c>
      <c r="L47">
        <f>'2019-07-08_as7265x_reads'!AD571</f>
        <v>134.08334289999999</v>
      </c>
      <c r="M47">
        <f>'2019-07-08_as7265x_reads'!AE571</f>
        <v>30.99564286</v>
      </c>
      <c r="N47">
        <f>'2019-07-08_as7265x_reads'!AF571</f>
        <v>68.811571430000001</v>
      </c>
      <c r="O47">
        <f>'2019-07-08_as7265x_reads'!AG571</f>
        <v>22.5639</v>
      </c>
      <c r="P47">
        <f>'2019-07-08_as7265x_reads'!AH571</f>
        <v>25.422185710000001</v>
      </c>
      <c r="Q47">
        <f>'2019-07-08_as7265x_reads'!AI571</f>
        <v>624.26471430000004</v>
      </c>
      <c r="R47">
        <f>'2019-07-08_as7265x_reads'!AJ571</f>
        <v>4258.7557139999999</v>
      </c>
      <c r="S47">
        <f>'2019-07-08_as7265x_reads'!AK571</f>
        <v>187.34514290000001</v>
      </c>
      <c r="T47">
        <f>'2019-07-08_as7265x_reads'!AL571</f>
        <v>487.12471429999999</v>
      </c>
      <c r="U47">
        <f>'2019-07-08_as7265x_reads'!AM571</f>
        <v>689.16985709999994</v>
      </c>
      <c r="V47">
        <f>'2019-07-08_as7265x_reads'!AN571</f>
        <v>124.6000143</v>
      </c>
      <c r="W47">
        <f>'2019-07-08_as7265x_reads'!AO571</f>
        <v>210.86857140000001</v>
      </c>
      <c r="X47">
        <f>'2019-07-08_as7265x_reads'!AP571</f>
        <v>201.76542860000001</v>
      </c>
      <c r="Y47" s="2">
        <f>'2019-07-08_as7265x_reads'!AQ571</f>
        <v>0.61805555555555558</v>
      </c>
      <c r="Z47" t="str">
        <f>'2019-07-08_as7265x_reads'!AR571</f>
        <v>pos 1</v>
      </c>
      <c r="AA47" t="str">
        <f>'2019-07-08_as7265x_reads'!AS571</f>
        <v>940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'2019-07-08_as7265x_reads'!Y626</f>
        <v>56.01733333</v>
      </c>
      <c r="H48">
        <f>'2019-07-08_as7265x_reads'!Z626</f>
        <v>115.2406905</v>
      </c>
      <c r="I48">
        <f>'2019-07-08_as7265x_reads'!AA626</f>
        <v>192.43952379999999</v>
      </c>
      <c r="J48">
        <f>'2019-07-08_as7265x_reads'!AB626</f>
        <v>307.52619049999998</v>
      </c>
      <c r="K48">
        <f>'2019-07-08_as7265x_reads'!AC626</f>
        <v>69.477571429999998</v>
      </c>
      <c r="L48">
        <f>'2019-07-08_as7265x_reads'!AD626</f>
        <v>156.43057139999999</v>
      </c>
      <c r="M48">
        <f>'2019-07-08_as7265x_reads'!AE626</f>
        <v>37.751095239999998</v>
      </c>
      <c r="N48">
        <f>'2019-07-08_as7265x_reads'!AF626</f>
        <v>77.721047619999993</v>
      </c>
      <c r="O48">
        <f>'2019-07-08_as7265x_reads'!AG626</f>
        <v>26.978571429999999</v>
      </c>
      <c r="P48">
        <f>'2019-07-08_as7265x_reads'!AH626</f>
        <v>29.579261899999999</v>
      </c>
      <c r="Q48">
        <f>'2019-07-08_as7265x_reads'!AI626</f>
        <v>683.53857140000002</v>
      </c>
      <c r="R48">
        <f>'2019-07-08_as7265x_reads'!AJ626</f>
        <v>4584.7833330000003</v>
      </c>
      <c r="S48">
        <f>'2019-07-08_as7265x_reads'!AK626</f>
        <v>190.445381</v>
      </c>
      <c r="T48">
        <f>'2019-07-08_as7265x_reads'!AL626</f>
        <v>475.46238099999999</v>
      </c>
      <c r="U48">
        <f>'2019-07-08_as7265x_reads'!AM626</f>
        <v>699.8052381</v>
      </c>
      <c r="V48">
        <f>'2019-07-08_as7265x_reads'!AN626</f>
        <v>130.30066669999999</v>
      </c>
      <c r="W48">
        <f>'2019-07-08_as7265x_reads'!AO626</f>
        <v>210.5025</v>
      </c>
      <c r="X48">
        <f>'2019-07-08_as7265x_reads'!AP626</f>
        <v>193.94514290000001</v>
      </c>
      <c r="Y48" s="2">
        <f>'2019-07-08_as7265x_reads'!AQ626</f>
        <v>0.62097222222222226</v>
      </c>
      <c r="Z48" t="str">
        <f>'2019-07-08_as7265x_reads'!AR626</f>
        <v>pos 2</v>
      </c>
      <c r="AA48" t="str">
        <f>'2019-07-08_as7265x_reads'!AS626</f>
        <v>940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'2019-07-08_as7265x_reads'!Y627</f>
        <v>56.017339290000002</v>
      </c>
      <c r="H49">
        <f>'2019-07-08_as7265x_reads'!Z627</f>
        <v>115.2406786</v>
      </c>
      <c r="I49">
        <f>'2019-07-08_as7265x_reads'!AA627</f>
        <v>193.99142860000001</v>
      </c>
      <c r="J49">
        <f>'2019-07-08_as7265x_reads'!AB627</f>
        <v>307.03642860000002</v>
      </c>
      <c r="K49">
        <f>'2019-07-08_as7265x_reads'!AC627</f>
        <v>70.020357140000002</v>
      </c>
      <c r="L49">
        <f>'2019-07-08_as7265x_reads'!AD627</f>
        <v>157.12892859999999</v>
      </c>
      <c r="M49">
        <f>'2019-07-08_as7265x_reads'!AE627</f>
        <v>37.254375000000003</v>
      </c>
      <c r="N49">
        <f>'2019-07-08_as7265x_reads'!AF627</f>
        <v>78.194964290000001</v>
      </c>
      <c r="O49">
        <f>'2019-07-08_as7265x_reads'!AG627</f>
        <v>24.52598214</v>
      </c>
      <c r="P49">
        <f>'2019-07-08_as7265x_reads'!AH627</f>
        <v>29.379410709999998</v>
      </c>
      <c r="Q49">
        <f>'2019-07-08_as7265x_reads'!AI627</f>
        <v>676.2867857</v>
      </c>
      <c r="R49">
        <f>'2019-07-08_as7265x_reads'!AJ627</f>
        <v>4556.3160710000002</v>
      </c>
      <c r="S49">
        <f>'2019-07-08_as7265x_reads'!AK627</f>
        <v>190.9989286</v>
      </c>
      <c r="T49">
        <f>'2019-07-08_as7265x_reads'!AL627</f>
        <v>476.02303569999998</v>
      </c>
      <c r="U49">
        <f>'2019-07-08_as7265x_reads'!AM627</f>
        <v>679.59803569999997</v>
      </c>
      <c r="V49">
        <f>'2019-07-08_as7265x_reads'!AN627</f>
        <v>129.79167860000001</v>
      </c>
      <c r="W49">
        <f>'2019-07-08_as7265x_reads'!AO627</f>
        <v>210.04482139999999</v>
      </c>
      <c r="X49">
        <f>'2019-07-08_as7265x_reads'!AP627</f>
        <v>194.72714289999999</v>
      </c>
      <c r="Y49" s="2">
        <f>'2019-07-08_as7265x_reads'!AQ627</f>
        <v>0.62100694444444449</v>
      </c>
      <c r="Z49" t="str">
        <f>'2019-07-08_as7265x_reads'!AR627</f>
        <v>pos 2</v>
      </c>
      <c r="AA49" t="str">
        <f>'2019-07-08_as7265x_reads'!AS627</f>
        <v>940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'2019-07-08_as7265x_reads'!Y628</f>
        <v>56.017342859999999</v>
      </c>
      <c r="H50">
        <f>'2019-07-08_as7265x_reads'!Z628</f>
        <v>113.8001714</v>
      </c>
      <c r="I50">
        <f>'2019-07-08_as7265x_reads'!AA628</f>
        <v>192.43957140000001</v>
      </c>
      <c r="J50">
        <f>'2019-07-08_as7265x_reads'!AB628</f>
        <v>306.74257139999997</v>
      </c>
      <c r="K50">
        <f>'2019-07-08_as7265x_reads'!AC628</f>
        <v>70.346042859999997</v>
      </c>
      <c r="L50">
        <f>'2019-07-08_as7265x_reads'!AD628</f>
        <v>155.8718571</v>
      </c>
      <c r="M50">
        <f>'2019-07-08_as7265x_reads'!AE628</f>
        <v>37.552414290000002</v>
      </c>
      <c r="N50">
        <f>'2019-07-08_as7265x_reads'!AF628</f>
        <v>77.910614289999998</v>
      </c>
      <c r="O50">
        <f>'2019-07-08_as7265x_reads'!AG628</f>
        <v>27.469100000000001</v>
      </c>
      <c r="P50">
        <f>'2019-07-08_as7265x_reads'!AH628</f>
        <v>29.25948571</v>
      </c>
      <c r="Q50">
        <f>'2019-07-08_as7265x_reads'!AI628</f>
        <v>673.44928570000002</v>
      </c>
      <c r="R50">
        <f>'2019-07-08_as7265x_reads'!AJ628</f>
        <v>4538.0371429999996</v>
      </c>
      <c r="S50">
        <f>'2019-07-08_as7265x_reads'!AK628</f>
        <v>190.0024286</v>
      </c>
      <c r="T50">
        <f>'2019-07-08_as7265x_reads'!AL628</f>
        <v>475.0138571</v>
      </c>
      <c r="U50">
        <f>'2019-07-08_as7265x_reads'!AM628</f>
        <v>680.2361429</v>
      </c>
      <c r="V50">
        <f>'2019-07-08_as7265x_reads'!AN628</f>
        <v>130.70785710000001</v>
      </c>
      <c r="W50">
        <f>'2019-07-08_as7265x_reads'!AO628</f>
        <v>209.77028569999999</v>
      </c>
      <c r="X50">
        <f>'2019-07-08_as7265x_reads'!AP628</f>
        <v>194.25800000000001</v>
      </c>
      <c r="Y50" s="2">
        <f>'2019-07-08_as7265x_reads'!AQ628</f>
        <v>0.6210416666666666</v>
      </c>
      <c r="Z50" t="str">
        <f>'2019-07-08_as7265x_reads'!AR628</f>
        <v>pos 2</v>
      </c>
      <c r="AA50" t="str">
        <f>'2019-07-08_as7265x_reads'!AS628</f>
        <v>940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'2019-07-08_as7265x_reads'!Y683</f>
        <v>58.684833329999996</v>
      </c>
      <c r="H51">
        <f>'2019-07-08_as7265x_reads'!Z683</f>
        <v>115.2406905</v>
      </c>
      <c r="I51">
        <f>'2019-07-08_as7265x_reads'!AA683</f>
        <v>202.7857381</v>
      </c>
      <c r="J51">
        <f>'2019-07-08_as7265x_reads'!AB683</f>
        <v>317.32</v>
      </c>
      <c r="K51">
        <f>'2019-07-08_as7265x_reads'!AC683</f>
        <v>73.819928570000002</v>
      </c>
      <c r="L51">
        <f>'2019-07-08_as7265x_reads'!AD683</f>
        <v>156.43057139999999</v>
      </c>
      <c r="M51">
        <f>'2019-07-08_as7265x_reads'!AE683</f>
        <v>38.744547619999999</v>
      </c>
      <c r="N51">
        <f>'2019-07-08_as7265x_reads'!AF683</f>
        <v>87.199238100000002</v>
      </c>
      <c r="O51">
        <f>'2019-07-08_as7265x_reads'!AG683</f>
        <v>31.0662381</v>
      </c>
      <c r="P51">
        <f>'2019-07-08_as7265x_reads'!AH683</f>
        <v>31.178142860000001</v>
      </c>
      <c r="Q51">
        <f>'2019-07-08_as7265x_reads'!AI683</f>
        <v>699.93333329999996</v>
      </c>
      <c r="R51">
        <f>'2019-07-08_as7265x_reads'!AJ683</f>
        <v>4614.75</v>
      </c>
      <c r="S51">
        <f>'2019-07-08_as7265x_reads'!AK683</f>
        <v>203.7322619</v>
      </c>
      <c r="T51">
        <f>'2019-07-08_as7265x_reads'!AL683</f>
        <v>484.43333330000002</v>
      </c>
      <c r="U51">
        <f>'2019-07-08_as7265x_reads'!AM683</f>
        <v>699.8052381</v>
      </c>
      <c r="V51">
        <f>'2019-07-08_as7265x_reads'!AN683</f>
        <v>136.40852380000001</v>
      </c>
      <c r="W51">
        <f>'2019-07-08_as7265x_reads'!AO683</f>
        <v>217.82435709999999</v>
      </c>
      <c r="X51">
        <f>'2019-07-08_as7265x_reads'!AP683</f>
        <v>200.20142860000001</v>
      </c>
      <c r="Y51" s="2">
        <f>'2019-07-08_as7265x_reads'!AQ683</f>
        <v>0.6240162037037037</v>
      </c>
      <c r="Z51" t="str">
        <f>'2019-07-08_as7265x_reads'!AR683</f>
        <v>pos 3</v>
      </c>
      <c r="AA51" t="str">
        <f>'2019-07-08_as7265x_reads'!AS683</f>
        <v>940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'2019-07-08_as7265x_reads'!Y684</f>
        <v>60.018589290000001</v>
      </c>
      <c r="H52">
        <f>'2019-07-08_as7265x_reads'!Z684</f>
        <v>115.2406786</v>
      </c>
      <c r="I52">
        <f>'2019-07-08_as7265x_reads'!AA684</f>
        <v>203.30303570000001</v>
      </c>
      <c r="J52">
        <f>'2019-07-08_as7265x_reads'!AB684</f>
        <v>315.85089290000002</v>
      </c>
      <c r="K52">
        <f>'2019-07-08_as7265x_reads'!AC684</f>
        <v>73.277124999999998</v>
      </c>
      <c r="L52">
        <f>'2019-07-08_as7265x_reads'!AD684</f>
        <v>157.12892859999999</v>
      </c>
      <c r="M52">
        <f>'2019-07-08_as7265x_reads'!AE684</f>
        <v>38.744553570000001</v>
      </c>
      <c r="N52">
        <f>'2019-07-08_as7265x_reads'!AF684</f>
        <v>87.436196429999995</v>
      </c>
      <c r="O52">
        <f>'2019-07-08_as7265x_reads'!AG684</f>
        <v>31.270624999999999</v>
      </c>
      <c r="P52">
        <f>'2019-07-08_as7265x_reads'!AH684</f>
        <v>31.178142860000001</v>
      </c>
      <c r="Q52">
        <f>'2019-07-08_as7265x_reads'!AI684</f>
        <v>693.31232139999997</v>
      </c>
      <c r="R52">
        <f>'2019-07-08_as7265x_reads'!AJ684</f>
        <v>4584.7839290000002</v>
      </c>
      <c r="S52">
        <f>'2019-07-08_as7265x_reads'!AK684</f>
        <v>204.28589289999999</v>
      </c>
      <c r="T52">
        <f>'2019-07-08_as7265x_reads'!AL684</f>
        <v>484.4333929</v>
      </c>
      <c r="U52">
        <f>'2019-07-08_as7265x_reads'!AM684</f>
        <v>701.93214290000003</v>
      </c>
      <c r="V52">
        <f>'2019-07-08_as7265x_reads'!AN684</f>
        <v>135.8995357</v>
      </c>
      <c r="W52">
        <f>'2019-07-08_as7265x_reads'!AO684</f>
        <v>216.9091071</v>
      </c>
      <c r="X52">
        <f>'2019-07-08_as7265x_reads'!AP684</f>
        <v>200.5925</v>
      </c>
      <c r="Y52" s="2">
        <f>'2019-07-08_as7265x_reads'!AQ684</f>
        <v>0.62405092592592593</v>
      </c>
      <c r="Z52" t="str">
        <f>'2019-07-08_as7265x_reads'!AR684</f>
        <v>pos 3</v>
      </c>
      <c r="AA52" t="str">
        <f>'2019-07-08_as7265x_reads'!AS684</f>
        <v>940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'2019-07-08_as7265x_reads'!Y685</f>
        <v>59.218328569999997</v>
      </c>
      <c r="H53">
        <f>'2019-07-08_as7265x_reads'!Z685</f>
        <v>115.2406857</v>
      </c>
      <c r="I53">
        <f>'2019-07-08_as7265x_reads'!AA685</f>
        <v>203.61342859999999</v>
      </c>
      <c r="J53">
        <f>'2019-07-08_as7265x_reads'!AB685</f>
        <v>316.14471429999998</v>
      </c>
      <c r="K53">
        <f>'2019-07-08_as7265x_reads'!AC685</f>
        <v>74.254157140000004</v>
      </c>
      <c r="L53">
        <f>'2019-07-08_as7265x_reads'!AD685</f>
        <v>155.8718571</v>
      </c>
      <c r="M53">
        <f>'2019-07-08_as7265x_reads'!AE685</f>
        <v>39.34062857</v>
      </c>
      <c r="N53">
        <f>'2019-07-08_as7265x_reads'!AF685</f>
        <v>87.009671429999997</v>
      </c>
      <c r="O53">
        <f>'2019-07-08_as7265x_reads'!AG685</f>
        <v>30.90274286</v>
      </c>
      <c r="P53">
        <f>'2019-07-08_as7265x_reads'!AH685</f>
        <v>31.178142860000001</v>
      </c>
      <c r="Q53">
        <f>'2019-07-08_as7265x_reads'!AI685</f>
        <v>690.09642859999997</v>
      </c>
      <c r="R53">
        <f>'2019-07-08_as7265x_reads'!AJ685</f>
        <v>4566.8042859999996</v>
      </c>
      <c r="S53">
        <f>'2019-07-08_as7265x_reads'!AK685</f>
        <v>203.28942860000001</v>
      </c>
      <c r="T53">
        <f>'2019-07-08_as7265x_reads'!AL685</f>
        <v>484.43342860000001</v>
      </c>
      <c r="U53">
        <f>'2019-07-08_as7265x_reads'!AM685</f>
        <v>700.65599999999995</v>
      </c>
      <c r="V53">
        <f>'2019-07-08_as7265x_reads'!AN685</f>
        <v>136.81569999999999</v>
      </c>
      <c r="W53">
        <f>'2019-07-08_as7265x_reads'!AO685</f>
        <v>216.36</v>
      </c>
      <c r="X53">
        <f>'2019-07-08_as7265x_reads'!AP685</f>
        <v>200.827</v>
      </c>
      <c r="Y53" s="2">
        <f>'2019-07-08_as7265x_reads'!AQ685</f>
        <v>0.62408564814814815</v>
      </c>
      <c r="Z53" t="str">
        <f>'2019-07-08_as7265x_reads'!AR685</f>
        <v>pos 3</v>
      </c>
      <c r="AA53" t="str">
        <f>'2019-07-08_as7265x_reads'!AS685</f>
        <v>940 nm LED</v>
      </c>
    </row>
    <row r="54" spans="1:27" x14ac:dyDescent="0.2">
      <c r="F54" t="s">
        <v>13</v>
      </c>
      <c r="G54">
        <f>AVERAGE(G45:G53)</f>
        <v>53.74997433888889</v>
      </c>
      <c r="H54">
        <f t="shared" ref="H54:X54" si="9">AVERAGE(H45:H53)</f>
        <v>101.79593783777779</v>
      </c>
      <c r="I54">
        <f t="shared" si="9"/>
        <v>190.31280290000001</v>
      </c>
      <c r="J54">
        <f t="shared" si="9"/>
        <v>302.24834922222226</v>
      </c>
      <c r="K54">
        <f t="shared" si="9"/>
        <v>67.451141005555556</v>
      </c>
      <c r="L54">
        <f t="shared" si="9"/>
        <v>149.01252552222221</v>
      </c>
      <c r="M54">
        <f t="shared" si="9"/>
        <v>35.830432011111114</v>
      </c>
      <c r="N54">
        <f t="shared" si="9"/>
        <v>78.126511245555562</v>
      </c>
      <c r="O54">
        <f t="shared" si="9"/>
        <v>26.615231216666665</v>
      </c>
      <c r="P54">
        <f t="shared" si="9"/>
        <v>28.726530290000003</v>
      </c>
      <c r="Q54">
        <f t="shared" si="9"/>
        <v>666.78629098888882</v>
      </c>
      <c r="R54">
        <f t="shared" si="9"/>
        <v>4475.7747486666667</v>
      </c>
      <c r="S54">
        <f t="shared" si="9"/>
        <v>194.0008545222222</v>
      </c>
      <c r="T54">
        <f t="shared" si="9"/>
        <v>482.19063227777781</v>
      </c>
      <c r="U54">
        <f t="shared" si="9"/>
        <v>692.17135978888882</v>
      </c>
      <c r="V54">
        <f t="shared" si="9"/>
        <v>130.4363988111111</v>
      </c>
      <c r="W54">
        <f t="shared" si="9"/>
        <v>212.89225527777776</v>
      </c>
      <c r="X54">
        <f t="shared" si="9"/>
        <v>198.87196430000003</v>
      </c>
    </row>
    <row r="55" spans="1:27" x14ac:dyDescent="0.2">
      <c r="F55" t="s">
        <v>14</v>
      </c>
      <c r="G55">
        <f>STDEV(G45:G53)</f>
        <v>6.0542357283367441</v>
      </c>
      <c r="H55">
        <f t="shared" ref="H55:X55" si="10">STDEV(H45:H53)</f>
        <v>21.822633973765992</v>
      </c>
      <c r="I55">
        <f t="shared" si="10"/>
        <v>12.509945880814472</v>
      </c>
      <c r="J55">
        <f t="shared" si="10"/>
        <v>14.859016133332819</v>
      </c>
      <c r="K55">
        <f t="shared" si="10"/>
        <v>6.8351082489064581</v>
      </c>
      <c r="L55">
        <f t="shared" si="10"/>
        <v>11.205743738998674</v>
      </c>
      <c r="M55">
        <f t="shared" si="10"/>
        <v>3.661978172469611</v>
      </c>
      <c r="N55">
        <f t="shared" si="10"/>
        <v>7.7968876911788909</v>
      </c>
      <c r="O55">
        <f t="shared" si="10"/>
        <v>3.8335569804180585</v>
      </c>
      <c r="P55">
        <f t="shared" si="10"/>
        <v>2.4735008595207923</v>
      </c>
      <c r="Q55">
        <f t="shared" si="10"/>
        <v>30.164470884032582</v>
      </c>
      <c r="R55">
        <f t="shared" si="10"/>
        <v>149.6238027776761</v>
      </c>
      <c r="S55">
        <f t="shared" si="10"/>
        <v>7.43285074509794</v>
      </c>
      <c r="T55">
        <f t="shared" si="10"/>
        <v>5.12071035208095</v>
      </c>
      <c r="U55">
        <f t="shared" si="10"/>
        <v>8.7419957990071993</v>
      </c>
      <c r="V55">
        <f t="shared" si="10"/>
        <v>5.0875834038023795</v>
      </c>
      <c r="W55">
        <f t="shared" si="10"/>
        <v>3.2139140920413358</v>
      </c>
      <c r="X55">
        <f t="shared" si="10"/>
        <v>3.4714748858507667</v>
      </c>
    </row>
    <row r="56" spans="1:27" x14ac:dyDescent="0.2">
      <c r="F56" t="s">
        <v>15</v>
      </c>
      <c r="G56">
        <f>G55*100/G54</f>
        <v>11.263699755771635</v>
      </c>
      <c r="H56">
        <f t="shared" ref="H56:X56" si="11">H55*100/H54</f>
        <v>21.437627509795711</v>
      </c>
      <c r="I56">
        <f t="shared" si="11"/>
        <v>6.5733601156554</v>
      </c>
      <c r="J56">
        <f t="shared" si="11"/>
        <v>4.916161220257985</v>
      </c>
      <c r="K56">
        <f t="shared" si="11"/>
        <v>10.133421239447218</v>
      </c>
      <c r="L56">
        <f t="shared" si="11"/>
        <v>7.5200012211910092</v>
      </c>
      <c r="M56">
        <f t="shared" si="11"/>
        <v>10.22030147817928</v>
      </c>
      <c r="N56">
        <f t="shared" si="11"/>
        <v>9.9798231955768255</v>
      </c>
      <c r="O56">
        <f t="shared" si="11"/>
        <v>14.403620803479834</v>
      </c>
      <c r="P56">
        <f t="shared" si="11"/>
        <v>8.610510335046774</v>
      </c>
      <c r="Q56">
        <f t="shared" si="11"/>
        <v>4.5238588872750585</v>
      </c>
      <c r="R56">
        <f t="shared" si="11"/>
        <v>3.3429699030821207</v>
      </c>
      <c r="S56">
        <f t="shared" si="11"/>
        <v>3.8313494873016292</v>
      </c>
      <c r="T56">
        <f t="shared" si="11"/>
        <v>1.0619680286802087</v>
      </c>
      <c r="U56">
        <f t="shared" si="11"/>
        <v>1.2629814388265783</v>
      </c>
      <c r="V56">
        <f t="shared" si="11"/>
        <v>3.9004322797732733</v>
      </c>
      <c r="W56">
        <f t="shared" si="11"/>
        <v>1.5096434991718615</v>
      </c>
      <c r="X56">
        <f t="shared" si="11"/>
        <v>1.74558284173933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'2019-07-08_as7265x_reads'!Y740</f>
        <v>42.679880949999998</v>
      </c>
      <c r="H59">
        <f>'2019-07-08_as7265x_reads'!Z740</f>
        <v>103.2364524</v>
      </c>
      <c r="I59">
        <f>'2019-07-08_as7265x_reads'!AA740</f>
        <v>175.88559520000001</v>
      </c>
      <c r="J59">
        <f>'2019-07-08_as7265x_reads'!AB740</f>
        <v>291.85595239999998</v>
      </c>
      <c r="K59">
        <f>'2019-07-08_as7265x_reads'!AC740</f>
        <v>54.279357140000002</v>
      </c>
      <c r="L59">
        <f>'2019-07-08_as7265x_reads'!AD740</f>
        <v>139.6701429</v>
      </c>
      <c r="M59">
        <f>'2019-07-08_as7265x_reads'!AE740</f>
        <v>29.8035</v>
      </c>
      <c r="N59">
        <f>'2019-07-08_as7265x_reads'!AF740</f>
        <v>65.399428569999998</v>
      </c>
      <c r="O59">
        <f>'2019-07-08_as7265x_reads'!AG740</f>
        <v>20.43831905</v>
      </c>
      <c r="P59">
        <f>'2019-07-08_as7265x_reads'!AH740</f>
        <v>24.782619050000001</v>
      </c>
      <c r="Q59">
        <f>'2019-07-08_as7265x_reads'!AI740</f>
        <v>619.22023809999996</v>
      </c>
      <c r="R59">
        <f>'2019-07-08_as7265x_reads'!AJ740</f>
        <v>3941.5166669999999</v>
      </c>
      <c r="S59">
        <f>'2019-07-08_as7265x_reads'!AK740</f>
        <v>174.9440238</v>
      </c>
      <c r="T59">
        <f>'2019-07-08_as7265x_reads'!AL740</f>
        <v>450.79214289999999</v>
      </c>
      <c r="U59">
        <f>'2019-07-08_as7265x_reads'!AM740</f>
        <v>663.64499999999998</v>
      </c>
      <c r="V59">
        <f>'2019-07-08_as7265x_reads'!AN740</f>
        <v>118.0849762</v>
      </c>
      <c r="W59">
        <f>'2019-07-08_as7265x_reads'!AO740</f>
        <v>201.35023810000001</v>
      </c>
      <c r="X59">
        <f>'2019-07-08_as7265x_reads'!AP740</f>
        <v>193.94514290000001</v>
      </c>
      <c r="Y59" s="2">
        <f>'2019-07-08_as7265x_reads'!AQ740</f>
        <v>0.63140046296296293</v>
      </c>
      <c r="Z59" t="str">
        <f>'2019-07-08_as7265x_reads'!AR740</f>
        <v>pos 1</v>
      </c>
      <c r="AA59" t="str">
        <f>'2019-07-08_as7265x_reads'!AS740</f>
        <v>940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'2019-07-08_as7265x_reads'!Y741</f>
        <v>44.013624999999998</v>
      </c>
      <c r="H60">
        <f>'2019-07-08_as7265x_reads'!Z741</f>
        <v>100.8355893</v>
      </c>
      <c r="I60">
        <f>'2019-07-08_as7265x_reads'!AA741</f>
        <v>176.9202143</v>
      </c>
      <c r="J60">
        <f>'2019-07-08_as7265x_reads'!AB741</f>
        <v>292.3457143</v>
      </c>
      <c r="K60">
        <f>'2019-07-08_as7265x_reads'!AC741</f>
        <v>53.736571429999998</v>
      </c>
      <c r="L60">
        <f>'2019-07-08_as7265x_reads'!AD741</f>
        <v>140.36850000000001</v>
      </c>
      <c r="M60">
        <f>'2019-07-08_as7265x_reads'!AE741</f>
        <v>29.8035</v>
      </c>
      <c r="N60">
        <f>'2019-07-08_as7265x_reads'!AF741</f>
        <v>66.110285709999999</v>
      </c>
      <c r="O60">
        <f>'2019-07-08_as7265x_reads'!AG741</f>
        <v>17.168187499999998</v>
      </c>
      <c r="P60">
        <f>'2019-07-08_as7265x_reads'!AH741</f>
        <v>25.182357140000001</v>
      </c>
      <c r="Q60">
        <f>'2019-07-08_as7265x_reads'!AI741</f>
        <v>613.86035709999999</v>
      </c>
      <c r="R60">
        <f>'2019-07-08_as7265x_reads'!AJ741</f>
        <v>3915.0446430000002</v>
      </c>
      <c r="S60">
        <f>'2019-07-08_as7265x_reads'!AK741</f>
        <v>177.71212499999999</v>
      </c>
      <c r="T60">
        <f>'2019-07-08_as7265x_reads'!AL741</f>
        <v>452.47410710000003</v>
      </c>
      <c r="U60">
        <f>'2019-07-08_as7265x_reads'!AM741</f>
        <v>662.04964289999998</v>
      </c>
      <c r="V60">
        <f>'2019-07-08_as7265x_reads'!AN741</f>
        <v>120.6299107</v>
      </c>
      <c r="W60">
        <f>'2019-07-08_as7265x_reads'!AO741</f>
        <v>201.80785710000001</v>
      </c>
      <c r="X60">
        <f>'2019-07-08_as7265x_reads'!AP741</f>
        <v>193.55410710000001</v>
      </c>
      <c r="Y60" s="2">
        <f>'2019-07-08_as7265x_reads'!AQ741</f>
        <v>0.63143518518518515</v>
      </c>
      <c r="Z60" t="str">
        <f>'2019-07-08_as7265x_reads'!AR741</f>
        <v>pos 1</v>
      </c>
      <c r="AA60" t="str">
        <f>'2019-07-08_as7265x_reads'!AS741</f>
        <v>940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'2019-07-08_as7265x_reads'!Y742</f>
        <v>44.813871429999999</v>
      </c>
      <c r="H61">
        <f>'2019-07-08_as7265x_reads'!Z742</f>
        <v>102.2761143</v>
      </c>
      <c r="I61">
        <f>'2019-07-08_as7265x_reads'!AA742</f>
        <v>178.78257139999999</v>
      </c>
      <c r="J61">
        <f>'2019-07-08_as7265x_reads'!AB742</f>
        <v>292.63942859999997</v>
      </c>
      <c r="K61">
        <f>'2019-07-08_as7265x_reads'!AC742</f>
        <v>56.016285709999998</v>
      </c>
      <c r="L61">
        <f>'2019-07-08_as7265x_reads'!AD742</f>
        <v>142.4635571</v>
      </c>
      <c r="M61">
        <f>'2019-07-08_as7265x_reads'!AE742</f>
        <v>29.8035</v>
      </c>
      <c r="N61">
        <f>'2019-07-08_as7265x_reads'!AF742</f>
        <v>66.536814289999995</v>
      </c>
      <c r="O61">
        <f>'2019-07-08_as7265x_reads'!AG742</f>
        <v>17.168185709999999</v>
      </c>
      <c r="P61">
        <f>'2019-07-08_as7265x_reads'!AH742</f>
        <v>25.422185710000001</v>
      </c>
      <c r="Q61">
        <f>'2019-07-08_as7265x_reads'!AI742</f>
        <v>611.40114289999997</v>
      </c>
      <c r="R61">
        <f>'2019-07-08_as7265x_reads'!AJ742</f>
        <v>3900.3628570000001</v>
      </c>
      <c r="S61">
        <f>'2019-07-08_as7265x_reads'!AK742</f>
        <v>179.37299999999999</v>
      </c>
      <c r="T61">
        <f>'2019-07-08_as7265x_reads'!AL742</f>
        <v>452.13771430000003</v>
      </c>
      <c r="U61">
        <f>'2019-07-08_as7265x_reads'!AM742</f>
        <v>664.9212857</v>
      </c>
      <c r="V61">
        <f>'2019-07-08_as7265x_reads'!AN742</f>
        <v>122.1568857</v>
      </c>
      <c r="W61">
        <f>'2019-07-08_as7265x_reads'!AO742</f>
        <v>203.18071430000001</v>
      </c>
      <c r="X61">
        <f>'2019-07-08_as7265x_reads'!AP742</f>
        <v>194.25800000000001</v>
      </c>
      <c r="Y61" s="2">
        <f>'2019-07-08_as7265x_reads'!AQ742</f>
        <v>0.63146990740740738</v>
      </c>
      <c r="Z61" t="str">
        <f>'2019-07-08_as7265x_reads'!AR742</f>
        <v>pos 1</v>
      </c>
      <c r="AA61" t="str">
        <f>'2019-07-08_as7265x_reads'!AS742</f>
        <v>940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'2019-07-08_as7265x_reads'!Y797</f>
        <v>50.682357140000001</v>
      </c>
      <c r="H62">
        <f>'2019-07-08_as7265x_reads'!Z797</f>
        <v>110.43899999999999</v>
      </c>
      <c r="I62">
        <f>'2019-07-08_as7265x_reads'!AA797</f>
        <v>184.16257139999999</v>
      </c>
      <c r="J62">
        <f>'2019-07-08_as7265x_reads'!AB797</f>
        <v>303.60857140000002</v>
      </c>
      <c r="K62">
        <f>'2019-07-08_as7265x_reads'!AC797</f>
        <v>65.135214289999993</v>
      </c>
      <c r="L62">
        <f>'2019-07-08_as7265x_reads'!AD797</f>
        <v>150.8437619</v>
      </c>
      <c r="M62">
        <f>'2019-07-08_as7265x_reads'!AE797</f>
        <v>32.783857140000002</v>
      </c>
      <c r="N62">
        <f>'2019-07-08_as7265x_reads'!AF797</f>
        <v>70.138523809999995</v>
      </c>
      <c r="O62">
        <f>'2019-07-08_as7265x_reads'!AG797</f>
        <v>22.890916669999999</v>
      </c>
      <c r="P62">
        <f>'2019-07-08_as7265x_reads'!AH797</f>
        <v>27.180952380000001</v>
      </c>
      <c r="Q62">
        <f>'2019-07-08_as7265x_reads'!AI797</f>
        <v>624.26476190000005</v>
      </c>
      <c r="R62">
        <f>'2019-07-08_as7265x_reads'!AJ797</f>
        <v>3999.45</v>
      </c>
      <c r="S62">
        <f>'2019-07-08_as7265x_reads'!AK797</f>
        <v>183.8019524</v>
      </c>
      <c r="T62">
        <f>'2019-07-08_as7265x_reads'!AL797</f>
        <v>468.7340476</v>
      </c>
      <c r="U62">
        <f>'2019-07-08_as7265x_reads'!AM797</f>
        <v>659.39095239999995</v>
      </c>
      <c r="V62">
        <f>'2019-07-08_as7265x_reads'!AN797</f>
        <v>120.1209286</v>
      </c>
      <c r="W62">
        <f>'2019-07-08_as7265x_reads'!AO797</f>
        <v>203.1806905</v>
      </c>
      <c r="X62">
        <f>'2019-07-08_as7265x_reads'!AP797</f>
        <v>190.8169762</v>
      </c>
      <c r="Y62" s="2">
        <f>'2019-07-08_as7265x_reads'!AQ797</f>
        <v>0.63505787037037031</v>
      </c>
      <c r="Z62" t="str">
        <f>'2019-07-08_as7265x_reads'!AR797</f>
        <v>pos 2</v>
      </c>
      <c r="AA62" t="str">
        <f>'2019-07-08_as7265x_reads'!AS797</f>
        <v>940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'2019-07-08_as7265x_reads'!Y798</f>
        <v>50.015482140000003</v>
      </c>
      <c r="H63">
        <f>'2019-07-08_as7265x_reads'!Z798</f>
        <v>109.8387857</v>
      </c>
      <c r="I63">
        <f>'2019-07-08_as7265x_reads'!AA798</f>
        <v>183.1278571</v>
      </c>
      <c r="J63">
        <f>'2019-07-08_as7265x_reads'!AB798</f>
        <v>302.62928570000003</v>
      </c>
      <c r="K63">
        <f>'2019-07-08_as7265x_reads'!AC798</f>
        <v>63.506839290000002</v>
      </c>
      <c r="L63">
        <f>'2019-07-08_as7265x_reads'!AD798</f>
        <v>150.84375</v>
      </c>
      <c r="M63">
        <f>'2019-07-08_as7265x_reads'!AE798</f>
        <v>32.03876786</v>
      </c>
      <c r="N63">
        <f>'2019-07-08_as7265x_reads'!AF798</f>
        <v>69.664607140000001</v>
      </c>
      <c r="O63">
        <f>'2019-07-08_as7265x_reads'!AG798</f>
        <v>23.299678570000001</v>
      </c>
      <c r="P63">
        <f>'2019-07-08_as7265x_reads'!AH798</f>
        <v>27.58066071</v>
      </c>
      <c r="Q63">
        <f>'2019-07-08_as7265x_reads'!AI798</f>
        <v>618.58964289999994</v>
      </c>
      <c r="R63">
        <f>'2019-07-08_as7265x_reads'!AJ798</f>
        <v>3973.4785710000001</v>
      </c>
      <c r="S63">
        <f>'2019-07-08_as7265x_reads'!AK798</f>
        <v>184.35553569999999</v>
      </c>
      <c r="T63">
        <f>'2019-07-08_as7265x_reads'!AL798</f>
        <v>469.29482139999999</v>
      </c>
      <c r="U63">
        <f>'2019-07-08_as7265x_reads'!AM798</f>
        <v>684.38392859999999</v>
      </c>
      <c r="V63">
        <f>'2019-07-08_as7265x_reads'!AN798</f>
        <v>120.6299107</v>
      </c>
      <c r="W63">
        <f>'2019-07-08_as7265x_reads'!AO798</f>
        <v>203.18071430000001</v>
      </c>
      <c r="X63">
        <f>'2019-07-08_as7265x_reads'!AP798</f>
        <v>190.035</v>
      </c>
      <c r="Y63" s="2">
        <f>'2019-07-08_as7265x_reads'!AQ798</f>
        <v>0.63509259259259265</v>
      </c>
      <c r="Z63" t="str">
        <f>'2019-07-08_as7265x_reads'!AR798</f>
        <v>pos 2</v>
      </c>
      <c r="AA63" t="str">
        <f>'2019-07-08_as7265x_reads'!AS798</f>
        <v>940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'2019-07-08_as7265x_reads'!Y799</f>
        <v>49.61535714</v>
      </c>
      <c r="H64">
        <f>'2019-07-08_as7265x_reads'!Z799</f>
        <v>109.47865710000001</v>
      </c>
      <c r="I64">
        <f>'2019-07-08_as7265x_reads'!AA799</f>
        <v>183.74871429999999</v>
      </c>
      <c r="J64">
        <f>'2019-07-08_as7265x_reads'!AB799</f>
        <v>302.04157140000001</v>
      </c>
      <c r="K64">
        <f>'2019-07-08_as7265x_reads'!AC799</f>
        <v>63.832528570000001</v>
      </c>
      <c r="L64">
        <f>'2019-07-08_as7265x_reads'!AD799</f>
        <v>150.84371429999999</v>
      </c>
      <c r="M64">
        <f>'2019-07-08_as7265x_reads'!AE799</f>
        <v>32.18778571</v>
      </c>
      <c r="N64">
        <f>'2019-07-08_as7265x_reads'!AF799</f>
        <v>69.948957140000005</v>
      </c>
      <c r="O64">
        <f>'2019-07-08_as7265x_reads'!AG799</f>
        <v>23.054428569999999</v>
      </c>
      <c r="P64">
        <f>'2019-07-08_as7265x_reads'!AH799</f>
        <v>27.340828569999999</v>
      </c>
      <c r="Q64">
        <f>'2019-07-08_as7265x_reads'!AI799</f>
        <v>615.18457139999998</v>
      </c>
      <c r="R64">
        <f>'2019-07-08_as7265x_reads'!AJ799</f>
        <v>3957.8971430000001</v>
      </c>
      <c r="S64">
        <f>'2019-07-08_as7265x_reads'!AK799</f>
        <v>184.68771430000001</v>
      </c>
      <c r="T64">
        <f>'2019-07-08_as7265x_reads'!AL799</f>
        <v>468.28557139999998</v>
      </c>
      <c r="U64">
        <f>'2019-07-08_as7265x_reads'!AM799</f>
        <v>659.81628569999998</v>
      </c>
      <c r="V64">
        <f>'2019-07-08_as7265x_reads'!AN799</f>
        <v>119.7137429</v>
      </c>
      <c r="W64">
        <f>'2019-07-08_as7265x_reads'!AO799</f>
        <v>203.18071430000001</v>
      </c>
      <c r="X64">
        <f>'2019-07-08_as7265x_reads'!AP799</f>
        <v>190.50414290000001</v>
      </c>
      <c r="Y64" s="2">
        <f>'2019-07-08_as7265x_reads'!AQ799</f>
        <v>0.63513888888888892</v>
      </c>
      <c r="Z64" t="str">
        <f>'2019-07-08_as7265x_reads'!AR799</f>
        <v>pos 2</v>
      </c>
      <c r="AA64" t="str">
        <f>'2019-07-08_as7265x_reads'!AS799</f>
        <v>940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'2019-07-08_as7265x_reads'!Y854</f>
        <v>53.349857139999997</v>
      </c>
      <c r="H65">
        <f>'2019-07-08_as7265x_reads'!Z854</f>
        <v>112.8398333</v>
      </c>
      <c r="I65">
        <f>'2019-07-08_as7265x_reads'!AA854</f>
        <v>194.5087619</v>
      </c>
      <c r="J65">
        <f>'2019-07-08_as7265x_reads'!AB854</f>
        <v>315.36119050000002</v>
      </c>
      <c r="K65">
        <f>'2019-07-08_as7265x_reads'!AC854</f>
        <v>75.991095240000007</v>
      </c>
      <c r="L65">
        <f>'2019-07-08_as7265x_reads'!AD854</f>
        <v>175.98440479999999</v>
      </c>
      <c r="M65">
        <f>'2019-07-08_as7265x_reads'!AE854</f>
        <v>34.770761899999997</v>
      </c>
      <c r="N65">
        <f>'2019-07-08_as7265x_reads'!AF854</f>
        <v>72.981976189999997</v>
      </c>
      <c r="O65">
        <f>'2019-07-08_as7265x_reads'!AG854</f>
        <v>21.25585238</v>
      </c>
      <c r="P65">
        <f>'2019-07-08_as7265x_reads'!AH854</f>
        <v>29.579261899999999</v>
      </c>
      <c r="Q65">
        <f>'2019-07-08_as7265x_reads'!AI854</f>
        <v>686.06071429999997</v>
      </c>
      <c r="R65">
        <f>'2019-07-08_as7265x_reads'!AJ854</f>
        <v>4424.9666669999997</v>
      </c>
      <c r="S65">
        <f>'2019-07-08_as7265x_reads'!AK854</f>
        <v>183.8019524</v>
      </c>
      <c r="T65">
        <f>'2019-07-08_as7265x_reads'!AL854</f>
        <v>470.9769048</v>
      </c>
      <c r="U65">
        <f>'2019-07-08_as7265x_reads'!AM854</f>
        <v>676.40738099999999</v>
      </c>
      <c r="V65">
        <f>'2019-07-08_as7265x_reads'!AN854</f>
        <v>124.1928095</v>
      </c>
      <c r="W65">
        <f>'2019-07-08_as7265x_reads'!AO854</f>
        <v>210.5025</v>
      </c>
      <c r="X65">
        <f>'2019-07-08_as7265x_reads'!AP854</f>
        <v>193.94514290000001</v>
      </c>
      <c r="Y65" s="2">
        <f>'2019-07-08_as7265x_reads'!AQ854</f>
        <v>0.63799768518518518</v>
      </c>
      <c r="Z65" t="str">
        <f>'2019-07-08_as7265x_reads'!AR854</f>
        <v>pos 3</v>
      </c>
      <c r="AA65" t="str">
        <f>'2019-07-08_as7265x_reads'!AS854</f>
        <v>940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'2019-07-08_as7265x_reads'!Y855</f>
        <v>50.015482140000003</v>
      </c>
      <c r="H66">
        <f>'2019-07-08_as7265x_reads'!Z855</f>
        <v>109.8387857</v>
      </c>
      <c r="I66">
        <f>'2019-07-08_as7265x_reads'!AA855</f>
        <v>189.33571430000001</v>
      </c>
      <c r="J66">
        <f>'2019-07-08_as7265x_reads'!AB855</f>
        <v>307.03642860000002</v>
      </c>
      <c r="K66">
        <f>'2019-07-08_as7265x_reads'!AC855</f>
        <v>73.277124999999998</v>
      </c>
      <c r="L66">
        <f>'2019-07-08_as7265x_reads'!AD855</f>
        <v>167.60417860000001</v>
      </c>
      <c r="M66">
        <f>'2019-07-08_as7265x_reads'!AE855</f>
        <v>32.783857140000002</v>
      </c>
      <c r="N66">
        <f>'2019-07-08_as7265x_reads'!AF855</f>
        <v>71.086339289999998</v>
      </c>
      <c r="O66">
        <f>'2019-07-08_as7265x_reads'!AG855</f>
        <v>23.912839290000001</v>
      </c>
      <c r="P66">
        <f>'2019-07-08_as7265x_reads'!AH855</f>
        <v>28.779821429999998</v>
      </c>
      <c r="Q66">
        <f>'2019-07-08_as7265x_reads'!AI855</f>
        <v>679.1244643</v>
      </c>
      <c r="R66">
        <f>'2019-07-08_as7265x_reads'!AJ855</f>
        <v>4395.9982140000002</v>
      </c>
      <c r="S66">
        <f>'2019-07-08_as7265x_reads'!AK855</f>
        <v>182.69464289999999</v>
      </c>
      <c r="T66">
        <f>'2019-07-08_as7265x_reads'!AL855</f>
        <v>470.97696430000002</v>
      </c>
      <c r="U66">
        <f>'2019-07-08_as7265x_reads'!AM855</f>
        <v>678.00267859999997</v>
      </c>
      <c r="V66">
        <f>'2019-07-08_as7265x_reads'!AN855</f>
        <v>122.1568929</v>
      </c>
      <c r="W66">
        <f>'2019-07-08_as7265x_reads'!AO855</f>
        <v>210.04482139999999</v>
      </c>
      <c r="X66">
        <f>'2019-07-08_as7265x_reads'!AP855</f>
        <v>192.3810714</v>
      </c>
      <c r="Y66" s="2">
        <f>'2019-07-08_as7265x_reads'!AQ855</f>
        <v>0.63803240740740741</v>
      </c>
      <c r="Z66" t="str">
        <f>'2019-07-08_as7265x_reads'!AR855</f>
        <v>pos 3</v>
      </c>
      <c r="AA66" t="str">
        <f>'2019-07-08_as7265x_reads'!AS855</f>
        <v>940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'2019-07-08_as7265x_reads'!Y856</f>
        <v>52.816342859999999</v>
      </c>
      <c r="H67">
        <f>'2019-07-08_as7265x_reads'!Z856</f>
        <v>110.91915710000001</v>
      </c>
      <c r="I67">
        <f>'2019-07-08_as7265x_reads'!AA856</f>
        <v>193.68100000000001</v>
      </c>
      <c r="J67">
        <f>'2019-07-08_as7265x_reads'!AB856</f>
        <v>312.61885710000001</v>
      </c>
      <c r="K67">
        <f>'2019-07-08_as7265x_reads'!AC856</f>
        <v>74.254157140000004</v>
      </c>
      <c r="L67">
        <f>'2019-07-08_as7265x_reads'!AD856</f>
        <v>172.63228570000001</v>
      </c>
      <c r="M67">
        <f>'2019-07-08_as7265x_reads'!AE856</f>
        <v>33.975999999999999</v>
      </c>
      <c r="N67">
        <f>'2019-07-08_as7265x_reads'!AF856</f>
        <v>72.223714290000004</v>
      </c>
      <c r="O67">
        <f>'2019-07-08_as7265x_reads'!AG856</f>
        <v>23.544942859999999</v>
      </c>
      <c r="P67">
        <f>'2019-07-08_as7265x_reads'!AH856</f>
        <v>29.73915714</v>
      </c>
      <c r="Q67">
        <f>'2019-07-08_as7265x_reads'!AI856</f>
        <v>675.71942860000001</v>
      </c>
      <c r="R67">
        <f>'2019-07-08_as7265x_reads'!AJ856</f>
        <v>4378.618571</v>
      </c>
      <c r="S67">
        <f>'2019-07-08_as7265x_reads'!AK856</f>
        <v>183.35900000000001</v>
      </c>
      <c r="T67">
        <f>'2019-07-08_as7265x_reads'!AL856</f>
        <v>469.63128569999998</v>
      </c>
      <c r="U67">
        <f>'2019-07-08_as7265x_reads'!AM856</f>
        <v>677.68357140000001</v>
      </c>
      <c r="V67">
        <f>'2019-07-08_as7265x_reads'!AN856</f>
        <v>122.1568857</v>
      </c>
      <c r="W67">
        <f>'2019-07-08_as7265x_reads'!AO856</f>
        <v>210.86857140000001</v>
      </c>
      <c r="X67">
        <f>'2019-07-08_as7265x_reads'!AP856</f>
        <v>192.381</v>
      </c>
      <c r="Y67" s="2">
        <f>'2019-07-08_as7265x_reads'!AQ856</f>
        <v>0.63806712962962964</v>
      </c>
      <c r="Z67" t="str">
        <f>'2019-07-08_as7265x_reads'!AR856</f>
        <v>pos 3</v>
      </c>
      <c r="AA67" t="str">
        <f>'2019-07-08_as7265x_reads'!AS856</f>
        <v>940 nm LED</v>
      </c>
    </row>
    <row r="68" spans="1:27" x14ac:dyDescent="0.2">
      <c r="F68" t="s">
        <v>13</v>
      </c>
      <c r="G68">
        <f>AVERAGE(G59:G67)</f>
        <v>48.66691732666667</v>
      </c>
      <c r="H68">
        <f t="shared" ref="H68:X68" si="12">AVERAGE(H59:H67)</f>
        <v>107.74470832222222</v>
      </c>
      <c r="I68">
        <f t="shared" si="12"/>
        <v>184.46144443333336</v>
      </c>
      <c r="J68">
        <f t="shared" si="12"/>
        <v>302.23744444444441</v>
      </c>
      <c r="K68">
        <f t="shared" si="12"/>
        <v>64.447685978888885</v>
      </c>
      <c r="L68">
        <f t="shared" si="12"/>
        <v>154.58381058888892</v>
      </c>
      <c r="M68">
        <f t="shared" si="12"/>
        <v>31.994614416666664</v>
      </c>
      <c r="N68">
        <f t="shared" si="12"/>
        <v>69.343405158888885</v>
      </c>
      <c r="O68">
        <f t="shared" si="12"/>
        <v>21.414816733333328</v>
      </c>
      <c r="P68">
        <f t="shared" si="12"/>
        <v>27.287538225555554</v>
      </c>
      <c r="Q68">
        <f t="shared" si="12"/>
        <v>638.15836905555568</v>
      </c>
      <c r="R68">
        <f t="shared" si="12"/>
        <v>4098.5925925555557</v>
      </c>
      <c r="S68">
        <f t="shared" si="12"/>
        <v>181.63666072222225</v>
      </c>
      <c r="T68">
        <f t="shared" si="12"/>
        <v>463.70039550000001</v>
      </c>
      <c r="U68">
        <f t="shared" si="12"/>
        <v>669.58896958888874</v>
      </c>
      <c r="V68">
        <f t="shared" si="12"/>
        <v>121.09366032222222</v>
      </c>
      <c r="W68">
        <f t="shared" si="12"/>
        <v>205.25520237777781</v>
      </c>
      <c r="X68">
        <f t="shared" si="12"/>
        <v>192.42450926666669</v>
      </c>
    </row>
    <row r="69" spans="1:27" x14ac:dyDescent="0.2">
      <c r="F69" t="s">
        <v>14</v>
      </c>
      <c r="G69">
        <f>STDEV(G59:G67)</f>
        <v>3.8744377675824162</v>
      </c>
      <c r="H69">
        <f t="shared" ref="H69:X69" si="13">STDEV(H59:H67)</f>
        <v>4.3737762205904529</v>
      </c>
      <c r="I69">
        <f t="shared" si="13"/>
        <v>6.8442311957777227</v>
      </c>
      <c r="J69">
        <f t="shared" si="13"/>
        <v>8.6808135678477854</v>
      </c>
      <c r="K69">
        <f t="shared" si="13"/>
        <v>8.6481491552270011</v>
      </c>
      <c r="L69">
        <f t="shared" si="13"/>
        <v>13.993839228978109</v>
      </c>
      <c r="M69">
        <f t="shared" si="13"/>
        <v>1.8480024238224155</v>
      </c>
      <c r="N69">
        <f t="shared" si="13"/>
        <v>2.728558268991494</v>
      </c>
      <c r="O69">
        <f t="shared" si="13"/>
        <v>2.6515092031552658</v>
      </c>
      <c r="P69">
        <f t="shared" si="13"/>
        <v>1.863310580138372</v>
      </c>
      <c r="Q69">
        <f t="shared" si="13"/>
        <v>31.922654408899461</v>
      </c>
      <c r="R69">
        <f t="shared" si="13"/>
        <v>228.12288205802636</v>
      </c>
      <c r="S69">
        <f t="shared" si="13"/>
        <v>3.4547339537267177</v>
      </c>
      <c r="T69">
        <f t="shared" si="13"/>
        <v>8.9796904544724949</v>
      </c>
      <c r="U69">
        <f t="shared" si="13"/>
        <v>9.4548864573746183</v>
      </c>
      <c r="V69">
        <f t="shared" si="13"/>
        <v>1.7793528393623375</v>
      </c>
      <c r="W69">
        <f t="shared" si="13"/>
        <v>3.9738446725803294</v>
      </c>
      <c r="X69">
        <f t="shared" si="13"/>
        <v>1.6297176446636126</v>
      </c>
    </row>
    <row r="70" spans="1:27" x14ac:dyDescent="0.2">
      <c r="F70" t="s">
        <v>15</v>
      </c>
      <c r="G70">
        <f>G69*100/G68</f>
        <v>7.9611324908377687</v>
      </c>
      <c r="H70">
        <f t="shared" ref="H70:X70" si="14">H69*100/H68</f>
        <v>4.0593884272350538</v>
      </c>
      <c r="I70">
        <f t="shared" si="14"/>
        <v>3.7103857756309138</v>
      </c>
      <c r="J70">
        <f t="shared" si="14"/>
        <v>2.8721833536557195</v>
      </c>
      <c r="K70">
        <f t="shared" si="14"/>
        <v>13.41886682798801</v>
      </c>
      <c r="L70">
        <f t="shared" si="14"/>
        <v>9.052590420477026</v>
      </c>
      <c r="M70">
        <f t="shared" si="14"/>
        <v>5.7759796688149878</v>
      </c>
      <c r="N70">
        <f t="shared" si="14"/>
        <v>3.9348489776921922</v>
      </c>
      <c r="O70">
        <f t="shared" si="14"/>
        <v>12.381657224402241</v>
      </c>
      <c r="P70">
        <f t="shared" si="14"/>
        <v>6.8284304899052009</v>
      </c>
      <c r="Q70">
        <f t="shared" si="14"/>
        <v>5.0023091377996787</v>
      </c>
      <c r="R70">
        <f t="shared" si="14"/>
        <v>5.5658833344981753</v>
      </c>
      <c r="S70">
        <f t="shared" si="14"/>
        <v>1.9020025692996292</v>
      </c>
      <c r="T70">
        <f t="shared" si="14"/>
        <v>1.9365285304080564</v>
      </c>
      <c r="U70">
        <f t="shared" si="14"/>
        <v>1.4120433410334832</v>
      </c>
      <c r="V70">
        <f t="shared" si="14"/>
        <v>1.4694021426287696</v>
      </c>
      <c r="W70">
        <f t="shared" si="14"/>
        <v>1.9360506464856173</v>
      </c>
      <c r="X70">
        <f t="shared" si="14"/>
        <v>0.84693870384520986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'2019-07-08_as7265x_reads'!Y911</f>
        <v>37.344904759999999</v>
      </c>
      <c r="H73">
        <f>'2019-07-08_as7265x_reads'!Z911</f>
        <v>64.822880949999998</v>
      </c>
      <c r="I73">
        <f>'2019-07-08_as7265x_reads'!AA911</f>
        <v>155.19316670000001</v>
      </c>
      <c r="J73">
        <f>'2019-07-08_as7265x_reads'!AB911</f>
        <v>254.63952380000001</v>
      </c>
      <c r="K73">
        <f>'2019-07-08_as7265x_reads'!AC911</f>
        <v>45.594666670000002</v>
      </c>
      <c r="L73">
        <f>'2019-07-08_as7265x_reads'!AD911</f>
        <v>103.3559048</v>
      </c>
      <c r="M73">
        <f>'2019-07-08_as7265x_reads'!AE911</f>
        <v>27.816595240000002</v>
      </c>
      <c r="N73">
        <f>'2019-07-08_as7265x_reads'!AF911</f>
        <v>62.555976190000003</v>
      </c>
      <c r="O73">
        <f>'2019-07-08_as7265x_reads'!AG911</f>
        <v>20.43831905</v>
      </c>
      <c r="P73">
        <f>'2019-07-08_as7265x_reads'!AH911</f>
        <v>22.384309519999999</v>
      </c>
      <c r="Q73">
        <f>'2019-07-08_as7265x_reads'!AI911</f>
        <v>570.0357143</v>
      </c>
      <c r="R73">
        <f>'2019-07-08_as7265x_reads'!AJ911</f>
        <v>3903.5595239999998</v>
      </c>
      <c r="S73">
        <f>'2019-07-08_as7265x_reads'!AK911</f>
        <v>170.5150476</v>
      </c>
      <c r="T73">
        <f>'2019-07-08_as7265x_reads'!AL911</f>
        <v>462.00595240000001</v>
      </c>
      <c r="U73">
        <f>'2019-07-08_as7265x_reads'!AM911</f>
        <v>659.39095239999995</v>
      </c>
      <c r="V73">
        <f>'2019-07-08_as7265x_reads'!AN911</f>
        <v>118.0849762</v>
      </c>
      <c r="W73">
        <f>'2019-07-08_as7265x_reads'!AO911</f>
        <v>197.68930950000001</v>
      </c>
      <c r="X73">
        <f>'2019-07-08_as7265x_reads'!AP911</f>
        <v>189.25290480000001</v>
      </c>
      <c r="Y73" s="2">
        <f>'2019-07-08_as7265x_reads'!AQ911</f>
        <v>0.64120370370370372</v>
      </c>
      <c r="Z73" t="str">
        <f>'2019-07-08_as7265x_reads'!AR911</f>
        <v>pos 1</v>
      </c>
      <c r="AA73" t="str">
        <f>'2019-07-08_as7265x_reads'!AS911</f>
        <v>940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'2019-07-08_as7265x_reads'!Y912</f>
        <v>38.011767859999999</v>
      </c>
      <c r="H74">
        <f>'2019-07-08_as7265x_reads'!Z912</f>
        <v>73.826071429999999</v>
      </c>
      <c r="I74">
        <f>'2019-07-08_as7265x_reads'!AA912</f>
        <v>153.6412321</v>
      </c>
      <c r="J74">
        <f>'2019-07-08_as7265x_reads'!AB912</f>
        <v>252.68071430000001</v>
      </c>
      <c r="K74">
        <f>'2019-07-08_as7265x_reads'!AC912</f>
        <v>45.594660709999999</v>
      </c>
      <c r="L74">
        <f>'2019-07-08_as7265x_reads'!AD912</f>
        <v>102.6575536</v>
      </c>
      <c r="M74">
        <f>'2019-07-08_as7265x_reads'!AE912</f>
        <v>28.313321429999998</v>
      </c>
      <c r="N74">
        <f>'2019-07-08_as7265x_reads'!AF912</f>
        <v>63.26683929</v>
      </c>
      <c r="O74">
        <f>'2019-07-08_as7265x_reads'!AG912</f>
        <v>20.23392857</v>
      </c>
      <c r="P74">
        <f>'2019-07-08_as7265x_reads'!AH912</f>
        <v>22.184446430000001</v>
      </c>
      <c r="Q74">
        <f>'2019-07-08_as7265x_reads'!AI912</f>
        <v>564.67589290000001</v>
      </c>
      <c r="R74">
        <f>'2019-07-08_as7265x_reads'!AJ912</f>
        <v>3877.5875000000001</v>
      </c>
      <c r="S74">
        <f>'2019-07-08_as7265x_reads'!AK912</f>
        <v>169.40780359999999</v>
      </c>
      <c r="T74">
        <f>'2019-07-08_as7265x_reads'!AL912</f>
        <v>462.5666071</v>
      </c>
      <c r="U74">
        <f>'2019-07-08_as7265x_reads'!AM912</f>
        <v>660.45446430000004</v>
      </c>
      <c r="V74">
        <f>'2019-07-08_as7265x_reads'!AN912</f>
        <v>117.5759821</v>
      </c>
      <c r="W74">
        <f>'2019-07-08_as7265x_reads'!AO912</f>
        <v>197.6892857</v>
      </c>
      <c r="X74">
        <f>'2019-07-08_as7265x_reads'!AP912</f>
        <v>188.86196430000001</v>
      </c>
      <c r="Y74" s="2">
        <f>'2019-07-08_as7265x_reads'!AQ912</f>
        <v>0.64123842592592595</v>
      </c>
      <c r="Z74" t="str">
        <f>'2019-07-08_as7265x_reads'!AR912</f>
        <v>pos 1</v>
      </c>
      <c r="AA74" t="str">
        <f>'2019-07-08_as7265x_reads'!AS912</f>
        <v>940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'2019-07-08_as7265x_reads'!Y913</f>
        <v>38.41188571</v>
      </c>
      <c r="H75">
        <f>'2019-07-08_as7265x_reads'!Z913</f>
        <v>72.025428570000003</v>
      </c>
      <c r="I75">
        <f>'2019-07-08_as7265x_reads'!AA913</f>
        <v>153.95157140000001</v>
      </c>
      <c r="J75">
        <f>'2019-07-08_as7265x_reads'!AB913</f>
        <v>252.68071430000001</v>
      </c>
      <c r="K75">
        <f>'2019-07-08_as7265x_reads'!AC913</f>
        <v>45.594657140000002</v>
      </c>
      <c r="L75">
        <f>'2019-07-08_as7265x_reads'!AD913</f>
        <v>102.23855709999999</v>
      </c>
      <c r="M75">
        <f>'2019-07-08_as7265x_reads'!AE913</f>
        <v>28.0153</v>
      </c>
      <c r="N75">
        <f>'2019-07-08_as7265x_reads'!AF913</f>
        <v>62.55597143</v>
      </c>
      <c r="O75">
        <f>'2019-07-08_as7265x_reads'!AG913</f>
        <v>15.69662857</v>
      </c>
      <c r="P75">
        <f>'2019-07-08_as7265x_reads'!AH913</f>
        <v>22.06452857</v>
      </c>
      <c r="Q75">
        <f>'2019-07-08_as7265x_reads'!AI913</f>
        <v>561.46</v>
      </c>
      <c r="R75">
        <f>'2019-07-08_as7265x_reads'!AJ913</f>
        <v>3862.0057139999999</v>
      </c>
      <c r="S75">
        <f>'2019-07-08_as7265x_reads'!AK913</f>
        <v>168.74342859999999</v>
      </c>
      <c r="T75">
        <f>'2019-07-08_as7265x_reads'!AL913</f>
        <v>461.55728570000002</v>
      </c>
      <c r="U75">
        <f>'2019-07-08_as7265x_reads'!AM913</f>
        <v>661.09242859999995</v>
      </c>
      <c r="V75">
        <f>'2019-07-08_as7265x_reads'!AN913</f>
        <v>117.2706</v>
      </c>
      <c r="W75">
        <f>'2019-07-08_as7265x_reads'!AO913</f>
        <v>197.6892857</v>
      </c>
      <c r="X75">
        <f>'2019-07-08_as7265x_reads'!AP913</f>
        <v>188.62728569999999</v>
      </c>
      <c r="Y75" s="2">
        <f>'2019-07-08_as7265x_reads'!AQ913</f>
        <v>0.64127314814814818</v>
      </c>
      <c r="Z75" t="str">
        <f>'2019-07-08_as7265x_reads'!AR913</f>
        <v>pos 1</v>
      </c>
      <c r="AA75" t="str">
        <f>'2019-07-08_as7265x_reads'!AS913</f>
        <v>940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'2019-07-08_as7265x_reads'!Y968</f>
        <v>45.347380950000002</v>
      </c>
      <c r="H76">
        <f>'2019-07-08_as7265x_reads'!Z968</f>
        <v>98.434761899999998</v>
      </c>
      <c r="I76">
        <f>'2019-07-08_as7265x_reads'!AA968</f>
        <v>194.5087619</v>
      </c>
      <c r="J76">
        <f>'2019-07-08_as7265x_reads'!AB968</f>
        <v>301.64976189999999</v>
      </c>
      <c r="K76">
        <f>'2019-07-08_as7265x_reads'!AC968</f>
        <v>56.45052381</v>
      </c>
      <c r="L76">
        <f>'2019-07-08_as7265x_reads'!AD968</f>
        <v>134.08333329999999</v>
      </c>
      <c r="M76">
        <f>'2019-07-08_as7265x_reads'!AE968</f>
        <v>31.790404760000001</v>
      </c>
      <c r="N76">
        <f>'2019-07-08_as7265x_reads'!AF968</f>
        <v>67.295071429999993</v>
      </c>
      <c r="O76">
        <f>'2019-07-08_as7265x_reads'!AG968</f>
        <v>21.25585238</v>
      </c>
      <c r="P76">
        <f>'2019-07-08_as7265x_reads'!AH968</f>
        <v>27.180952380000001</v>
      </c>
      <c r="Q76">
        <f>'2019-07-08_as7265x_reads'!AI968</f>
        <v>600.30309520000003</v>
      </c>
      <c r="R76">
        <f>'2019-07-08_as7265x_reads'!AJ968</f>
        <v>3805.6690480000002</v>
      </c>
      <c r="S76">
        <f>'2019-07-08_as7265x_reads'!AK968</f>
        <v>203.7322619</v>
      </c>
      <c r="T76">
        <f>'2019-07-08_as7265x_reads'!AL968</f>
        <v>486.67619050000002</v>
      </c>
      <c r="U76">
        <f>'2019-07-08_as7265x_reads'!AM968</f>
        <v>674.28023810000002</v>
      </c>
      <c r="V76">
        <f>'2019-07-08_as7265x_reads'!AN968</f>
        <v>128.26471430000001</v>
      </c>
      <c r="W76">
        <f>'2019-07-08_as7265x_reads'!AO968</f>
        <v>212.33297619999999</v>
      </c>
      <c r="X76">
        <f>'2019-07-08_as7265x_reads'!AP968</f>
        <v>197.07328570000001</v>
      </c>
      <c r="Y76" s="2">
        <f>'2019-07-08_as7265x_reads'!AQ968</f>
        <v>0.64461805555555551</v>
      </c>
      <c r="Z76" t="str">
        <f>'2019-07-08_as7265x_reads'!AR968</f>
        <v>pos 2</v>
      </c>
      <c r="AA76" t="str">
        <f>'2019-07-08_as7265x_reads'!AS968</f>
        <v>940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'2019-07-08_as7265x_reads'!Y969</f>
        <v>46.014249999999997</v>
      </c>
      <c r="H77">
        <f>'2019-07-08_as7265x_reads'!Z969</f>
        <v>99.034964290000005</v>
      </c>
      <c r="I77">
        <f>'2019-07-08_as7265x_reads'!AA969</f>
        <v>195.54339289999999</v>
      </c>
      <c r="J77">
        <f>'2019-07-08_as7265x_reads'!AB969</f>
        <v>301.16017859999999</v>
      </c>
      <c r="K77">
        <f>'2019-07-08_as7265x_reads'!AC969</f>
        <v>58.62169643</v>
      </c>
      <c r="L77">
        <f>'2019-07-08_as7265x_reads'!AD969</f>
        <v>134.08333930000001</v>
      </c>
      <c r="M77">
        <f>'2019-07-08_as7265x_reads'!AE969</f>
        <v>32.03876786</v>
      </c>
      <c r="N77">
        <f>'2019-07-08_as7265x_reads'!AF969</f>
        <v>67.532017859999996</v>
      </c>
      <c r="O77">
        <f>'2019-07-08_as7265x_reads'!AG969</f>
        <v>21.460232139999999</v>
      </c>
      <c r="P77">
        <f>'2019-07-08_as7265x_reads'!AH969</f>
        <v>26.98108929</v>
      </c>
      <c r="Q77">
        <f>'2019-07-08_as7265x_reads'!AI969</f>
        <v>594.94321430000002</v>
      </c>
      <c r="R77">
        <f>'2019-07-08_as7265x_reads'!AJ969</f>
        <v>3781.6964290000001</v>
      </c>
      <c r="S77">
        <f>'2019-07-08_as7265x_reads'!AK969</f>
        <v>202.625</v>
      </c>
      <c r="T77">
        <f>'2019-07-08_as7265x_reads'!AL969</f>
        <v>487.79750000000001</v>
      </c>
      <c r="U77">
        <f>'2019-07-08_as7265x_reads'!AM969</f>
        <v>676.4073214</v>
      </c>
      <c r="V77">
        <f>'2019-07-08_as7265x_reads'!AN969</f>
        <v>128.26471430000001</v>
      </c>
      <c r="W77">
        <f>'2019-07-08_as7265x_reads'!AO969</f>
        <v>212.79053569999999</v>
      </c>
      <c r="X77">
        <f>'2019-07-08_as7265x_reads'!AP969</f>
        <v>197.07321429999999</v>
      </c>
      <c r="Y77" s="2">
        <f>'2019-07-08_as7265x_reads'!AQ969</f>
        <v>0.64465277777777785</v>
      </c>
      <c r="Z77" t="str">
        <f>'2019-07-08_as7265x_reads'!AR969</f>
        <v>pos 2</v>
      </c>
      <c r="AA77" t="str">
        <f>'2019-07-08_as7265x_reads'!AS969</f>
        <v>940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'2019-07-08_as7265x_reads'!Y970</f>
        <v>44.813871429999999</v>
      </c>
      <c r="H78">
        <f>'2019-07-08_as7265x_reads'!Z970</f>
        <v>97.954585710000003</v>
      </c>
      <c r="I78">
        <f>'2019-07-08_as7265x_reads'!AA970</f>
        <v>194.92257140000001</v>
      </c>
      <c r="J78">
        <f>'2019-07-08_as7265x_reads'!AB970</f>
        <v>299.69099999999997</v>
      </c>
      <c r="K78">
        <f>'2019-07-08_as7265x_reads'!AC970</f>
        <v>57.319000000000003</v>
      </c>
      <c r="L78">
        <f>'2019-07-08_as7265x_reads'!AD970</f>
        <v>134.08334289999999</v>
      </c>
      <c r="M78">
        <f>'2019-07-08_as7265x_reads'!AE970</f>
        <v>31.591714289999999</v>
      </c>
      <c r="N78">
        <f>'2019-07-08_as7265x_reads'!AF970</f>
        <v>67.674185710000003</v>
      </c>
      <c r="O78">
        <f>'2019-07-08_as7265x_reads'!AG970</f>
        <v>21.092342859999999</v>
      </c>
      <c r="P78">
        <f>'2019-07-08_as7265x_reads'!AH970</f>
        <v>26.861171429999999</v>
      </c>
      <c r="Q78">
        <f>'2019-07-08_as7265x_reads'!AI970</f>
        <v>591.72742860000005</v>
      </c>
      <c r="R78">
        <f>'2019-07-08_as7265x_reads'!AJ970</f>
        <v>3766.115714</v>
      </c>
      <c r="S78">
        <f>'2019-07-08_as7265x_reads'!AK970</f>
        <v>201.96071430000001</v>
      </c>
      <c r="T78">
        <f>'2019-07-08_as7265x_reads'!AL970</f>
        <v>487.12471429999999</v>
      </c>
      <c r="U78">
        <f>'2019-07-08_as7265x_reads'!AM970</f>
        <v>676.4074286</v>
      </c>
      <c r="V78">
        <f>'2019-07-08_as7265x_reads'!AN970</f>
        <v>127.0431571</v>
      </c>
      <c r="W78">
        <f>'2019-07-08_as7265x_reads'!AO970</f>
        <v>211.9668571</v>
      </c>
      <c r="X78">
        <f>'2019-07-08_as7265x_reads'!AP970</f>
        <v>196.1348571</v>
      </c>
      <c r="Y78" s="2">
        <f>'2019-07-08_as7265x_reads'!AQ970</f>
        <v>0.64468749999999997</v>
      </c>
      <c r="Z78" t="str">
        <f>'2019-07-08_as7265x_reads'!AR970</f>
        <v>pos 2</v>
      </c>
      <c r="AA78" t="str">
        <f>'2019-07-08_as7265x_reads'!AS970</f>
        <v>940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'2019-07-08_as7265x_reads'!Y1025</f>
        <v>50.682357140000001</v>
      </c>
      <c r="H79">
        <f>'2019-07-08_as7265x_reads'!Z1025</f>
        <v>103.2364524</v>
      </c>
      <c r="I79">
        <f>'2019-07-08_as7265x_reads'!AA1025</f>
        <v>202.7857381</v>
      </c>
      <c r="J79">
        <f>'2019-07-08_as7265x_reads'!AB1025</f>
        <v>301.64976189999999</v>
      </c>
      <c r="K79">
        <f>'2019-07-08_as7265x_reads'!AC1025</f>
        <v>71.648761899999997</v>
      </c>
      <c r="L79">
        <f>'2019-07-08_as7265x_reads'!AD1025</f>
        <v>139.6701429</v>
      </c>
      <c r="M79">
        <f>'2019-07-08_as7265x_reads'!AE1025</f>
        <v>36.757666669999999</v>
      </c>
      <c r="N79">
        <f>'2019-07-08_as7265x_reads'!AF1025</f>
        <v>77.721047619999993</v>
      </c>
      <c r="O79">
        <f>'2019-07-08_as7265x_reads'!AG1025</f>
        <v>26.161047620000002</v>
      </c>
      <c r="P79">
        <f>'2019-07-08_as7265x_reads'!AH1025</f>
        <v>31.977595239999999</v>
      </c>
      <c r="Q79">
        <f>'2019-07-08_as7265x_reads'!AI1025</f>
        <v>711.28357140000003</v>
      </c>
      <c r="R79">
        <f>'2019-07-08_as7265x_reads'!AJ1025</f>
        <v>4618.7452380000004</v>
      </c>
      <c r="S79">
        <f>'2019-07-08_as7265x_reads'!AK1025</f>
        <v>201.51778569999999</v>
      </c>
      <c r="T79">
        <f>'2019-07-08_as7265x_reads'!AL1025</f>
        <v>470.9769048</v>
      </c>
      <c r="U79">
        <f>'2019-07-08_as7265x_reads'!AM1025</f>
        <v>680.66166669999996</v>
      </c>
      <c r="V79">
        <f>'2019-07-08_as7265x_reads'!AN1025</f>
        <v>136.40852380000001</v>
      </c>
      <c r="W79">
        <f>'2019-07-08_as7265x_reads'!AO1025</f>
        <v>219.65478569999999</v>
      </c>
      <c r="X79">
        <f>'2019-07-08_as7265x_reads'!AP1025</f>
        <v>198.6373571</v>
      </c>
      <c r="Y79" s="2">
        <f>'2019-07-08_as7265x_reads'!AQ1025</f>
        <v>0.64834490740740736</v>
      </c>
      <c r="Z79" t="str">
        <f>'2019-07-08_as7265x_reads'!AR1025</f>
        <v>pos 3</v>
      </c>
      <c r="AA79" t="str">
        <f>'2019-07-08_as7265x_reads'!AS1025</f>
        <v>940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'2019-07-08_as7265x_reads'!Y1026</f>
        <v>52.016107140000003</v>
      </c>
      <c r="H80">
        <f>'2019-07-08_as7265x_reads'!Z1026</f>
        <v>104.4368571</v>
      </c>
      <c r="I80">
        <f>'2019-07-08_as7265x_reads'!AA1026</f>
        <v>206.4069643</v>
      </c>
      <c r="J80">
        <f>'2019-07-08_as7265x_reads'!AB1026</f>
        <v>304.0982143</v>
      </c>
      <c r="K80">
        <f>'2019-07-08_as7265x_reads'!AC1026</f>
        <v>73.277124999999998</v>
      </c>
      <c r="L80">
        <f>'2019-07-08_as7265x_reads'!AD1026</f>
        <v>142.46355360000001</v>
      </c>
      <c r="M80">
        <f>'2019-07-08_as7265x_reads'!AE1026</f>
        <v>37.999464289999999</v>
      </c>
      <c r="N80">
        <f>'2019-07-08_as7265x_reads'!AF1026</f>
        <v>79.616696430000005</v>
      </c>
      <c r="O80">
        <f>'2019-07-08_as7265x_reads'!AG1026</f>
        <v>25.752285709999999</v>
      </c>
      <c r="P80">
        <f>'2019-07-08_as7265x_reads'!AH1026</f>
        <v>32.97689286</v>
      </c>
      <c r="Q80">
        <f>'2019-07-08_as7265x_reads'!AI1026</f>
        <v>706.55428570000004</v>
      </c>
      <c r="R80">
        <f>'2019-07-08_as7265x_reads'!AJ1026</f>
        <v>4589.2785709999998</v>
      </c>
      <c r="S80">
        <f>'2019-07-08_as7265x_reads'!AK1026</f>
        <v>202.625</v>
      </c>
      <c r="T80">
        <f>'2019-07-08_as7265x_reads'!AL1026</f>
        <v>470.97696430000002</v>
      </c>
      <c r="U80">
        <f>'2019-07-08_as7265x_reads'!AM1026</f>
        <v>681.19321430000002</v>
      </c>
      <c r="V80">
        <f>'2019-07-08_as7265x_reads'!AN1026</f>
        <v>137.42648209999999</v>
      </c>
      <c r="W80">
        <f>'2019-07-08_as7265x_reads'!AO1026</f>
        <v>218.2819643</v>
      </c>
      <c r="X80">
        <f>'2019-07-08_as7265x_reads'!AP1026</f>
        <v>199.41928569999999</v>
      </c>
      <c r="Y80" s="2">
        <f>'2019-07-08_as7265x_reads'!AQ1026</f>
        <v>0.64837962962962969</v>
      </c>
      <c r="Z80" t="str">
        <f>'2019-07-08_as7265x_reads'!AR1026</f>
        <v>pos 3</v>
      </c>
      <c r="AA80" t="str">
        <f>'2019-07-08_as7265x_reads'!AS1026</f>
        <v>940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'2019-07-08_as7265x_reads'!Y1027</f>
        <v>51.215857139999997</v>
      </c>
      <c r="H81">
        <f>'2019-07-08_as7265x_reads'!Z1027</f>
        <v>103.7166143</v>
      </c>
      <c r="I81">
        <f>'2019-07-08_as7265x_reads'!AA1027</f>
        <v>198.6472857</v>
      </c>
      <c r="J81">
        <f>'2019-07-08_as7265x_reads'!AB1027</f>
        <v>299.69099999999997</v>
      </c>
      <c r="K81">
        <f>'2019-07-08_as7265x_reads'!AC1027</f>
        <v>67.740628569999998</v>
      </c>
      <c r="L81">
        <f>'2019-07-08_as7265x_reads'!AD1027</f>
        <v>140.78749999999999</v>
      </c>
      <c r="M81">
        <f>'2019-07-08_as7265x_reads'!AE1027</f>
        <v>35.764200000000002</v>
      </c>
      <c r="N81">
        <f>'2019-07-08_as7265x_reads'!AF1027</f>
        <v>76.204542860000004</v>
      </c>
      <c r="O81">
        <f>'2019-07-08_as7265x_reads'!AG1027</f>
        <v>25.016500000000001</v>
      </c>
      <c r="P81">
        <f>'2019-07-08_as7265x_reads'!AH1027</f>
        <v>31.178142860000001</v>
      </c>
      <c r="Q81">
        <f>'2019-07-08_as7265x_reads'!AI1027</f>
        <v>699.17657139999994</v>
      </c>
      <c r="R81">
        <f>'2019-07-08_as7265x_reads'!AJ1027</f>
        <v>4570.3999999999996</v>
      </c>
      <c r="S81">
        <f>'2019-07-08_as7265x_reads'!AK1027</f>
        <v>197.9745714</v>
      </c>
      <c r="T81">
        <f>'2019-07-08_as7265x_reads'!AL1027</f>
        <v>468.28557139999998</v>
      </c>
      <c r="U81">
        <f>'2019-07-08_as7265x_reads'!AM1027</f>
        <v>685.34114290000002</v>
      </c>
      <c r="V81">
        <f>'2019-07-08_as7265x_reads'!AN1027</f>
        <v>135.59414290000001</v>
      </c>
      <c r="W81">
        <f>'2019-07-08_as7265x_reads'!AO1027</f>
        <v>217.4582857</v>
      </c>
      <c r="X81">
        <f>'2019-07-08_as7265x_reads'!AP1027</f>
        <v>197.07328570000001</v>
      </c>
      <c r="Y81" s="2">
        <f>'2019-07-08_as7265x_reads'!AQ1027</f>
        <v>0.64842592592592596</v>
      </c>
      <c r="Z81" t="str">
        <f>'2019-07-08_as7265x_reads'!AR1027</f>
        <v>pos 3</v>
      </c>
      <c r="AA81" t="str">
        <f>'2019-07-08_as7265x_reads'!AS1027</f>
        <v>940 nm LED</v>
      </c>
    </row>
    <row r="82" spans="1:27" x14ac:dyDescent="0.2">
      <c r="F82" t="s">
        <v>13</v>
      </c>
      <c r="G82">
        <f>AVERAGE(G73:G81)</f>
        <v>44.873153569999999</v>
      </c>
      <c r="H82">
        <f t="shared" ref="H82:X82" si="15">AVERAGE(H73:H81)</f>
        <v>90.832068516666666</v>
      </c>
      <c r="I82">
        <f t="shared" si="15"/>
        <v>183.95563161111113</v>
      </c>
      <c r="J82">
        <f t="shared" si="15"/>
        <v>285.32676323333334</v>
      </c>
      <c r="K82">
        <f t="shared" si="15"/>
        <v>57.982413358888898</v>
      </c>
      <c r="L82">
        <f t="shared" si="15"/>
        <v>125.93591416666666</v>
      </c>
      <c r="M82">
        <f t="shared" si="15"/>
        <v>32.231937171111113</v>
      </c>
      <c r="N82">
        <f t="shared" si="15"/>
        <v>69.380260980000003</v>
      </c>
      <c r="O82">
        <f t="shared" si="15"/>
        <v>21.900792988888888</v>
      </c>
      <c r="P82">
        <f t="shared" si="15"/>
        <v>27.087680953333333</v>
      </c>
      <c r="Q82">
        <f t="shared" si="15"/>
        <v>622.23997486666667</v>
      </c>
      <c r="R82">
        <f t="shared" si="15"/>
        <v>4086.1175264444441</v>
      </c>
      <c r="S82">
        <f t="shared" si="15"/>
        <v>191.01129034444446</v>
      </c>
      <c r="T82">
        <f t="shared" si="15"/>
        <v>473.10752116666663</v>
      </c>
      <c r="U82">
        <f t="shared" si="15"/>
        <v>672.8032063666667</v>
      </c>
      <c r="V82">
        <f t="shared" si="15"/>
        <v>127.32592142222224</v>
      </c>
      <c r="W82">
        <f t="shared" si="15"/>
        <v>209.50592062222222</v>
      </c>
      <c r="X82">
        <f t="shared" si="15"/>
        <v>194.68371560000003</v>
      </c>
    </row>
    <row r="83" spans="1:27" x14ac:dyDescent="0.2">
      <c r="F83" t="s">
        <v>14</v>
      </c>
      <c r="G83">
        <f>STDEV(G73:G81)</f>
        <v>5.8312750943266449</v>
      </c>
      <c r="H83">
        <f t="shared" ref="H83:X83" si="16">STDEV(H73:H81)</f>
        <v>15.812023549173373</v>
      </c>
      <c r="I83">
        <f t="shared" si="16"/>
        <v>22.602224235977619</v>
      </c>
      <c r="J83">
        <f t="shared" si="16"/>
        <v>24.036023147552122</v>
      </c>
      <c r="K83">
        <f t="shared" si="16"/>
        <v>11.065061705175479</v>
      </c>
      <c r="L83">
        <f t="shared" si="16"/>
        <v>17.65929890072255</v>
      </c>
      <c r="M83">
        <f t="shared" si="16"/>
        <v>3.8648488097014062</v>
      </c>
      <c r="N83">
        <f t="shared" si="16"/>
        <v>6.7278765419308257</v>
      </c>
      <c r="O83">
        <f t="shared" si="16"/>
        <v>3.3046170900106611</v>
      </c>
      <c r="P83">
        <f t="shared" si="16"/>
        <v>4.2835848979744897</v>
      </c>
      <c r="Q83">
        <f t="shared" si="16"/>
        <v>64.077466775003387</v>
      </c>
      <c r="R83">
        <f t="shared" si="16"/>
        <v>382.77863124944793</v>
      </c>
      <c r="S83">
        <f t="shared" si="16"/>
        <v>16.174855125873915</v>
      </c>
      <c r="T83">
        <f t="shared" si="16"/>
        <v>11.16064293024756</v>
      </c>
      <c r="U83">
        <f t="shared" si="16"/>
        <v>9.9186155363511848</v>
      </c>
      <c r="V83">
        <f t="shared" si="16"/>
        <v>8.1875436827220458</v>
      </c>
      <c r="W83">
        <f t="shared" si="16"/>
        <v>9.266833893731695</v>
      </c>
      <c r="X83">
        <f t="shared" si="16"/>
        <v>4.4350781951470495</v>
      </c>
    </row>
    <row r="84" spans="1:27" x14ac:dyDescent="0.2">
      <c r="F84" t="s">
        <v>15</v>
      </c>
      <c r="G84">
        <f>G83*100/G82</f>
        <v>12.995019583881332</v>
      </c>
      <c r="H84">
        <f t="shared" ref="H84:X84" si="17">H83*100/H82</f>
        <v>17.407974746575373</v>
      </c>
      <c r="I84">
        <f t="shared" si="17"/>
        <v>12.28678026218819</v>
      </c>
      <c r="J84">
        <f t="shared" si="17"/>
        <v>8.424033860397472</v>
      </c>
      <c r="K84">
        <f t="shared" si="17"/>
        <v>19.08347904852975</v>
      </c>
      <c r="L84">
        <f t="shared" si="17"/>
        <v>14.022448653806414</v>
      </c>
      <c r="M84">
        <f t="shared" si="17"/>
        <v>11.990743184884955</v>
      </c>
      <c r="N84">
        <f t="shared" si="17"/>
        <v>9.6971046907278797</v>
      </c>
      <c r="O84">
        <f t="shared" si="17"/>
        <v>15.089029386685768</v>
      </c>
      <c r="P84">
        <f t="shared" si="17"/>
        <v>15.813774923568582</v>
      </c>
      <c r="Q84">
        <f t="shared" si="17"/>
        <v>10.297870494214692</v>
      </c>
      <c r="R84">
        <f t="shared" si="17"/>
        <v>9.3677832018337632</v>
      </c>
      <c r="S84">
        <f t="shared" si="17"/>
        <v>8.4680099782093112</v>
      </c>
      <c r="T84">
        <f t="shared" si="17"/>
        <v>2.3590077162007068</v>
      </c>
      <c r="U84">
        <f t="shared" si="17"/>
        <v>1.4742223940808188</v>
      </c>
      <c r="V84">
        <f t="shared" si="17"/>
        <v>6.4303824321612737</v>
      </c>
      <c r="W84">
        <f t="shared" si="17"/>
        <v>4.4231847320637314</v>
      </c>
      <c r="X84">
        <f t="shared" si="17"/>
        <v>2.2780940776060721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5F73-7C7E-4AC4-B660-50AF74BF7354}">
  <dimension ref="A1:Q5"/>
  <sheetViews>
    <sheetView workbookViewId="0">
      <selection activeCell="F12" sqref="F12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nm'!Q40</f>
        <v>8.4636578440000001</v>
      </c>
      <c r="C2">
        <f>'395 nm'!Q40</f>
        <v>9.4305327917777788</v>
      </c>
      <c r="D2">
        <f>'400 nm'!Q40</f>
        <v>9.5146085991111118</v>
      </c>
      <c r="E2">
        <f>'405 nm'!Q40</f>
        <v>8.414613492888888</v>
      </c>
      <c r="F2">
        <f>'410 nm'!Q40</f>
        <v>17.375722617777779</v>
      </c>
      <c r="G2">
        <f>'425 nm'!Q40</f>
        <v>10.110147685222223</v>
      </c>
      <c r="H2">
        <f>'455 nm'!Q40</f>
        <v>8.8840384258888889</v>
      </c>
      <c r="I2">
        <f>'465 nm'!Q40</f>
        <v>10.467471177333332</v>
      </c>
      <c r="J2">
        <f>'470 nm'!Q40</f>
        <v>10.278300899888889</v>
      </c>
      <c r="K2">
        <f>'475 nm'!Q40</f>
        <v>47.089607804444441</v>
      </c>
      <c r="L2">
        <f>'480 nm'!Q40</f>
        <v>27.086506350000001</v>
      </c>
      <c r="M2">
        <f>'505 nm'!Q40</f>
        <v>17.137505212222223</v>
      </c>
      <c r="N2">
        <f>'525 nm'!Q40</f>
        <v>14.804396891111111</v>
      </c>
      <c r="O2">
        <f>'630 nm'!Q40</f>
        <v>50.683860316666674</v>
      </c>
      <c r="P2">
        <f>'890 nm'!Q40</f>
        <v>1528.3487578888889</v>
      </c>
      <c r="Q2">
        <f>'940 nm'!Q40</f>
        <v>629.93294708888891</v>
      </c>
    </row>
    <row r="3" spans="1:17" x14ac:dyDescent="0.2">
      <c r="A3" t="s">
        <v>29</v>
      </c>
      <c r="B3">
        <f>'390 nm'!R40</f>
        <v>4.9499241004444441</v>
      </c>
      <c r="C3">
        <f>'395 nm'!R40</f>
        <v>6.514810436555555</v>
      </c>
      <c r="D3">
        <f>'400 nm'!R40</f>
        <v>5.9043937961111119</v>
      </c>
      <c r="E3">
        <f>'405 nm'!R40</f>
        <v>5.3383710581111119</v>
      </c>
      <c r="F3">
        <f>'410 nm'!R40</f>
        <v>8.9786741802222227</v>
      </c>
      <c r="G3">
        <f>'425 nm'!R40</f>
        <v>5.171893677111111</v>
      </c>
      <c r="H3">
        <f>'455 nm'!R40</f>
        <v>5.6935225394444444</v>
      </c>
      <c r="I3">
        <f>'465 nm'!R40</f>
        <v>22.274661508888894</v>
      </c>
      <c r="J3">
        <f>'470 nm'!R40</f>
        <v>9.5557954635555546</v>
      </c>
      <c r="K3">
        <f>'475 nm'!R40</f>
        <v>40.309696825555555</v>
      </c>
      <c r="L3">
        <f>'480 nm'!R40</f>
        <v>104.33684536777778</v>
      </c>
      <c r="M3">
        <f>'505 nm'!R40</f>
        <v>33.362043518888896</v>
      </c>
      <c r="N3">
        <f>'525 nm'!R40</f>
        <v>9.3338257283333323</v>
      </c>
      <c r="O3">
        <f>'630 nm'!R40</f>
        <v>49.809999735555564</v>
      </c>
      <c r="P3">
        <f>'890 nm'!R40</f>
        <v>187.60877643333333</v>
      </c>
      <c r="Q3">
        <f>'940 nm'!R40</f>
        <v>3942.5927513333331</v>
      </c>
    </row>
    <row r="4" spans="1:17" x14ac:dyDescent="0.2">
      <c r="A4" t="s">
        <v>30</v>
      </c>
      <c r="B4">
        <f>'390 nm'!S40</f>
        <v>747.8056428777777</v>
      </c>
      <c r="C4">
        <f>'395 nm'!S40</f>
        <v>1435.7465396666669</v>
      </c>
      <c r="D4">
        <f>'400 nm'!S40</f>
        <v>817.29114417777782</v>
      </c>
      <c r="E4">
        <f>'405 nm'!S40</f>
        <v>348.69466666666665</v>
      </c>
      <c r="F4">
        <f>'410 nm'!S40</f>
        <v>1623.5714512222221</v>
      </c>
      <c r="G4">
        <f>'425 nm'!S40</f>
        <v>290.84746030000002</v>
      </c>
      <c r="H4">
        <f>'455 nm'!S40</f>
        <v>85.171404361111115</v>
      </c>
      <c r="I4">
        <f>'465 nm'!S40</f>
        <v>78.232701456666675</v>
      </c>
      <c r="J4">
        <f>'470 nm'!S40</f>
        <v>27.151999736666667</v>
      </c>
      <c r="K4">
        <f>'475 nm'!S40</f>
        <v>38.704210184444442</v>
      </c>
      <c r="L4">
        <f>'480 nm'!S40</f>
        <v>335.37086837777781</v>
      </c>
      <c r="M4">
        <f>'505 nm'!S40</f>
        <v>229.01425793333328</v>
      </c>
      <c r="N4">
        <f>'525 nm'!S40</f>
        <v>19.647371296666666</v>
      </c>
      <c r="O4">
        <f>'630 nm'!S40</f>
        <v>44.867853174444434</v>
      </c>
      <c r="P4">
        <f>'890 nm'!S40</f>
        <v>49.813524471111108</v>
      </c>
      <c r="Q4">
        <f>'940 nm'!S40</f>
        <v>174.42731545555554</v>
      </c>
    </row>
    <row r="5" spans="1:17" x14ac:dyDescent="0.2">
      <c r="A5" t="s">
        <v>32</v>
      </c>
      <c r="B5">
        <f>'390 nm'!U40</f>
        <v>111.0683717</v>
      </c>
      <c r="C5">
        <f>'395 nm'!U40</f>
        <v>314.25060978888888</v>
      </c>
      <c r="D5">
        <f>'400 nm'!U40</f>
        <v>45.046560978888891</v>
      </c>
      <c r="E5">
        <f>'405 nm'!U40</f>
        <v>34.907540345555553</v>
      </c>
      <c r="F5">
        <f>'410 nm'!U40</f>
        <v>59.829676589999998</v>
      </c>
      <c r="G5">
        <f>'425 nm'!U40</f>
        <v>29.365349999999996</v>
      </c>
      <c r="H5">
        <f>'455 nm'!U40</f>
        <v>61.342258864444439</v>
      </c>
      <c r="I5">
        <f>'465 nm'!U40</f>
        <v>1201.8049060555556</v>
      </c>
      <c r="J5">
        <f>'470 nm'!U40</f>
        <v>10850.465661111111</v>
      </c>
      <c r="K5">
        <f>'475 nm'!U40</f>
        <v>930.87558988888895</v>
      </c>
      <c r="L5">
        <f>'480 nm'!U40</f>
        <v>9921.2572877777784</v>
      </c>
      <c r="M5">
        <f>'505 nm'!U40</f>
        <v>481.00085845555554</v>
      </c>
      <c r="N5">
        <f>'525 nm'!U40</f>
        <v>39.303475528888889</v>
      </c>
      <c r="O5">
        <f>'630 nm'!U40</f>
        <v>29.247178306666665</v>
      </c>
      <c r="P5">
        <f>'890 nm'!U40</f>
        <v>72.639347091111119</v>
      </c>
      <c r="Q5">
        <f>'940 nm'!U40</f>
        <v>643.53242327777775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1E87-93DE-4AB8-B61D-2E2BD2DBF0EC}">
  <dimension ref="A1:Q5"/>
  <sheetViews>
    <sheetView workbookViewId="0">
      <selection activeCell="E20" sqref="E20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nm'!Q54</f>
        <v>12.772556746555555</v>
      </c>
      <c r="C2">
        <f>'395 nm'!Q54</f>
        <v>13.788474683333334</v>
      </c>
      <c r="D2">
        <f>'400 nm'!Q54</f>
        <v>13.599303451444444</v>
      </c>
      <c r="E2">
        <f>'405 nm'!Q54</f>
        <v>12.527334947777778</v>
      </c>
      <c r="F2">
        <f>'410 nm'!Q54</f>
        <v>21.299268384444442</v>
      </c>
      <c r="G2">
        <f>'425 nm'!Q54</f>
        <v>14.145800159333334</v>
      </c>
      <c r="H2">
        <f>'455 nm'!Q54</f>
        <v>13.354083214333334</v>
      </c>
      <c r="I2">
        <f>'465 nm'!Q54</f>
        <v>15.049615781111109</v>
      </c>
      <c r="J2">
        <f>'470 nm'!Q54</f>
        <v>15.40694015888889</v>
      </c>
      <c r="K2">
        <f>'475 nm'!Q54</f>
        <v>57.346889680000004</v>
      </c>
      <c r="L2">
        <f>'480 nm'!Q54</f>
        <v>29.882035317777778</v>
      </c>
      <c r="M2">
        <f>'505 nm'!Q54</f>
        <v>23.113911376666668</v>
      </c>
      <c r="N2">
        <f>'525 nm'!Q54</f>
        <v>19.435588055555556</v>
      </c>
      <c r="O2">
        <f>'630 nm'!Q54</f>
        <v>57.487013095555568</v>
      </c>
      <c r="P2">
        <f>'890 nm'!Q54</f>
        <v>1538.6621694444443</v>
      </c>
      <c r="Q2">
        <f>'940 nm'!Q54</f>
        <v>666.78629098888882</v>
      </c>
    </row>
    <row r="3" spans="1:17" x14ac:dyDescent="0.2">
      <c r="A3" t="s">
        <v>29</v>
      </c>
      <c r="B3">
        <f>'390 nm'!R54</f>
        <v>7.169620886222221</v>
      </c>
      <c r="C3">
        <f>'395 nm'!R54</f>
        <v>8.4237497354444439</v>
      </c>
      <c r="D3">
        <f>'400 nm'!R54</f>
        <v>7.8577269976666662</v>
      </c>
      <c r="E3">
        <f>'405 nm'!R54</f>
        <v>6.6479921824444448</v>
      </c>
      <c r="F3">
        <f>'410 nm'!R54</f>
        <v>10.943105873555556</v>
      </c>
      <c r="G3">
        <f>'425 nm'!R54</f>
        <v>7.1696210447777782</v>
      </c>
      <c r="H3">
        <f>'455 nm'!R54</f>
        <v>7.9909087437777782</v>
      </c>
      <c r="I3">
        <f>'465 nm'!R54</f>
        <v>27.968183334444447</v>
      </c>
      <c r="J3">
        <f>'470 nm'!R54</f>
        <v>13.984091113333333</v>
      </c>
      <c r="K3">
        <f>'475 nm'!R54</f>
        <v>47.723481482222219</v>
      </c>
      <c r="L3">
        <f>'480 nm'!R54</f>
        <v>105.75745688444445</v>
      </c>
      <c r="M3">
        <f>'505 nm'!R54</f>
        <v>44.47162698333333</v>
      </c>
      <c r="N3">
        <f>'525 nm'!R54</f>
        <v>11.68670422088889</v>
      </c>
      <c r="O3">
        <f>'630 nm'!R54</f>
        <v>59.365793119999999</v>
      </c>
      <c r="P3">
        <f>'890 nm'!R54</f>
        <v>189.1181507777778</v>
      </c>
      <c r="Q3">
        <f>'940 nm'!R54</f>
        <v>4475.7747486666667</v>
      </c>
    </row>
    <row r="4" spans="1:17" x14ac:dyDescent="0.2">
      <c r="A4" t="s">
        <v>30</v>
      </c>
      <c r="B4">
        <f>'390 nm'!S54</f>
        <v>771.09466534444448</v>
      </c>
      <c r="C4">
        <f>'395 nm'!S54</f>
        <v>1490.2351100000003</v>
      </c>
      <c r="D4">
        <f>'400 nm'!S54</f>
        <v>773.91195766666669</v>
      </c>
      <c r="E4">
        <f>'405 nm'!S54</f>
        <v>348.69465610000003</v>
      </c>
      <c r="F4">
        <f>'410 nm'!S54</f>
        <v>1559.8188095555556</v>
      </c>
      <c r="G4">
        <f>'425 nm'!S54</f>
        <v>317.98717858888887</v>
      </c>
      <c r="H4">
        <f>'455 nm'!S54</f>
        <v>88.345494047777777</v>
      </c>
      <c r="I4">
        <f>'465 nm'!S54</f>
        <v>83.522850793333347</v>
      </c>
      <c r="J4">
        <f>'470 nm'!S54</f>
        <v>43.416133862222225</v>
      </c>
      <c r="K4">
        <f>'475 nm'!S54</f>
        <v>44.437257011111107</v>
      </c>
      <c r="L4">
        <f>'480 nm'!S54</f>
        <v>344.45025528888885</v>
      </c>
      <c r="M4">
        <f>'505 nm'!S54</f>
        <v>281.53435318888887</v>
      </c>
      <c r="N4">
        <f>'525 nm'!S54</f>
        <v>24.113240476666665</v>
      </c>
      <c r="O4">
        <f>'630 nm'!S54</f>
        <v>52.274059788888884</v>
      </c>
      <c r="P4">
        <f>'890 nm'!S54</f>
        <v>54.021037434444438</v>
      </c>
      <c r="Q4">
        <f>'940 nm'!S54</f>
        <v>194.0008545222222</v>
      </c>
    </row>
    <row r="5" spans="1:17" x14ac:dyDescent="0.2">
      <c r="A5" t="s">
        <v>32</v>
      </c>
      <c r="B5">
        <f>'390 nm'!U54</f>
        <v>112.45096349444447</v>
      </c>
      <c r="C5">
        <f>'395 nm'!U54</f>
        <v>307.19578175555557</v>
      </c>
      <c r="D5">
        <f>'400 nm'!U54</f>
        <v>43.734865475555551</v>
      </c>
      <c r="E5">
        <f>'405 nm'!U54</f>
        <v>33.075897088888894</v>
      </c>
      <c r="F5">
        <f>'410 nm'!U54</f>
        <v>59.79422645555556</v>
      </c>
      <c r="G5">
        <f>'425 nm'!U54</f>
        <v>33.064080819999994</v>
      </c>
      <c r="H5">
        <f>'455 nm'!U54</f>
        <v>57.064492991111102</v>
      </c>
      <c r="I5">
        <f>'465 nm'!U54</f>
        <v>1277.0795065555556</v>
      </c>
      <c r="J5">
        <f>'470 nm'!U54</f>
        <v>27689.13267333333</v>
      </c>
      <c r="K5">
        <f>'475 nm'!U54</f>
        <v>855.14015607777787</v>
      </c>
      <c r="L5">
        <f>'480 nm'!U54</f>
        <v>11562.31265888889</v>
      </c>
      <c r="M5">
        <f>'505 nm'!U54</f>
        <v>662.02610715555556</v>
      </c>
      <c r="N5">
        <f>'525 nm'!U54</f>
        <v>36.301945636666673</v>
      </c>
      <c r="O5">
        <f>'630 nm'!U54</f>
        <v>37.483654098888884</v>
      </c>
      <c r="P5">
        <f>'890 nm'!U54</f>
        <v>71.055865080000004</v>
      </c>
      <c r="Q5">
        <f>'940 nm'!U54</f>
        <v>692.17135978888882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A34C-648C-4D48-B5A0-59E43244B2AD}">
  <dimension ref="A1:Q5"/>
  <sheetViews>
    <sheetView workbookViewId="0">
      <selection activeCell="D19" sqref="D19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nm'!Q68</f>
        <v>8.1693921562222229</v>
      </c>
      <c r="C2">
        <f>'395 nm'!Q68</f>
        <v>9.3464567997777763</v>
      </c>
      <c r="D2">
        <f>'400 nm'!Q68</f>
        <v>9.1012348421111113</v>
      </c>
      <c r="E2">
        <f>'405 nm'!Q68</f>
        <v>7.6228975925555567</v>
      </c>
      <c r="F2">
        <f>'410 nm'!Q68</f>
        <v>16.997376587777776</v>
      </c>
      <c r="G2">
        <f>'425 nm'!Q68</f>
        <v>9.0171585854444434</v>
      </c>
      <c r="H2">
        <f>'455 nm'!Q68</f>
        <v>7.8961446296666669</v>
      </c>
      <c r="I2">
        <f>'465 nm'!Q68</f>
        <v>10.362375834111113</v>
      </c>
      <c r="J2">
        <f>'470 nm'!Q68</f>
        <v>9.8649258208888888</v>
      </c>
      <c r="K2">
        <f>'475 nm'!Q68</f>
        <v>47.622084126666664</v>
      </c>
      <c r="L2">
        <f>'480 nm'!Q68</f>
        <v>27.275677116666664</v>
      </c>
      <c r="M2">
        <f>'505 nm'!Q68</f>
        <v>15.925407091111108</v>
      </c>
      <c r="N2">
        <f>'525 nm'!Q68</f>
        <v>14.096754668888888</v>
      </c>
      <c r="O2">
        <f>'630 nm'!Q68</f>
        <v>54.551360316666674</v>
      </c>
      <c r="P2">
        <f>'890 nm'!Q68</f>
        <v>1549.6621494444446</v>
      </c>
      <c r="Q2">
        <f>'940 nm'!Q68</f>
        <v>638.15836905555568</v>
      </c>
    </row>
    <row r="3" spans="1:17" x14ac:dyDescent="0.2">
      <c r="A3" t="s">
        <v>29</v>
      </c>
      <c r="B3">
        <f>'390 nm'!R68</f>
        <v>4.9499241004444441</v>
      </c>
      <c r="C3">
        <f>'395 nm'!R68</f>
        <v>6.2928405952222217</v>
      </c>
      <c r="D3">
        <f>'400 nm'!R68</f>
        <v>5.9931815080000002</v>
      </c>
      <c r="E3">
        <f>'405 nm'!R68</f>
        <v>4.6502648146666665</v>
      </c>
      <c r="F3">
        <f>'410 nm'!R68</f>
        <v>8.7789013624444436</v>
      </c>
      <c r="G3">
        <f>'425 nm'!R68</f>
        <v>4.8167421956666665</v>
      </c>
      <c r="H3">
        <f>'455 nm'!R68</f>
        <v>5.471552804222223</v>
      </c>
      <c r="I3">
        <f>'465 nm'!R68</f>
        <v>29.444282012222224</v>
      </c>
      <c r="J3">
        <f>'470 nm'!R68</f>
        <v>9.9886363364444453</v>
      </c>
      <c r="K3">
        <f>'475 nm'!R68</f>
        <v>42.307422486666667</v>
      </c>
      <c r="L3">
        <f>'480 nm'!R68</f>
        <v>125.71252975111111</v>
      </c>
      <c r="M3">
        <f>'505 nm'!R68</f>
        <v>32.618447618888894</v>
      </c>
      <c r="N3">
        <f>'525 nm'!R68</f>
        <v>8.6457196164444454</v>
      </c>
      <c r="O3">
        <f>'630 nm'!R68</f>
        <v>60.941776455555555</v>
      </c>
      <c r="P3">
        <f>'890 nm'!R68</f>
        <v>191.17137166666666</v>
      </c>
      <c r="Q3">
        <f>'940 nm'!R68</f>
        <v>4098.5925925555557</v>
      </c>
    </row>
    <row r="4" spans="1:17" x14ac:dyDescent="0.2">
      <c r="A4" t="s">
        <v>30</v>
      </c>
      <c r="B4">
        <f>'390 nm'!S68</f>
        <v>774.56399205555556</v>
      </c>
      <c r="C4">
        <f>'395 nm'!S68</f>
        <v>1438.8344324444445</v>
      </c>
      <c r="D4">
        <f>'400 nm'!S68</f>
        <v>820.56362963333333</v>
      </c>
      <c r="E4">
        <f>'405 nm'!S68</f>
        <v>347.87038095555556</v>
      </c>
      <c r="F4">
        <f>'410 nm'!S68</f>
        <v>1618.4658596666666</v>
      </c>
      <c r="G4">
        <f>'425 nm'!S68</f>
        <v>309.67058728888884</v>
      </c>
      <c r="H4">
        <f>'455 nm'!S68</f>
        <v>98.938095633333333</v>
      </c>
      <c r="I4">
        <f>'465 nm'!S68</f>
        <v>86.906087195555557</v>
      </c>
      <c r="J4">
        <f>'470 nm'!S68</f>
        <v>30.855101722222223</v>
      </c>
      <c r="K4">
        <f>'475 nm'!S68</f>
        <v>36.342095636666656</v>
      </c>
      <c r="L4">
        <f>'480 nm'!S68</f>
        <v>333.85761506666665</v>
      </c>
      <c r="M4">
        <f>'505 nm'!S68</f>
        <v>242.69480818888886</v>
      </c>
      <c r="N4">
        <f>'525 nm'!S68</f>
        <v>16.657821057777781</v>
      </c>
      <c r="O4">
        <f>'630 nm'!S68</f>
        <v>48.570956349999996</v>
      </c>
      <c r="P4">
        <f>'890 nm'!S68</f>
        <v>49.702798412222215</v>
      </c>
      <c r="Q4">
        <f>'940 nm'!S68</f>
        <v>181.63666072222225</v>
      </c>
    </row>
    <row r="5" spans="1:17" x14ac:dyDescent="0.2">
      <c r="A5" t="s">
        <v>32</v>
      </c>
      <c r="B5">
        <f>'390 nm'!U68</f>
        <v>117.13050966222221</v>
      </c>
      <c r="C5">
        <f>'395 nm'!U68</f>
        <v>300.89732803333334</v>
      </c>
      <c r="D5">
        <f>'400 nm'!U68</f>
        <v>41.60780198222222</v>
      </c>
      <c r="E5">
        <f>'405 nm'!U68</f>
        <v>30.842475002222223</v>
      </c>
      <c r="F5">
        <f>'410 nm'!U68</f>
        <v>57.111757011111109</v>
      </c>
      <c r="G5">
        <f>'425 nm'!U68</f>
        <v>30.99609894</v>
      </c>
      <c r="H5">
        <f>'455 nm'!U68</f>
        <v>58.860682012222213</v>
      </c>
      <c r="I5">
        <f>'465 nm'!U68</f>
        <v>1366.487150777778</v>
      </c>
      <c r="J5">
        <f>'470 nm'!U68</f>
        <v>18132.562660000003</v>
      </c>
      <c r="K5">
        <f>'475 nm'!U68</f>
        <v>955.36048012222216</v>
      </c>
      <c r="L5">
        <f>'480 nm'!U68</f>
        <v>9741.3066648888871</v>
      </c>
      <c r="M5">
        <f>'505 nm'!U68</f>
        <v>541.30319046666671</v>
      </c>
      <c r="N5">
        <f>'525 nm'!U68</f>
        <v>35.841082803333336</v>
      </c>
      <c r="O5">
        <f>'630 nm'!U68</f>
        <v>27.722776851111107</v>
      </c>
      <c r="P5">
        <f>'890 nm'!U68</f>
        <v>70.45319841333334</v>
      </c>
      <c r="Q5">
        <f>'940 nm'!U68</f>
        <v>669.58896958888874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5241-7620-4BAA-AB87-202D25EDDC2F}">
  <dimension ref="A1:Q5"/>
  <sheetViews>
    <sheetView tabSelected="1" workbookViewId="0">
      <selection activeCell="M15" sqref="M15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nm'!Q82</f>
        <v>17.880178823333338</v>
      </c>
      <c r="C2">
        <f>'395 nm'!Q82</f>
        <v>18.643871522000001</v>
      </c>
      <c r="D2">
        <f>'400 nm'!Q82</f>
        <v>17.712026441111114</v>
      </c>
      <c r="E2">
        <f>'405 nm'!Q82</f>
        <v>16.70311361111111</v>
      </c>
      <c r="F2">
        <f>'410 nm'!Q82</f>
        <v>23.940660648888883</v>
      </c>
      <c r="G2">
        <f>'425 nm'!Q82</f>
        <v>17.123494564777779</v>
      </c>
      <c r="H2">
        <f>'455 nm'!Q82</f>
        <v>15.371908993222222</v>
      </c>
      <c r="I2">
        <f>'465 nm'!Q82</f>
        <v>17.102472302222221</v>
      </c>
      <c r="J2">
        <f>'470 nm'!Q82</f>
        <v>17.151517910000003</v>
      </c>
      <c r="K2">
        <f>'475 nm'!Q82</f>
        <v>44.770508203333328</v>
      </c>
      <c r="L2">
        <f>'480 nm'!Q82</f>
        <v>29.776941270000002</v>
      </c>
      <c r="M2">
        <f>'505 nm'!Q82</f>
        <v>21.992899206666664</v>
      </c>
      <c r="N2">
        <f>'525 nm'!Q82</f>
        <v>19.519662011111112</v>
      </c>
      <c r="O2">
        <f>'630 nm'!Q82</f>
        <v>50.249465078888889</v>
      </c>
      <c r="P2">
        <f>'890 nm'!Q82</f>
        <v>1482.6322248888889</v>
      </c>
      <c r="Q2">
        <f>'940 nm'!Q82</f>
        <v>622.23997486666667</v>
      </c>
    </row>
    <row r="3" spans="1:17" x14ac:dyDescent="0.2">
      <c r="A3" t="s">
        <v>29</v>
      </c>
      <c r="B3">
        <f>'390 nm'!R82</f>
        <v>9.6889770515555558</v>
      </c>
      <c r="C3">
        <f>'395 nm'!R82</f>
        <v>10.288295266</v>
      </c>
      <c r="D3">
        <f>'400 nm'!R82</f>
        <v>9.6889770515555558</v>
      </c>
      <c r="E3">
        <f>'405 nm'!R82</f>
        <v>8.6457193120000007</v>
      </c>
      <c r="F3">
        <f>'410 nm'!R82</f>
        <v>12.641175345333332</v>
      </c>
      <c r="G3">
        <f>'425 nm'!R82</f>
        <v>8.5125376056666671</v>
      </c>
      <c r="H3">
        <f>'455 nm'!R82</f>
        <v>8.290567870666667</v>
      </c>
      <c r="I3">
        <f>'465 nm'!R82</f>
        <v>23.506593386666665</v>
      </c>
      <c r="J3">
        <f>'470 nm'!R82</f>
        <v>13.495757885555555</v>
      </c>
      <c r="K3">
        <f>'475 nm'!R82</f>
        <v>36.447423413333333</v>
      </c>
      <c r="L3">
        <f>'480 nm'!R82</f>
        <v>97.600060703333327</v>
      </c>
      <c r="M3">
        <f>'505 nm'!R82</f>
        <v>37.956815739999996</v>
      </c>
      <c r="N3">
        <f>'525 nm'!R82</f>
        <v>11.16507631122222</v>
      </c>
      <c r="O3">
        <f>'630 nm'!R82</f>
        <v>48.167420635555551</v>
      </c>
      <c r="P3">
        <f>'890 nm'!R82</f>
        <v>177.62012432222218</v>
      </c>
      <c r="Q3">
        <f>'940 nm'!R82</f>
        <v>4086.1175264444441</v>
      </c>
    </row>
    <row r="4" spans="1:17" x14ac:dyDescent="0.2">
      <c r="A4" t="s">
        <v>30</v>
      </c>
      <c r="B4">
        <f>'390 nm'!S82</f>
        <v>804.63169707777774</v>
      </c>
      <c r="C4">
        <f>'395 nm'!S82</f>
        <v>1623.8298664444442</v>
      </c>
      <c r="D4">
        <f>'400 nm'!S82</f>
        <v>881.4249933444446</v>
      </c>
      <c r="E4">
        <f>'405 nm'!S82</f>
        <v>361.31718784444445</v>
      </c>
      <c r="F4">
        <f>'410 nm'!S82</f>
        <v>1481.3155993333335</v>
      </c>
      <c r="G4">
        <f>'425 nm'!S82</f>
        <v>304.24507539999996</v>
      </c>
      <c r="H4">
        <f>'455 nm'!S82</f>
        <v>73.459264018888888</v>
      </c>
      <c r="I4">
        <f>'465 nm'!S82</f>
        <v>77.654472883333327</v>
      </c>
      <c r="J4">
        <f>'470 nm'!S82</f>
        <v>38.113678573333331</v>
      </c>
      <c r="K4">
        <f>'475 nm'!S82</f>
        <v>35.616242592222221</v>
      </c>
      <c r="L4">
        <f>'480 nm'!S82</f>
        <v>344.04421296666669</v>
      </c>
      <c r="M4">
        <f>'505 nm'!S82</f>
        <v>263.10497222222227</v>
      </c>
      <c r="N4">
        <f>'525 nm'!S82</f>
        <v>20.803821495555557</v>
      </c>
      <c r="O4">
        <f>'630 nm'!S82</f>
        <v>43.662185715555559</v>
      </c>
      <c r="P4">
        <f>'890 nm'!S82</f>
        <v>48.570955688888894</v>
      </c>
      <c r="Q4">
        <f>'940 nm'!S82</f>
        <v>191.01129034444446</v>
      </c>
    </row>
    <row r="5" spans="1:17" x14ac:dyDescent="0.2">
      <c r="A5" t="s">
        <v>32</v>
      </c>
      <c r="B5">
        <f>'390 nm'!U82</f>
        <v>117.08325833333333</v>
      </c>
      <c r="C5">
        <f>'395 nm'!U82</f>
        <v>288.96208731111108</v>
      </c>
      <c r="D5">
        <f>'400 nm'!U82</f>
        <v>45.566510979999997</v>
      </c>
      <c r="E5">
        <f>'405 nm'!U82</f>
        <v>39.64616917888889</v>
      </c>
      <c r="F5">
        <f>'410 nm'!U82</f>
        <v>58.529807275555555</v>
      </c>
      <c r="G5">
        <f>'425 nm'!U82</f>
        <v>30.889743915555552</v>
      </c>
      <c r="H5">
        <f>'455 nm'!U82</f>
        <v>50.955076721111105</v>
      </c>
      <c r="I5">
        <f>'465 nm'!U82</f>
        <v>1266.4559392777778</v>
      </c>
      <c r="J5">
        <f>'470 nm'!U82</f>
        <v>21596.726692222222</v>
      </c>
      <c r="K5">
        <f>'475 nm'!U82</f>
        <v>631.31355688888891</v>
      </c>
      <c r="L5">
        <f>'480 nm'!U82</f>
        <v>10313.110608777779</v>
      </c>
      <c r="M5">
        <f>'505 nm'!U82</f>
        <v>572.67743914444452</v>
      </c>
      <c r="N5">
        <f>'525 nm'!U82</f>
        <v>34.340322487777783</v>
      </c>
      <c r="O5">
        <f>'630 nm'!U82</f>
        <v>32.083266268888885</v>
      </c>
      <c r="P5">
        <f>'890 nm'!U82</f>
        <v>64.509224340000003</v>
      </c>
      <c r="Q5">
        <f>'940 nm'!U82</f>
        <v>672.8032063666667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D3EA-9020-41C9-8F1B-A73D3122BF27}">
  <dimension ref="A1:AA84"/>
  <sheetViews>
    <sheetView topLeftCell="A46" zoomScale="55" zoomScaleNormal="55" workbookViewId="0">
      <selection activeCell="M54" sqref="M54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'2019-07-08_as7265x_reads'!Y8</f>
        <v>21.339938100000001</v>
      </c>
      <c r="H3">
        <f>'2019-07-08_as7265x_reads'!Z8</f>
        <v>0</v>
      </c>
      <c r="I3">
        <f>'2019-07-08_as7265x_reads'!AA8</f>
        <v>24.830904759999999</v>
      </c>
      <c r="J3">
        <f>'2019-07-08_as7265x_reads'!AB8</f>
        <v>19.58765</v>
      </c>
      <c r="K3">
        <f>'2019-07-08_as7265x_reads'!AC8</f>
        <v>15.198219050000001</v>
      </c>
      <c r="L3">
        <f>'2019-07-08_as7265x_reads'!AD8</f>
        <v>13.96701429</v>
      </c>
      <c r="M3">
        <f>'2019-07-08_as7265x_reads'!AE8</f>
        <v>21.855904760000001</v>
      </c>
      <c r="N3">
        <f>'2019-07-08_as7265x_reads'!AF8</f>
        <v>22.747626189999998</v>
      </c>
      <c r="O3">
        <f>'2019-07-08_as7265x_reads'!AG8</f>
        <v>15.53312143</v>
      </c>
      <c r="P3">
        <f>'2019-07-08_as7265x_reads'!AH8</f>
        <v>10.39271667</v>
      </c>
      <c r="Q3">
        <f>'2019-07-08_as7265x_reads'!AI8</f>
        <v>10.08912857</v>
      </c>
      <c r="R3">
        <f>'2019-07-08_as7265x_reads'!AJ8</f>
        <v>7.9909095240000001</v>
      </c>
      <c r="S3">
        <f>'2019-07-08_as7265x_reads'!AK8</f>
        <v>2145.8321430000001</v>
      </c>
      <c r="T3">
        <f>'2019-07-08_as7265x_reads'!AL8</f>
        <v>363.32499999999999</v>
      </c>
      <c r="U3">
        <f>'2019-07-08_as7265x_reads'!AM8</f>
        <v>78.701499999999996</v>
      </c>
      <c r="V3">
        <f>'2019-07-08_as7265x_reads'!AN8</f>
        <v>36.647071429999997</v>
      </c>
      <c r="W3">
        <f>'2019-07-08_as7265x_reads'!AO8</f>
        <v>32.948214290000003</v>
      </c>
      <c r="X3">
        <f>'2019-07-08_as7265x_reads'!AP8</f>
        <v>31.281476189999999</v>
      </c>
      <c r="Y3" s="2">
        <f>'2019-07-08_as7265x_reads'!AQ8</f>
        <v>0.577662037037037</v>
      </c>
      <c r="Z3" t="str">
        <f>'2019-07-08_as7265x_reads'!AR8</f>
        <v>pos 1</v>
      </c>
      <c r="AA3" t="str">
        <f>'2019-07-08_as7265x_reads'!AS8</f>
        <v>UV (405 nm)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'2019-07-08_as7265x_reads'!Y9</f>
        <v>20.006196429999999</v>
      </c>
      <c r="H4">
        <f>'2019-07-08_as7265x_reads'!Z9</f>
        <v>0</v>
      </c>
      <c r="I4">
        <f>'2019-07-08_as7265x_reads'!AA9</f>
        <v>26.38283929</v>
      </c>
      <c r="J4">
        <f>'2019-07-08_as7265x_reads'!AB9</f>
        <v>20.567035709999999</v>
      </c>
      <c r="K4">
        <f>'2019-07-08_as7265x_reads'!AC9</f>
        <v>16.28380714</v>
      </c>
      <c r="L4">
        <f>'2019-07-08_as7265x_reads'!AD9</f>
        <v>14.665366069999999</v>
      </c>
      <c r="M4">
        <f>'2019-07-08_as7265x_reads'!AE9</f>
        <v>22.352625</v>
      </c>
      <c r="N4">
        <f>'2019-07-08_as7265x_reads'!AF9</f>
        <v>22.747624999999999</v>
      </c>
      <c r="O4">
        <f>'2019-07-08_as7265x_reads'!AG9</f>
        <v>15.941889290000001</v>
      </c>
      <c r="P4">
        <f>'2019-07-08_as7265x_reads'!AH9</f>
        <v>10.792435709999999</v>
      </c>
      <c r="Q4">
        <f>'2019-07-08_as7265x_reads'!AI9</f>
        <v>11.35026964</v>
      </c>
      <c r="R4">
        <f>'2019-07-08_as7265x_reads'!AJ9</f>
        <v>8.9897732139999995</v>
      </c>
      <c r="S4">
        <f>'2019-07-08_as7265x_reads'!AK9</f>
        <v>2152.4749999999999</v>
      </c>
      <c r="T4">
        <f>'2019-07-08_as7265x_reads'!AL9</f>
        <v>365.00714290000002</v>
      </c>
      <c r="U4">
        <f>'2019-07-08_as7265x_reads'!AM9</f>
        <v>79.765035710000006</v>
      </c>
      <c r="V4">
        <f>'2019-07-08_as7265x_reads'!AN9</f>
        <v>38.174017859999999</v>
      </c>
      <c r="W4">
        <f>'2019-07-08_as7265x_reads'!AO9</f>
        <v>32.948214290000003</v>
      </c>
      <c r="X4">
        <f>'2019-07-08_as7265x_reads'!AP9</f>
        <v>31.672499999999999</v>
      </c>
      <c r="Y4" s="2">
        <f>'2019-07-08_as7265x_reads'!AQ9</f>
        <v>0.57769675925925923</v>
      </c>
      <c r="Z4" t="str">
        <f>'2019-07-08_as7265x_reads'!AR9</f>
        <v>pos 1</v>
      </c>
      <c r="AA4" t="str">
        <f>'2019-07-08_as7265x_reads'!AS9</f>
        <v>UV (405 nm)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'2019-07-08_as7265x_reads'!Y10</f>
        <v>20.806442860000001</v>
      </c>
      <c r="H5">
        <f>'2019-07-08_as7265x_reads'!Z10</f>
        <v>12.964577139999999</v>
      </c>
      <c r="I5">
        <f>'2019-07-08_as7265x_reads'!AA10</f>
        <v>27.314</v>
      </c>
      <c r="J5">
        <f>'2019-07-08_as7265x_reads'!AB10</f>
        <v>21.154657140000001</v>
      </c>
      <c r="K5">
        <f>'2019-07-08_as7265x_reads'!AC10</f>
        <v>16.935157140000001</v>
      </c>
      <c r="L5">
        <f>'2019-07-08_as7265x_reads'!AD10</f>
        <v>15.084371429999999</v>
      </c>
      <c r="M5">
        <f>'2019-07-08_as7265x_reads'!AE10</f>
        <v>22.65065714</v>
      </c>
      <c r="N5">
        <f>'2019-07-08_as7265x_reads'!AF10</f>
        <v>22.74762857</v>
      </c>
      <c r="O5">
        <f>'2019-07-08_as7265x_reads'!AG10</f>
        <v>16.187142860000002</v>
      </c>
      <c r="P5">
        <f>'2019-07-08_as7265x_reads'!AH10</f>
        <v>10.55260286</v>
      </c>
      <c r="Q5">
        <f>'2019-07-08_as7265x_reads'!AI10</f>
        <v>11.35027</v>
      </c>
      <c r="R5">
        <f>'2019-07-08_as7265x_reads'!AJ10</f>
        <v>8.3904542860000006</v>
      </c>
      <c r="S5">
        <f>'2019-07-08_as7265x_reads'!AK10</f>
        <v>2155.1328570000001</v>
      </c>
      <c r="T5">
        <f>'2019-07-08_as7265x_reads'!AL10</f>
        <v>367.36200000000002</v>
      </c>
      <c r="U5">
        <f>'2019-07-08_as7265x_reads'!AM10</f>
        <v>80.403157140000005</v>
      </c>
      <c r="V5">
        <f>'2019-07-08_as7265x_reads'!AN10</f>
        <v>37.868628569999998</v>
      </c>
      <c r="W5">
        <f>'2019-07-08_as7265x_reads'!AO10</f>
        <v>34.046500000000002</v>
      </c>
      <c r="X5">
        <f>'2019-07-08_as7265x_reads'!AP10</f>
        <v>32.845542860000002</v>
      </c>
      <c r="Y5" s="2">
        <f>'2019-07-08_as7265x_reads'!AQ10</f>
        <v>0.57773148148148146</v>
      </c>
      <c r="Z5" t="str">
        <f>'2019-07-08_as7265x_reads'!AR10</f>
        <v>pos 1</v>
      </c>
      <c r="AA5" t="str">
        <f>'2019-07-08_as7265x_reads'!AS10</f>
        <v>UV (405 nm)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'2019-07-08_as7265x_reads'!Y65</f>
        <v>16.00495476</v>
      </c>
      <c r="H6">
        <f>'2019-07-08_as7265x_reads'!Z65</f>
        <v>0</v>
      </c>
      <c r="I6">
        <f>'2019-07-08_as7265x_reads'!AA65</f>
        <v>22.761664289999999</v>
      </c>
      <c r="J6">
        <f>'2019-07-08_as7265x_reads'!AB65</f>
        <v>19.58765</v>
      </c>
      <c r="K6">
        <f>'2019-07-08_as7265x_reads'!AC65</f>
        <v>15.198219050000001</v>
      </c>
      <c r="L6">
        <f>'2019-07-08_as7265x_reads'!AD65</f>
        <v>13.96701429</v>
      </c>
      <c r="M6">
        <f>'2019-07-08_as7265x_reads'!AE65</f>
        <v>18.875552379999998</v>
      </c>
      <c r="N6">
        <f>'2019-07-08_as7265x_reads'!AF65</f>
        <v>20.851990480000001</v>
      </c>
      <c r="O6">
        <f>'2019-07-08_as7265x_reads'!AG65</f>
        <v>16.350654760000001</v>
      </c>
      <c r="P6">
        <f>'2019-07-08_as7265x_reads'!AH65</f>
        <v>8.7938357140000001</v>
      </c>
      <c r="Q6">
        <f>'2019-07-08_as7265x_reads'!AI65</f>
        <v>8.8279880950000003</v>
      </c>
      <c r="R6">
        <f>'2019-07-08_as7265x_reads'!AJ65</f>
        <v>5.9931809520000003</v>
      </c>
      <c r="S6">
        <f>'2019-07-08_as7265x_reads'!AK65</f>
        <v>2566.583333</v>
      </c>
      <c r="T6">
        <f>'2019-07-08_as7265x_reads'!AL65</f>
        <v>437.33571430000001</v>
      </c>
      <c r="U6">
        <f>'2019-07-08_as7265x_reads'!AM65</f>
        <v>76.574428569999995</v>
      </c>
      <c r="V6">
        <f>'2019-07-08_as7265x_reads'!AN65</f>
        <v>38.683</v>
      </c>
      <c r="W6">
        <f>'2019-07-08_as7265x_reads'!AO65</f>
        <v>29.287309520000001</v>
      </c>
      <c r="X6">
        <f>'2019-07-08_as7265x_reads'!AP65</f>
        <v>28.153333329999999</v>
      </c>
      <c r="Y6" s="2">
        <f>'2019-07-08_as7265x_reads'!AQ65</f>
        <v>0.5809375</v>
      </c>
      <c r="Z6" t="str">
        <f>'2019-07-08_as7265x_reads'!AR65</f>
        <v>pos 2</v>
      </c>
      <c r="AA6" t="str">
        <f>'2019-07-08_as7265x_reads'!AS65</f>
        <v>UV (405 nm)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'2019-07-08_as7265x_reads'!Y66</f>
        <v>18.00557143</v>
      </c>
      <c r="H7">
        <f>'2019-07-08_as7265x_reads'!Z66</f>
        <v>10.80381429</v>
      </c>
      <c r="I7">
        <f>'2019-07-08_as7265x_reads'!AA66</f>
        <v>23.27898214</v>
      </c>
      <c r="J7">
        <f>'2019-07-08_as7265x_reads'!AB66</f>
        <v>19.09796429</v>
      </c>
      <c r="K7">
        <f>'2019-07-08_as7265x_reads'!AC66</f>
        <v>16.28380714</v>
      </c>
      <c r="L7">
        <f>'2019-07-08_as7265x_reads'!AD66</f>
        <v>14.665366069999999</v>
      </c>
      <c r="M7">
        <f>'2019-07-08_as7265x_reads'!AE66</f>
        <v>18.627196430000001</v>
      </c>
      <c r="N7">
        <f>'2019-07-08_as7265x_reads'!AF66</f>
        <v>20.615035710000001</v>
      </c>
      <c r="O7">
        <f>'2019-07-08_as7265x_reads'!AG66</f>
        <v>16.55503929</v>
      </c>
      <c r="P7">
        <f>'2019-07-08_as7265x_reads'!AH66</f>
        <v>8.9936964289999999</v>
      </c>
      <c r="Q7">
        <f>'2019-07-08_as7265x_reads'!AI66</f>
        <v>8.5127017859999992</v>
      </c>
      <c r="R7">
        <f>'2019-07-08_as7265x_reads'!AJ66</f>
        <v>7.4914767859999998</v>
      </c>
      <c r="S7">
        <f>'2019-07-08_as7265x_reads'!AK66</f>
        <v>2572.6732139999999</v>
      </c>
      <c r="T7">
        <f>'2019-07-08_as7265x_reads'!AL66</f>
        <v>439.01767860000001</v>
      </c>
      <c r="U7">
        <f>'2019-07-08_as7265x_reads'!AM66</f>
        <v>76.574428569999995</v>
      </c>
      <c r="V7">
        <f>'2019-07-08_as7265x_reads'!AN66</f>
        <v>38.174017859999999</v>
      </c>
      <c r="W7">
        <f>'2019-07-08_as7265x_reads'!AO66</f>
        <v>30.202535709999999</v>
      </c>
      <c r="X7">
        <f>'2019-07-08_as7265x_reads'!AP66</f>
        <v>26.980267860000001</v>
      </c>
      <c r="Y7" s="2">
        <f>'2019-07-08_as7265x_reads'!AQ66</f>
        <v>0.58097222222222222</v>
      </c>
      <c r="Z7" t="str">
        <f>'2019-07-08_as7265x_reads'!AR66</f>
        <v>pos 2</v>
      </c>
      <c r="AA7" t="str">
        <f>'2019-07-08_as7265x_reads'!AS66</f>
        <v>UV (405 nm)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'2019-07-08_as7265x_reads'!Y67</f>
        <v>17.60544286</v>
      </c>
      <c r="H8">
        <f>'2019-07-08_as7265x_reads'!Z67</f>
        <v>0</v>
      </c>
      <c r="I8">
        <f>'2019-07-08_as7265x_reads'!AA67</f>
        <v>21.10627143</v>
      </c>
      <c r="J8">
        <f>'2019-07-08_as7265x_reads'!AB67</f>
        <v>19.979399999999998</v>
      </c>
      <c r="K8">
        <f>'2019-07-08_as7265x_reads'!AC67</f>
        <v>16.935157140000001</v>
      </c>
      <c r="L8">
        <f>'2019-07-08_as7265x_reads'!AD67</f>
        <v>15.084371429999999</v>
      </c>
      <c r="M8">
        <f>'2019-07-08_as7265x_reads'!AE67</f>
        <v>18.47817143</v>
      </c>
      <c r="N8">
        <f>'2019-07-08_as7265x_reads'!AF67</f>
        <v>20.472857139999999</v>
      </c>
      <c r="O8">
        <f>'2019-07-08_as7265x_reads'!AG67</f>
        <v>16.187142860000002</v>
      </c>
      <c r="P8">
        <f>'2019-07-08_as7265x_reads'!AH67</f>
        <v>9.1136128569999997</v>
      </c>
      <c r="Q8">
        <f>'2019-07-08_as7265x_reads'!AI67</f>
        <v>8.3235314290000009</v>
      </c>
      <c r="R8">
        <f>'2019-07-08_as7265x_reads'!AJ67</f>
        <v>7.1918185709999998</v>
      </c>
      <c r="S8">
        <f>'2019-07-08_as7265x_reads'!AK67</f>
        <v>2576.327143</v>
      </c>
      <c r="T8">
        <f>'2019-07-08_as7265x_reads'!AL67</f>
        <v>440.02699999999999</v>
      </c>
      <c r="U8">
        <f>'2019-07-08_as7265x_reads'!AM67</f>
        <v>76.574428569999995</v>
      </c>
      <c r="V8">
        <f>'2019-07-08_as7265x_reads'!AN67</f>
        <v>37.868628569999998</v>
      </c>
      <c r="W8">
        <f>'2019-07-08_as7265x_reads'!AO67</f>
        <v>29.653400000000001</v>
      </c>
      <c r="X8">
        <f>'2019-07-08_as7265x_reads'!AP67</f>
        <v>27.214885710000001</v>
      </c>
      <c r="Y8" s="2">
        <f>'2019-07-08_as7265x_reads'!AQ67</f>
        <v>0.58101851851851849</v>
      </c>
      <c r="Z8" t="str">
        <f>'2019-07-08_as7265x_reads'!AR67</f>
        <v>pos 2</v>
      </c>
      <c r="AA8" t="str">
        <f>'2019-07-08_as7265x_reads'!AS67</f>
        <v>UV (405 nm)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'2019-07-08_as7265x_reads'!Y122</f>
        <v>16.00495476</v>
      </c>
      <c r="H9">
        <f>'2019-07-08_as7265x_reads'!Z122</f>
        <v>12.0042381</v>
      </c>
      <c r="I9">
        <f>'2019-07-08_as7265x_reads'!AA122</f>
        <v>18.623180949999998</v>
      </c>
      <c r="J9">
        <f>'2019-07-08_as7265x_reads'!AB122</f>
        <v>17.628885709999999</v>
      </c>
      <c r="K9">
        <f>'2019-07-08_as7265x_reads'!AC122</f>
        <v>13.02704524</v>
      </c>
      <c r="L9">
        <f>'2019-07-08_as7265x_reads'!AD122</f>
        <v>13.96701429</v>
      </c>
      <c r="M9">
        <f>'2019-07-08_as7265x_reads'!AE122</f>
        <v>17.882102379999999</v>
      </c>
      <c r="N9">
        <f>'2019-07-08_as7265x_reads'!AF122</f>
        <v>18.95635476</v>
      </c>
      <c r="O9">
        <f>'2019-07-08_as7265x_reads'!AG122</f>
        <v>15.53312143</v>
      </c>
      <c r="P9">
        <f>'2019-07-08_as7265x_reads'!AH122</f>
        <v>8.7938357140000001</v>
      </c>
      <c r="Q9">
        <f>'2019-07-08_as7265x_reads'!AI122</f>
        <v>6.3057047620000004</v>
      </c>
      <c r="R9">
        <f>'2019-07-08_as7265x_reads'!AJ122</f>
        <v>5.9931809520000003</v>
      </c>
      <c r="S9">
        <f>'2019-07-08_as7265x_reads'!AK122</f>
        <v>2602.0142860000001</v>
      </c>
      <c r="T9">
        <f>'2019-07-08_as7265x_reads'!AL122</f>
        <v>457.52047620000002</v>
      </c>
      <c r="U9">
        <f>'2019-07-08_as7265x_reads'!AM122</f>
        <v>80.828547619999995</v>
      </c>
      <c r="V9">
        <f>'2019-07-08_as7265x_reads'!AN122</f>
        <v>36.647071429999997</v>
      </c>
      <c r="W9">
        <f>'2019-07-08_as7265x_reads'!AO122</f>
        <v>29.287309520000001</v>
      </c>
      <c r="X9">
        <f>'2019-07-08_as7265x_reads'!AP122</f>
        <v>26.5892619</v>
      </c>
      <c r="Y9" s="2">
        <f>'2019-07-08_as7265x_reads'!AQ122</f>
        <v>0.58399305555555558</v>
      </c>
      <c r="Z9" t="str">
        <f>'2019-07-08_as7265x_reads'!AR122</f>
        <v>pos 3</v>
      </c>
      <c r="AA9" t="str">
        <f>'2019-07-08_as7265x_reads'!AS122</f>
        <v>UV (405 nm)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'2019-07-08_as7265x_reads'!Y123</f>
        <v>16.004953570000001</v>
      </c>
      <c r="H10">
        <f>'2019-07-08_as7265x_reads'!Z123</f>
        <v>0</v>
      </c>
      <c r="I10">
        <f>'2019-07-08_as7265x_reads'!AA123</f>
        <v>17.07124821</v>
      </c>
      <c r="J10">
        <f>'2019-07-08_as7265x_reads'!AB123</f>
        <v>16.159812500000001</v>
      </c>
      <c r="K10">
        <f>'2019-07-08_as7265x_reads'!AC123</f>
        <v>13.02704464</v>
      </c>
      <c r="L10">
        <f>'2019-07-08_as7265x_reads'!AD123</f>
        <v>14.665366069999999</v>
      </c>
      <c r="M10">
        <f>'2019-07-08_as7265x_reads'!AE123</f>
        <v>17.882107139999999</v>
      </c>
      <c r="N10">
        <f>'2019-07-08_as7265x_reads'!AF123</f>
        <v>19.193303570000001</v>
      </c>
      <c r="O10">
        <f>'2019-07-08_as7265x_reads'!AG123</f>
        <v>15.32873929</v>
      </c>
      <c r="P10">
        <f>'2019-07-08_as7265x_reads'!AH123</f>
        <v>8.9936964289999999</v>
      </c>
      <c r="Q10">
        <f>'2019-07-08_as7265x_reads'!AI123</f>
        <v>6.6209910709999997</v>
      </c>
      <c r="R10">
        <f>'2019-07-08_as7265x_reads'!AJ123</f>
        <v>5.9931821430000003</v>
      </c>
      <c r="S10">
        <f>'2019-07-08_as7265x_reads'!AK123</f>
        <v>2607.551786</v>
      </c>
      <c r="T10">
        <f>'2019-07-08_as7265x_reads'!AL123</f>
        <v>460.88446429999999</v>
      </c>
      <c r="U10">
        <f>'2019-07-08_as7265x_reads'!AM123</f>
        <v>81.360339289999999</v>
      </c>
      <c r="V10">
        <f>'2019-07-08_as7265x_reads'!AN123</f>
        <v>36.647071429999997</v>
      </c>
      <c r="W10">
        <f>'2019-07-08_as7265x_reads'!AO123</f>
        <v>28.829696429999998</v>
      </c>
      <c r="X10">
        <f>'2019-07-08_as7265x_reads'!AP123</f>
        <v>26.980267860000001</v>
      </c>
      <c r="Y10" s="2">
        <f>'2019-07-08_as7265x_reads'!AQ123</f>
        <v>0.58402777777777781</v>
      </c>
      <c r="Z10" t="str">
        <f>'2019-07-08_as7265x_reads'!AR123</f>
        <v>pos 3</v>
      </c>
      <c r="AA10" t="str">
        <f>'2019-07-08_as7265x_reads'!AS123</f>
        <v>UV (405 nm)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'2019-07-08_as7265x_reads'!Y124</f>
        <v>14.40445714</v>
      </c>
      <c r="H11">
        <f>'2019-07-08_as7265x_reads'!Z124</f>
        <v>0</v>
      </c>
      <c r="I11">
        <f>'2019-07-08_as7265x_reads'!AA124</f>
        <v>17.381642859999999</v>
      </c>
      <c r="J11">
        <f>'2019-07-08_as7265x_reads'!AB124</f>
        <v>15.27837143</v>
      </c>
      <c r="K11">
        <f>'2019-07-08_as7265x_reads'!AC124</f>
        <v>13.027045709999999</v>
      </c>
      <c r="L11">
        <f>'2019-07-08_as7265x_reads'!AD124</f>
        <v>13.408334290000001</v>
      </c>
      <c r="M11">
        <f>'2019-07-08_as7265x_reads'!AE124</f>
        <v>17.882100000000001</v>
      </c>
      <c r="N11">
        <f>'2019-07-08_as7265x_reads'!AF124</f>
        <v>18.766785710000001</v>
      </c>
      <c r="O11">
        <f>'2019-07-08_as7265x_reads'!AG124</f>
        <v>15.69662857</v>
      </c>
      <c r="P11">
        <f>'2019-07-08_as7265x_reads'!AH124</f>
        <v>8.6339485709999995</v>
      </c>
      <c r="Q11">
        <f>'2019-07-08_as7265x_reads'!AI124</f>
        <v>6.8101614289999999</v>
      </c>
      <c r="R11">
        <f>'2019-07-08_as7265x_reads'!AJ124</f>
        <v>5.9931814289999998</v>
      </c>
      <c r="S11">
        <f>'2019-07-08_as7265x_reads'!AK124</f>
        <v>2613.5300000000002</v>
      </c>
      <c r="T11">
        <f>'2019-07-08_as7265x_reads'!AL124</f>
        <v>462.90300000000002</v>
      </c>
      <c r="U11">
        <f>'2019-07-08_as7265x_reads'!AM124</f>
        <v>80.403157140000005</v>
      </c>
      <c r="V11">
        <f>'2019-07-08_as7265x_reads'!AN124</f>
        <v>37.868628569999998</v>
      </c>
      <c r="W11">
        <f>'2019-07-08_as7265x_reads'!AO124</f>
        <v>29.653400000000001</v>
      </c>
      <c r="X11">
        <f>'2019-07-08_as7265x_reads'!AP124</f>
        <v>27.214885710000001</v>
      </c>
      <c r="Y11" s="2">
        <f>'2019-07-08_as7265x_reads'!AQ124</f>
        <v>0.58407407407407408</v>
      </c>
      <c r="Z11" t="str">
        <f>'2019-07-08_as7265x_reads'!AR124</f>
        <v>pos 3</v>
      </c>
      <c r="AA11" t="str">
        <f>'2019-07-08_as7265x_reads'!AS124</f>
        <v>UV (405 nm) LED</v>
      </c>
    </row>
    <row r="12" spans="1:27" x14ac:dyDescent="0.2">
      <c r="F12" t="s">
        <v>13</v>
      </c>
      <c r="G12">
        <f>AVERAGE(G3:G11)</f>
        <v>17.798101323333334</v>
      </c>
      <c r="H12">
        <f t="shared" ref="H12:X12" si="0">AVERAGE(H3:H11)</f>
        <v>3.9747366144444447</v>
      </c>
      <c r="I12">
        <f t="shared" si="0"/>
        <v>22.083414881111111</v>
      </c>
      <c r="J12">
        <f t="shared" si="0"/>
        <v>18.782380753333332</v>
      </c>
      <c r="K12">
        <f t="shared" si="0"/>
        <v>15.101722472222223</v>
      </c>
      <c r="L12">
        <f t="shared" si="0"/>
        <v>14.38602424777778</v>
      </c>
      <c r="M12">
        <f t="shared" si="0"/>
        <v>19.609601851111112</v>
      </c>
      <c r="N12">
        <f t="shared" si="0"/>
        <v>20.788800792222222</v>
      </c>
      <c r="O12">
        <f t="shared" si="0"/>
        <v>15.923719975555555</v>
      </c>
      <c r="P12">
        <f t="shared" si="0"/>
        <v>9.4511534393333321</v>
      </c>
      <c r="Q12">
        <f t="shared" si="0"/>
        <v>8.6878607535555581</v>
      </c>
      <c r="R12">
        <f t="shared" si="0"/>
        <v>7.1141286507777783</v>
      </c>
      <c r="S12">
        <f t="shared" si="0"/>
        <v>2443.5688624444447</v>
      </c>
      <c r="T12">
        <f t="shared" si="0"/>
        <v>421.48694181111114</v>
      </c>
      <c r="U12">
        <f t="shared" si="0"/>
        <v>79.02055806777777</v>
      </c>
      <c r="V12">
        <f t="shared" si="0"/>
        <v>37.619792857777774</v>
      </c>
      <c r="W12">
        <f t="shared" si="0"/>
        <v>30.761842195555555</v>
      </c>
      <c r="X12">
        <f t="shared" si="0"/>
        <v>28.770269046666662</v>
      </c>
    </row>
    <row r="13" spans="1:27" x14ac:dyDescent="0.2">
      <c r="F13" t="s">
        <v>14</v>
      </c>
      <c r="G13">
        <f>STDEV(G3:G11)</f>
        <v>2.4421691328117436</v>
      </c>
      <c r="H13">
        <f t="shared" ref="H13:X13" si="1">STDEV(H3:H11)</f>
        <v>5.9866269259644742</v>
      </c>
      <c r="I13">
        <f t="shared" si="1"/>
        <v>3.7986622309543887</v>
      </c>
      <c r="J13">
        <f t="shared" si="1"/>
        <v>2.0040131651964046</v>
      </c>
      <c r="K13">
        <f t="shared" si="1"/>
        <v>1.6751527638463257</v>
      </c>
      <c r="L13">
        <f t="shared" si="1"/>
        <v>0.58009253814079564</v>
      </c>
      <c r="M13">
        <f t="shared" si="1"/>
        <v>2.0480145539150567</v>
      </c>
      <c r="N13">
        <f t="shared" si="1"/>
        <v>1.644575095223304</v>
      </c>
      <c r="O13">
        <f t="shared" si="1"/>
        <v>0.42288558045975366</v>
      </c>
      <c r="P13">
        <f t="shared" si="1"/>
        <v>0.86336512637077112</v>
      </c>
      <c r="Q13">
        <f t="shared" si="1"/>
        <v>1.9298905398444277</v>
      </c>
      <c r="R13">
        <f t="shared" si="1"/>
        <v>1.1774077950777853</v>
      </c>
      <c r="S13">
        <f t="shared" si="1"/>
        <v>219.91063936589373</v>
      </c>
      <c r="T13">
        <f t="shared" si="1"/>
        <v>43.25852924636829</v>
      </c>
      <c r="U13">
        <f t="shared" si="1"/>
        <v>1.9739951984461157</v>
      </c>
      <c r="V13">
        <f t="shared" si="1"/>
        <v>0.7720960672622238</v>
      </c>
      <c r="W13">
        <f t="shared" si="1"/>
        <v>1.9748802239473118</v>
      </c>
      <c r="X13">
        <f t="shared" si="1"/>
        <v>2.4423607297464724</v>
      </c>
    </row>
    <row r="14" spans="1:27" x14ac:dyDescent="0.2">
      <c r="F14" t="s">
        <v>15</v>
      </c>
      <c r="G14">
        <f>G13*100/G12</f>
        <v>13.721514943900543</v>
      </c>
      <c r="H14">
        <f t="shared" ref="H14:X14" si="2">H13*100/H12</f>
        <v>150.61694664770221</v>
      </c>
      <c r="I14">
        <f t="shared" si="2"/>
        <v>17.201425827504366</v>
      </c>
      <c r="J14">
        <f t="shared" si="2"/>
        <v>10.669644021782222</v>
      </c>
      <c r="K14">
        <f t="shared" si="2"/>
        <v>11.092461584614371</v>
      </c>
      <c r="L14">
        <f t="shared" si="2"/>
        <v>4.032333938477846</v>
      </c>
      <c r="M14">
        <f t="shared" si="2"/>
        <v>10.443937462192853</v>
      </c>
      <c r="N14">
        <f t="shared" si="2"/>
        <v>7.9108704328851625</v>
      </c>
      <c r="O14">
        <f t="shared" si="2"/>
        <v>2.6556959121921495</v>
      </c>
      <c r="P14">
        <f t="shared" si="2"/>
        <v>9.1350239091205712</v>
      </c>
      <c r="Q14">
        <f t="shared" si="2"/>
        <v>22.213644930423275</v>
      </c>
      <c r="R14">
        <f t="shared" si="2"/>
        <v>16.550274149864592</v>
      </c>
      <c r="S14">
        <f t="shared" si="2"/>
        <v>8.9995679166538523</v>
      </c>
      <c r="T14">
        <f t="shared" si="2"/>
        <v>10.263314222853088</v>
      </c>
      <c r="U14">
        <f t="shared" si="2"/>
        <v>2.4980780276861299</v>
      </c>
      <c r="V14">
        <f t="shared" si="2"/>
        <v>2.0523666097289404</v>
      </c>
      <c r="W14">
        <f t="shared" si="2"/>
        <v>6.419902330272798</v>
      </c>
      <c r="X14">
        <f t="shared" si="2"/>
        <v>8.4891827941714908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'2019-07-08_as7265x_reads'!Y179</f>
        <v>18.67244762</v>
      </c>
      <c r="H17">
        <f>'2019-07-08_as7265x_reads'!Z179</f>
        <v>0</v>
      </c>
      <c r="I17">
        <f>'2019-07-08_as7265x_reads'!AA179</f>
        <v>24.830904759999999</v>
      </c>
      <c r="J17">
        <f>'2019-07-08_as7265x_reads'!AB179</f>
        <v>25.463952379999998</v>
      </c>
      <c r="K17">
        <f>'2019-07-08_as7265x_reads'!AC179</f>
        <v>19.54056667</v>
      </c>
      <c r="L17">
        <f>'2019-07-08_as7265x_reads'!AD179</f>
        <v>19.553821429999999</v>
      </c>
      <c r="M17">
        <f>'2019-07-08_as7265x_reads'!AE179</f>
        <v>20.862452380000001</v>
      </c>
      <c r="N17">
        <f>'2019-07-08_as7265x_reads'!AF179</f>
        <v>21.799807139999999</v>
      </c>
      <c r="O17">
        <f>'2019-07-08_as7265x_reads'!AG179</f>
        <v>17.168188099999998</v>
      </c>
      <c r="P17">
        <f>'2019-07-08_as7265x_reads'!AH179</f>
        <v>11.991595240000001</v>
      </c>
      <c r="Q17">
        <f>'2019-07-08_as7265x_reads'!AI179</f>
        <v>8.8279880950000003</v>
      </c>
      <c r="R17">
        <f>'2019-07-08_as7265x_reads'!AJ179</f>
        <v>7.9909095240000001</v>
      </c>
      <c r="S17">
        <f>'2019-07-08_as7265x_reads'!AK179</f>
        <v>3011.6952379999998</v>
      </c>
      <c r="T17">
        <f>'2019-07-08_as7265x_reads'!AL179</f>
        <v>522.55999999999995</v>
      </c>
      <c r="U17">
        <f>'2019-07-08_as7265x_reads'!AM179</f>
        <v>89.336833330000005</v>
      </c>
      <c r="V17">
        <f>'2019-07-08_as7265x_reads'!AN179</f>
        <v>42.754904760000002</v>
      </c>
      <c r="W17">
        <f>'2019-07-08_as7265x_reads'!AO179</f>
        <v>34.77866667</v>
      </c>
      <c r="X17">
        <f>'2019-07-08_as7265x_reads'!AP179</f>
        <v>32.845547619999998</v>
      </c>
      <c r="Y17" s="2">
        <f>'2019-07-08_as7265x_reads'!AQ179</f>
        <v>0.58763888888888893</v>
      </c>
      <c r="Z17" t="str">
        <f>'2019-07-08_as7265x_reads'!AR179</f>
        <v>pos 1</v>
      </c>
      <c r="AA17" t="str">
        <f>'2019-07-08_as7265x_reads'!AS179</f>
        <v>UV (405 nm)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'2019-07-08_as7265x_reads'!Y180</f>
        <v>18.00557143</v>
      </c>
      <c r="H18">
        <f>'2019-07-08_as7265x_reads'!Z180</f>
        <v>0</v>
      </c>
      <c r="I18">
        <f>'2019-07-08_as7265x_reads'!AA180</f>
        <v>24.830910710000001</v>
      </c>
      <c r="J18">
        <f>'2019-07-08_as7265x_reads'!AB180</f>
        <v>24.974250000000001</v>
      </c>
      <c r="K18">
        <f>'2019-07-08_as7265x_reads'!AC180</f>
        <v>19.54057143</v>
      </c>
      <c r="L18">
        <f>'2019-07-08_as7265x_reads'!AD180</f>
        <v>18.85546429</v>
      </c>
      <c r="M18">
        <f>'2019-07-08_as7265x_reads'!AE180</f>
        <v>20.862446429999999</v>
      </c>
      <c r="N18">
        <f>'2019-07-08_as7265x_reads'!AF180</f>
        <v>22.036767860000001</v>
      </c>
      <c r="O18">
        <f>'2019-07-08_as7265x_reads'!AG180</f>
        <v>17.168187499999998</v>
      </c>
      <c r="P18">
        <f>'2019-07-08_as7265x_reads'!AH180</f>
        <v>11.991594640000001</v>
      </c>
      <c r="Q18">
        <f>'2019-07-08_as7265x_reads'!AI180</f>
        <v>8.5127017859999992</v>
      </c>
      <c r="R18">
        <f>'2019-07-08_as7265x_reads'!AJ180</f>
        <v>7.4914767859999998</v>
      </c>
      <c r="S18">
        <f>'2019-07-08_as7265x_reads'!AK180</f>
        <v>3017.7839290000002</v>
      </c>
      <c r="T18">
        <f>'2019-07-08_as7265x_reads'!AL180</f>
        <v>526.48482139999999</v>
      </c>
      <c r="U18">
        <f>'2019-07-08_as7265x_reads'!AM180</f>
        <v>89.336821430000001</v>
      </c>
      <c r="V18">
        <f>'2019-07-08_as7265x_reads'!AN180</f>
        <v>42.754910709999997</v>
      </c>
      <c r="W18">
        <f>'2019-07-08_as7265x_reads'!AO180</f>
        <v>34.321071430000003</v>
      </c>
      <c r="X18">
        <f>'2019-07-08_as7265x_reads'!AP180</f>
        <v>32.84555357</v>
      </c>
      <c r="Y18" s="2">
        <f>'2019-07-08_as7265x_reads'!AQ180</f>
        <v>0.58767361111111105</v>
      </c>
      <c r="Z18" t="str">
        <f>'2019-07-08_as7265x_reads'!AR180</f>
        <v>pos 1</v>
      </c>
      <c r="AA18" t="str">
        <f>'2019-07-08_as7265x_reads'!AS180</f>
        <v>UV (405 nm)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'2019-07-08_as7265x_reads'!Y181</f>
        <v>19.20594286</v>
      </c>
      <c r="H19">
        <f>'2019-07-08_as7265x_reads'!Z181</f>
        <v>0</v>
      </c>
      <c r="I19">
        <f>'2019-07-08_as7265x_reads'!AA181</f>
        <v>26.072457140000001</v>
      </c>
      <c r="J19">
        <f>'2019-07-08_as7265x_reads'!AB181</f>
        <v>25.855699999999999</v>
      </c>
      <c r="K19">
        <f>'2019-07-08_as7265x_reads'!AC181</f>
        <v>19.54057143</v>
      </c>
      <c r="L19">
        <f>'2019-07-08_as7265x_reads'!AD181</f>
        <v>20.112500000000001</v>
      </c>
      <c r="M19">
        <f>'2019-07-08_as7265x_reads'!AE181</f>
        <v>20.86245714</v>
      </c>
      <c r="N19">
        <f>'2019-07-08_as7265x_reads'!AF181</f>
        <v>22.17892857</v>
      </c>
      <c r="O19">
        <f>'2019-07-08_as7265x_reads'!AG181</f>
        <v>17.168185709999999</v>
      </c>
      <c r="P19">
        <f>'2019-07-08_as7265x_reads'!AH181</f>
        <v>11.99159429</v>
      </c>
      <c r="Q19">
        <f>'2019-07-08_as7265x_reads'!AI181</f>
        <v>9.0802157139999995</v>
      </c>
      <c r="R19">
        <f>'2019-07-08_as7265x_reads'!AJ181</f>
        <v>7.1918185709999998</v>
      </c>
      <c r="S19">
        <f>'2019-07-08_as7265x_reads'!AK181</f>
        <v>3024.095714</v>
      </c>
      <c r="T19">
        <f>'2019-07-08_as7265x_reads'!AL181</f>
        <v>527.49414290000004</v>
      </c>
      <c r="U19">
        <f>'2019-07-08_as7265x_reads'!AM181</f>
        <v>90.613071430000005</v>
      </c>
      <c r="V19">
        <f>'2019-07-08_as7265x_reads'!AN181</f>
        <v>42.754899999999999</v>
      </c>
      <c r="W19">
        <f>'2019-07-08_as7265x_reads'!AO181</f>
        <v>34.046500000000002</v>
      </c>
      <c r="X19">
        <f>'2019-07-08_as7265x_reads'!AP181</f>
        <v>32.845542860000002</v>
      </c>
      <c r="Y19" s="2">
        <f>'2019-07-08_as7265x_reads'!AQ181</f>
        <v>0.58770833333333339</v>
      </c>
      <c r="Z19" t="str">
        <f>'2019-07-08_as7265x_reads'!AR181</f>
        <v>pos 1</v>
      </c>
      <c r="AA19" t="str">
        <f>'2019-07-08_as7265x_reads'!AS181</f>
        <v>UV (405 nm)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'2019-07-08_as7265x_reads'!Y236</f>
        <v>18.67244762</v>
      </c>
      <c r="H20">
        <f>'2019-07-08_as7265x_reads'!Z236</f>
        <v>16.805933329999998</v>
      </c>
      <c r="I20">
        <f>'2019-07-08_as7265x_reads'!AA236</f>
        <v>22.761664289999999</v>
      </c>
      <c r="J20">
        <f>'2019-07-08_as7265x_reads'!AB236</f>
        <v>21.546416669999999</v>
      </c>
      <c r="K20">
        <f>'2019-07-08_as7265x_reads'!AC236</f>
        <v>17.369392860000001</v>
      </c>
      <c r="L20">
        <f>'2019-07-08_as7265x_reads'!AD236</f>
        <v>19.553821429999999</v>
      </c>
      <c r="M20">
        <f>'2019-07-08_as7265x_reads'!AE236</f>
        <v>19.869002380000001</v>
      </c>
      <c r="N20">
        <f>'2019-07-08_as7265x_reads'!AF236</f>
        <v>20.851990480000001</v>
      </c>
      <c r="O20">
        <f>'2019-07-08_as7265x_reads'!AG236</f>
        <v>13.898057140000001</v>
      </c>
      <c r="P20">
        <f>'2019-07-08_as7265x_reads'!AH236</f>
        <v>11.192154759999999</v>
      </c>
      <c r="Q20">
        <f>'2019-07-08_as7265x_reads'!AI236</f>
        <v>7.5668476189999998</v>
      </c>
      <c r="R20">
        <f>'2019-07-08_as7265x_reads'!AJ236</f>
        <v>5.9931809520000003</v>
      </c>
      <c r="S20">
        <f>'2019-07-08_as7265x_reads'!AK236</f>
        <v>2732.6690480000002</v>
      </c>
      <c r="T20">
        <f>'2019-07-08_as7265x_reads'!AL236</f>
        <v>468.7340476</v>
      </c>
      <c r="U20">
        <f>'2019-07-08_as7265x_reads'!AM236</f>
        <v>78.701499999999996</v>
      </c>
      <c r="V20">
        <f>'2019-07-08_as7265x_reads'!AN236</f>
        <v>36.647071429999997</v>
      </c>
      <c r="W20">
        <f>'2019-07-08_as7265x_reads'!AO236</f>
        <v>29.287309520000001</v>
      </c>
      <c r="X20">
        <f>'2019-07-08_as7265x_reads'!AP236</f>
        <v>28.153333329999999</v>
      </c>
      <c r="Y20" s="2">
        <f>'2019-07-08_as7265x_reads'!AQ236</f>
        <v>0.59070601851851856</v>
      </c>
      <c r="Z20" t="str">
        <f>'2019-07-08_as7265x_reads'!AR236</f>
        <v>pos 2</v>
      </c>
      <c r="AA20" t="str">
        <f>'2019-07-08_as7265x_reads'!AS236</f>
        <v>UV (405 nm)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'2019-07-08_as7265x_reads'!Y237</f>
        <v>20.006196429999999</v>
      </c>
      <c r="H21">
        <f>'2019-07-08_as7265x_reads'!Z237</f>
        <v>0</v>
      </c>
      <c r="I21">
        <f>'2019-07-08_as7265x_reads'!AA237</f>
        <v>23.27898214</v>
      </c>
      <c r="J21">
        <f>'2019-07-08_as7265x_reads'!AB237</f>
        <v>22.036107139999999</v>
      </c>
      <c r="K21">
        <f>'2019-07-08_as7265x_reads'!AC237</f>
        <v>17.912196430000002</v>
      </c>
      <c r="L21">
        <f>'2019-07-08_as7265x_reads'!AD237</f>
        <v>20.950517860000001</v>
      </c>
      <c r="M21">
        <f>'2019-07-08_as7265x_reads'!AE237</f>
        <v>20.117357139999999</v>
      </c>
      <c r="N21">
        <f>'2019-07-08_as7265x_reads'!AF237</f>
        <v>20.615035710000001</v>
      </c>
      <c r="O21">
        <f>'2019-07-08_as7265x_reads'!AG237</f>
        <v>16.55503929</v>
      </c>
      <c r="P21">
        <f>'2019-07-08_as7265x_reads'!AH237</f>
        <v>10.792435709999999</v>
      </c>
      <c r="Q21">
        <f>'2019-07-08_as7265x_reads'!AI237</f>
        <v>7.5668464289999999</v>
      </c>
      <c r="R21">
        <f>'2019-07-08_as7265x_reads'!AJ237</f>
        <v>5.9931821430000003</v>
      </c>
      <c r="S21">
        <f>'2019-07-08_as7265x_reads'!AK237</f>
        <v>2742.0803569999998</v>
      </c>
      <c r="T21">
        <f>'2019-07-08_as7265x_reads'!AL237</f>
        <v>472.65892860000002</v>
      </c>
      <c r="U21">
        <f>'2019-07-08_as7265x_reads'!AM237</f>
        <v>78.169732139999994</v>
      </c>
      <c r="V21">
        <f>'2019-07-08_as7265x_reads'!AN237</f>
        <v>36.647071429999997</v>
      </c>
      <c r="W21">
        <f>'2019-07-08_as7265x_reads'!AO237</f>
        <v>30.202535709999999</v>
      </c>
      <c r="X21">
        <f>'2019-07-08_as7265x_reads'!AP237</f>
        <v>28.153321429999998</v>
      </c>
      <c r="Y21" s="2">
        <f>'2019-07-08_as7265x_reads'!AQ237</f>
        <v>0.59074074074074068</v>
      </c>
      <c r="Z21" t="str">
        <f>'2019-07-08_as7265x_reads'!AR237</f>
        <v>pos 2</v>
      </c>
      <c r="AA21" t="str">
        <f>'2019-07-08_as7265x_reads'!AS237</f>
        <v>UV (405 nm)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'2019-07-08_as7265x_reads'!Y238</f>
        <v>19.20594286</v>
      </c>
      <c r="H22">
        <f>'2019-07-08_as7265x_reads'!Z238</f>
        <v>0</v>
      </c>
      <c r="I22">
        <f>'2019-07-08_as7265x_reads'!AA238</f>
        <v>23.589357140000001</v>
      </c>
      <c r="J22">
        <f>'2019-07-08_as7265x_reads'!AB238</f>
        <v>22.32992857</v>
      </c>
      <c r="K22">
        <f>'2019-07-08_as7265x_reads'!AC238</f>
        <v>18.237857139999999</v>
      </c>
      <c r="L22">
        <f>'2019-07-08_as7265x_reads'!AD238</f>
        <v>20.112500000000001</v>
      </c>
      <c r="M22">
        <f>'2019-07-08_as7265x_reads'!AE238</f>
        <v>20.266385710000002</v>
      </c>
      <c r="N22">
        <f>'2019-07-08_as7265x_reads'!AF238</f>
        <v>21.041557139999998</v>
      </c>
      <c r="O22">
        <f>'2019-07-08_as7265x_reads'!AG238</f>
        <v>16.67767143</v>
      </c>
      <c r="P22">
        <f>'2019-07-08_as7265x_reads'!AH238</f>
        <v>11.03226714</v>
      </c>
      <c r="Q22">
        <f>'2019-07-08_as7265x_reads'!AI238</f>
        <v>8.3235314290000009</v>
      </c>
      <c r="R22">
        <f>'2019-07-08_as7265x_reads'!AJ238</f>
        <v>7.1918185709999998</v>
      </c>
      <c r="S22">
        <f>'2019-07-08_as7265x_reads'!AK238</f>
        <v>2746.4</v>
      </c>
      <c r="T22">
        <f>'2019-07-08_as7265x_reads'!AL238</f>
        <v>473.66814290000002</v>
      </c>
      <c r="U22">
        <f>'2019-07-08_as7265x_reads'!AM238</f>
        <v>79.126914290000002</v>
      </c>
      <c r="V22">
        <f>'2019-07-08_as7265x_reads'!AN238</f>
        <v>36.647071429999997</v>
      </c>
      <c r="W22">
        <f>'2019-07-08_as7265x_reads'!AO238</f>
        <v>29.653400000000001</v>
      </c>
      <c r="X22">
        <f>'2019-07-08_as7265x_reads'!AP238</f>
        <v>28.153328569999999</v>
      </c>
      <c r="Y22" s="2">
        <f>'2019-07-08_as7265x_reads'!AQ238</f>
        <v>0.59078703703703705</v>
      </c>
      <c r="Z22" t="str">
        <f>'2019-07-08_as7265x_reads'!AR238</f>
        <v>pos 2</v>
      </c>
      <c r="AA22" t="str">
        <f>'2019-07-08_as7265x_reads'!AS238</f>
        <v>UV (405 nm)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'2019-07-08_as7265x_reads'!Y293</f>
        <v>24.007428569999998</v>
      </c>
      <c r="H23">
        <f>'2019-07-08_as7265x_reads'!Z293</f>
        <v>0</v>
      </c>
      <c r="I23">
        <f>'2019-07-08_as7265x_reads'!AA293</f>
        <v>28.96940476</v>
      </c>
      <c r="J23">
        <f>'2019-07-08_as7265x_reads'!AB293</f>
        <v>25.463952379999998</v>
      </c>
      <c r="K23">
        <f>'2019-07-08_as7265x_reads'!AC293</f>
        <v>23.882928570000001</v>
      </c>
      <c r="L23">
        <f>'2019-07-08_as7265x_reads'!AD293</f>
        <v>22.347223809999999</v>
      </c>
      <c r="M23">
        <f>'2019-07-08_as7265x_reads'!AE293</f>
        <v>23.842809519999999</v>
      </c>
      <c r="N23">
        <f>'2019-07-08_as7265x_reads'!AF293</f>
        <v>29.38235714</v>
      </c>
      <c r="O23">
        <f>'2019-07-08_as7265x_reads'!AG293</f>
        <v>22.07338571</v>
      </c>
      <c r="P23">
        <f>'2019-07-08_as7265x_reads'!AH293</f>
        <v>11.192154759999999</v>
      </c>
      <c r="Q23">
        <f>'2019-07-08_as7265x_reads'!AI293</f>
        <v>11.35026905</v>
      </c>
      <c r="R23">
        <f>'2019-07-08_as7265x_reads'!AJ293</f>
        <v>7.9909095240000001</v>
      </c>
      <c r="S23">
        <f>'2019-07-08_as7265x_reads'!AK293</f>
        <v>2329.6340479999999</v>
      </c>
      <c r="T23">
        <f>'2019-07-08_as7265x_reads'!AL293</f>
        <v>423.87928570000003</v>
      </c>
      <c r="U23">
        <f>'2019-07-08_as7265x_reads'!AM293</f>
        <v>74.447357139999994</v>
      </c>
      <c r="V23">
        <f>'2019-07-08_as7265x_reads'!AN293</f>
        <v>42.754904760000002</v>
      </c>
      <c r="W23">
        <f>'2019-07-08_as7265x_reads'!AO293</f>
        <v>31.117761900000001</v>
      </c>
      <c r="X23">
        <f>'2019-07-08_as7265x_reads'!AP293</f>
        <v>28.153333329999999</v>
      </c>
      <c r="Y23" s="2">
        <f>'2019-07-08_as7265x_reads'!AQ293</f>
        <v>0.59378472222222223</v>
      </c>
      <c r="Z23" t="str">
        <f>'2019-07-08_as7265x_reads'!AR293</f>
        <v>pos 3</v>
      </c>
      <c r="AA23" t="str">
        <f>'2019-07-08_as7265x_reads'!AS293</f>
        <v>UV (405 nm)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'2019-07-08_as7265x_reads'!Y294</f>
        <v>24.007428569999998</v>
      </c>
      <c r="H24">
        <f>'2019-07-08_as7265x_reads'!Z294</f>
        <v>16.205721430000001</v>
      </c>
      <c r="I24">
        <f>'2019-07-08_as7265x_reads'!AA294</f>
        <v>27.934767860000001</v>
      </c>
      <c r="J24">
        <f>'2019-07-08_as7265x_reads'!AB294</f>
        <v>26.443321430000001</v>
      </c>
      <c r="K24">
        <f>'2019-07-08_as7265x_reads'!AC294</f>
        <v>22.79732143</v>
      </c>
      <c r="L24">
        <f>'2019-07-08_as7265x_reads'!AD294</f>
        <v>23.045571429999999</v>
      </c>
      <c r="M24">
        <f>'2019-07-08_as7265x_reads'!AE294</f>
        <v>23.842803570000001</v>
      </c>
      <c r="N24">
        <f>'2019-07-08_as7265x_reads'!AF294</f>
        <v>29.145392860000001</v>
      </c>
      <c r="O24">
        <f>'2019-07-08_as7265x_reads'!AG294</f>
        <v>22.073392859999998</v>
      </c>
      <c r="P24">
        <f>'2019-07-08_as7265x_reads'!AH294</f>
        <v>11.39201607</v>
      </c>
      <c r="Q24">
        <f>'2019-07-08_as7265x_reads'!AI294</f>
        <v>11.35026964</v>
      </c>
      <c r="R24">
        <f>'2019-07-08_as7265x_reads'!AJ294</f>
        <v>7.4914767859999998</v>
      </c>
      <c r="S24">
        <f>'2019-07-08_as7265x_reads'!AK294</f>
        <v>2336.8303569999998</v>
      </c>
      <c r="T24">
        <f>'2019-07-08_as7265x_reads'!AL294</f>
        <v>427.24321429999998</v>
      </c>
      <c r="U24">
        <f>'2019-07-08_as7265x_reads'!AM294</f>
        <v>74.979124999999996</v>
      </c>
      <c r="V24">
        <f>'2019-07-08_as7265x_reads'!AN294</f>
        <v>42.754910709999997</v>
      </c>
      <c r="W24">
        <f>'2019-07-08_as7265x_reads'!AO294</f>
        <v>31.575375000000001</v>
      </c>
      <c r="X24">
        <f>'2019-07-08_as7265x_reads'!AP294</f>
        <v>28.153321429999998</v>
      </c>
      <c r="Y24" s="2">
        <f>'2019-07-08_as7265x_reads'!AQ294</f>
        <v>0.59381944444444446</v>
      </c>
      <c r="Z24" t="str">
        <f>'2019-07-08_as7265x_reads'!AR294</f>
        <v>pos 3</v>
      </c>
      <c r="AA24" t="str">
        <f>'2019-07-08_as7265x_reads'!AS294</f>
        <v>UV (405 nm)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'2019-07-08_as7265x_reads'!Y295</f>
        <v>25.607928569999999</v>
      </c>
      <c r="H25">
        <f>'2019-07-08_as7265x_reads'!Z295</f>
        <v>0</v>
      </c>
      <c r="I25">
        <f>'2019-07-08_as7265x_reads'!AA295</f>
        <v>28.555542859999999</v>
      </c>
      <c r="J25">
        <f>'2019-07-08_as7265x_reads'!AB295</f>
        <v>25.855699999999999</v>
      </c>
      <c r="K25">
        <f>'2019-07-08_as7265x_reads'!AC295</f>
        <v>23.448685709999999</v>
      </c>
      <c r="L25">
        <f>'2019-07-08_as7265x_reads'!AD295</f>
        <v>23.464585710000001</v>
      </c>
      <c r="M25">
        <f>'2019-07-08_as7265x_reads'!AE295</f>
        <v>23.8428</v>
      </c>
      <c r="N25">
        <f>'2019-07-08_as7265x_reads'!AF295</f>
        <v>29.571914289999999</v>
      </c>
      <c r="O25">
        <f>'2019-07-08_as7265x_reads'!AG295</f>
        <v>22.07338571</v>
      </c>
      <c r="P25">
        <f>'2019-07-08_as7265x_reads'!AH295</f>
        <v>11.511931430000001</v>
      </c>
      <c r="Q25">
        <f>'2019-07-08_as7265x_reads'!AI295</f>
        <v>11.35027</v>
      </c>
      <c r="R25">
        <f>'2019-07-08_as7265x_reads'!AJ295</f>
        <v>8.3904542860000006</v>
      </c>
      <c r="S25">
        <f>'2019-07-08_as7265x_reads'!AK295</f>
        <v>2346.4642859999999</v>
      </c>
      <c r="T25">
        <f>'2019-07-08_as7265x_reads'!AL295</f>
        <v>429.26185709999999</v>
      </c>
      <c r="U25">
        <f>'2019-07-08_as7265x_reads'!AM295</f>
        <v>75.298185709999998</v>
      </c>
      <c r="V25">
        <f>'2019-07-08_as7265x_reads'!AN295</f>
        <v>42.754899999999999</v>
      </c>
      <c r="W25">
        <f>'2019-07-08_as7265x_reads'!AO295</f>
        <v>31.849942859999999</v>
      </c>
      <c r="X25">
        <f>'2019-07-08_as7265x_reads'!AP295</f>
        <v>28.153328569999999</v>
      </c>
      <c r="Y25" s="2">
        <f>'2019-07-08_as7265x_reads'!AQ295</f>
        <v>0.59386574074074072</v>
      </c>
      <c r="Z25" t="str">
        <f>'2019-07-08_as7265x_reads'!AR295</f>
        <v>pos 3</v>
      </c>
      <c r="AA25" t="str">
        <f>'2019-07-08_as7265x_reads'!AS295</f>
        <v>UV (405 nm) LED</v>
      </c>
    </row>
    <row r="26" spans="1:27" x14ac:dyDescent="0.2">
      <c r="F26" t="s">
        <v>13</v>
      </c>
      <c r="G26">
        <f>AVERAGE(G17:G25)</f>
        <v>20.82125939222222</v>
      </c>
      <c r="H26">
        <f t="shared" ref="H26:X26" si="3">AVERAGE(H17:H25)</f>
        <v>3.6679616399999997</v>
      </c>
      <c r="I26">
        <f t="shared" si="3"/>
        <v>25.647110184444443</v>
      </c>
      <c r="J26">
        <f t="shared" si="3"/>
        <v>24.441036507777774</v>
      </c>
      <c r="K26">
        <f t="shared" si="3"/>
        <v>20.252232407777782</v>
      </c>
      <c r="L26">
        <f t="shared" si="3"/>
        <v>20.888445106666666</v>
      </c>
      <c r="M26">
        <f t="shared" si="3"/>
        <v>21.596501585555558</v>
      </c>
      <c r="N26">
        <f t="shared" si="3"/>
        <v>24.069305687777778</v>
      </c>
      <c r="O26">
        <f t="shared" si="3"/>
        <v>18.317277050000001</v>
      </c>
      <c r="P26">
        <f t="shared" si="3"/>
        <v>11.454193782222221</v>
      </c>
      <c r="Q26">
        <f t="shared" si="3"/>
        <v>9.3254377513333324</v>
      </c>
      <c r="R26">
        <f t="shared" si="3"/>
        <v>7.3028030158888884</v>
      </c>
      <c r="S26">
        <f t="shared" si="3"/>
        <v>2698.6281085555552</v>
      </c>
      <c r="T26">
        <f t="shared" si="3"/>
        <v>474.66493783333328</v>
      </c>
      <c r="U26">
        <f t="shared" si="3"/>
        <v>81.112171163333329</v>
      </c>
      <c r="V26">
        <f t="shared" si="3"/>
        <v>40.718960581111105</v>
      </c>
      <c r="W26">
        <f t="shared" si="3"/>
        <v>31.870284787777777</v>
      </c>
      <c r="X26">
        <f t="shared" si="3"/>
        <v>29.71740119</v>
      </c>
    </row>
    <row r="27" spans="1:27" x14ac:dyDescent="0.2">
      <c r="F27" t="s">
        <v>14</v>
      </c>
      <c r="G27">
        <f>STDEV(G17:G25)</f>
        <v>2.8779605468270049</v>
      </c>
      <c r="H27">
        <f t="shared" ref="H27:X27" si="4">STDEV(H17:H25)</f>
        <v>7.2799323385125181</v>
      </c>
      <c r="I27">
        <f t="shared" si="4"/>
        <v>2.3561480339125715</v>
      </c>
      <c r="J27">
        <f t="shared" si="4"/>
        <v>1.9042060973011932</v>
      </c>
      <c r="K27">
        <f t="shared" si="4"/>
        <v>2.4809367494599766</v>
      </c>
      <c r="L27">
        <f t="shared" si="4"/>
        <v>1.670374810097218</v>
      </c>
      <c r="M27">
        <f t="shared" si="4"/>
        <v>1.7210260385321741</v>
      </c>
      <c r="N27">
        <f t="shared" si="4"/>
        <v>4.0090459738646986</v>
      </c>
      <c r="O27">
        <f t="shared" si="4"/>
        <v>2.99185617031939</v>
      </c>
      <c r="P27">
        <f t="shared" si="4"/>
        <v>0.45095367753967203</v>
      </c>
      <c r="Q27">
        <f t="shared" si="4"/>
        <v>1.5991036680530639</v>
      </c>
      <c r="R27">
        <f t="shared" si="4"/>
        <v>0.84083395182888865</v>
      </c>
      <c r="S27">
        <f t="shared" si="4"/>
        <v>296.26914541386429</v>
      </c>
      <c r="T27">
        <f t="shared" si="4"/>
        <v>42.865775127845716</v>
      </c>
      <c r="U27">
        <f t="shared" si="4"/>
        <v>6.7063775749056038</v>
      </c>
      <c r="V27">
        <f t="shared" si="4"/>
        <v>3.0539168633356915</v>
      </c>
      <c r="W27">
        <f t="shared" si="4"/>
        <v>2.0682829728026779</v>
      </c>
      <c r="X27">
        <f t="shared" si="4"/>
        <v>2.3461101200053576</v>
      </c>
    </row>
    <row r="28" spans="1:27" x14ac:dyDescent="0.2">
      <c r="F28" t="s">
        <v>15</v>
      </c>
      <c r="G28">
        <f>G27*100/G26</f>
        <v>13.822221281687058</v>
      </c>
      <c r="H28">
        <f t="shared" ref="H28:X28" si="5">H27*100/H26</f>
        <v>198.47351343926593</v>
      </c>
      <c r="I28">
        <f t="shared" si="5"/>
        <v>9.1867973310366526</v>
      </c>
      <c r="J28">
        <f t="shared" si="5"/>
        <v>7.7910202241023008</v>
      </c>
      <c r="K28">
        <f t="shared" si="5"/>
        <v>12.250189013766125</v>
      </c>
      <c r="L28">
        <f t="shared" si="5"/>
        <v>7.9966450425939479</v>
      </c>
      <c r="M28">
        <f t="shared" si="5"/>
        <v>7.9690038301539179</v>
      </c>
      <c r="N28">
        <f t="shared" si="5"/>
        <v>16.656259328246694</v>
      </c>
      <c r="O28">
        <f t="shared" si="5"/>
        <v>16.333520327025845</v>
      </c>
      <c r="P28">
        <f t="shared" si="5"/>
        <v>3.9370180574348792</v>
      </c>
      <c r="Q28">
        <f t="shared" si="5"/>
        <v>17.147759823118516</v>
      </c>
      <c r="R28">
        <f t="shared" si="5"/>
        <v>11.513852283834927</v>
      </c>
      <c r="S28">
        <f t="shared" si="5"/>
        <v>10.978509579537537</v>
      </c>
      <c r="T28">
        <f t="shared" si="5"/>
        <v>9.0307439440359421</v>
      </c>
      <c r="U28">
        <f t="shared" si="5"/>
        <v>8.268028680185564</v>
      </c>
      <c r="V28">
        <f t="shared" si="5"/>
        <v>7.4999872780454924</v>
      </c>
      <c r="W28">
        <f t="shared" si="5"/>
        <v>6.4896909035336341</v>
      </c>
      <c r="X28">
        <f t="shared" si="5"/>
        <v>7.8947351587218577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'2019-07-08_as7265x_reads'!Y350</f>
        <v>16.00495476</v>
      </c>
      <c r="H31">
        <f>'2019-07-08_as7265x_reads'!Z350</f>
        <v>7.2025428570000001</v>
      </c>
      <c r="I31">
        <f>'2019-07-08_as7265x_reads'!AA350</f>
        <v>26.900142859999999</v>
      </c>
      <c r="J31">
        <f>'2019-07-08_as7265x_reads'!AB350</f>
        <v>23.50518095</v>
      </c>
      <c r="K31">
        <f>'2019-07-08_as7265x_reads'!AC350</f>
        <v>15.198219050000001</v>
      </c>
      <c r="L31">
        <f>'2019-07-08_as7265x_reads'!AD350</f>
        <v>13.96701429</v>
      </c>
      <c r="M31">
        <f>'2019-07-08_as7265x_reads'!AE350</f>
        <v>20.862452380000001</v>
      </c>
      <c r="N31">
        <f>'2019-07-08_as7265x_reads'!AF350</f>
        <v>18.95635476</v>
      </c>
      <c r="O31">
        <f>'2019-07-08_as7265x_reads'!AG350</f>
        <v>16.350654760000001</v>
      </c>
      <c r="P31">
        <f>'2019-07-08_as7265x_reads'!AH350</f>
        <v>11.192154759999999</v>
      </c>
      <c r="Q31">
        <f>'2019-07-08_as7265x_reads'!AI350</f>
        <v>7.5668476189999998</v>
      </c>
      <c r="R31">
        <f>'2019-07-08_as7265x_reads'!AJ350</f>
        <v>5.9931809520000003</v>
      </c>
      <c r="S31">
        <f>'2019-07-08_as7265x_reads'!AK350</f>
        <v>2139.1885710000001</v>
      </c>
      <c r="T31">
        <f>'2019-07-08_as7265x_reads'!AL350</f>
        <v>354.3540476</v>
      </c>
      <c r="U31">
        <f>'2019-07-08_as7265x_reads'!AM350</f>
        <v>76.574428569999995</v>
      </c>
      <c r="V31">
        <f>'2019-07-08_as7265x_reads'!AN350</f>
        <v>36.647071429999997</v>
      </c>
      <c r="W31">
        <f>'2019-07-08_as7265x_reads'!AO350</f>
        <v>27.45685714</v>
      </c>
      <c r="X31">
        <f>'2019-07-08_as7265x_reads'!AP350</f>
        <v>26.5892619</v>
      </c>
      <c r="Y31" s="2">
        <f>'2019-07-08_as7265x_reads'!AQ350</f>
        <v>0.60583333333333333</v>
      </c>
      <c r="Z31" t="str">
        <f>'2019-07-08_as7265x_reads'!AR350</f>
        <v>pos 1</v>
      </c>
      <c r="AA31" t="str">
        <f>'2019-07-08_as7265x_reads'!AS350</f>
        <v>UV (405 nm)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'2019-07-08_as7265x_reads'!Y351</f>
        <v>18.00557143</v>
      </c>
      <c r="H32">
        <f>'2019-07-08_as7265x_reads'!Z351</f>
        <v>0</v>
      </c>
      <c r="I32">
        <f>'2019-07-08_as7265x_reads'!AA351</f>
        <v>27.934767860000001</v>
      </c>
      <c r="J32">
        <f>'2019-07-08_as7265x_reads'!AB351</f>
        <v>24.974250000000001</v>
      </c>
      <c r="K32">
        <f>'2019-07-08_as7265x_reads'!AC351</f>
        <v>17.912196430000002</v>
      </c>
      <c r="L32">
        <f>'2019-07-08_as7265x_reads'!AD351</f>
        <v>16.76041786</v>
      </c>
      <c r="M32">
        <f>'2019-07-08_as7265x_reads'!AE351</f>
        <v>21.607535710000001</v>
      </c>
      <c r="N32">
        <f>'2019-07-08_as7265x_reads'!AF351</f>
        <v>19.904178569999999</v>
      </c>
      <c r="O32">
        <f>'2019-07-08_as7265x_reads'!AG351</f>
        <v>17.781337499999999</v>
      </c>
      <c r="P32">
        <f>'2019-07-08_as7265x_reads'!AH351</f>
        <v>11.991594640000001</v>
      </c>
      <c r="Q32">
        <f>'2019-07-08_as7265x_reads'!AI351</f>
        <v>7.5668464289999999</v>
      </c>
      <c r="R32">
        <f>'2019-07-08_as7265x_reads'!AJ351</f>
        <v>7.4914767859999998</v>
      </c>
      <c r="S32">
        <f>'2019-07-08_as7265x_reads'!AK351</f>
        <v>2150.8142859999998</v>
      </c>
      <c r="T32">
        <f>'2019-07-08_as7265x_reads'!AL351</f>
        <v>358.27875</v>
      </c>
      <c r="U32">
        <f>'2019-07-08_as7265x_reads'!AM351</f>
        <v>78.169732139999994</v>
      </c>
      <c r="V32">
        <f>'2019-07-08_as7265x_reads'!AN351</f>
        <v>36.647071429999997</v>
      </c>
      <c r="W32">
        <f>'2019-07-08_as7265x_reads'!AO351</f>
        <v>28.829696429999998</v>
      </c>
      <c r="X32">
        <f>'2019-07-08_as7265x_reads'!AP351</f>
        <v>26.980267860000001</v>
      </c>
      <c r="Y32" s="2">
        <f>'2019-07-08_as7265x_reads'!AQ351</f>
        <v>0.60586805555555556</v>
      </c>
      <c r="Z32" t="str">
        <f>'2019-07-08_as7265x_reads'!AR351</f>
        <v>pos 1</v>
      </c>
      <c r="AA32" t="str">
        <f>'2019-07-08_as7265x_reads'!AS351</f>
        <v>UV (405 nm)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'2019-07-08_as7265x_reads'!Y352</f>
        <v>17.60544286</v>
      </c>
      <c r="H33">
        <f>'2019-07-08_as7265x_reads'!Z352</f>
        <v>15.845599999999999</v>
      </c>
      <c r="I33">
        <f>'2019-07-08_as7265x_reads'!AA352</f>
        <v>28.555542859999999</v>
      </c>
      <c r="J33">
        <f>'2019-07-08_as7265x_reads'!AB352</f>
        <v>27.030957140000002</v>
      </c>
      <c r="K33">
        <f>'2019-07-08_as7265x_reads'!AC352</f>
        <v>18.237857139999999</v>
      </c>
      <c r="L33">
        <f>'2019-07-08_as7265x_reads'!AD352</f>
        <v>18.436457140000002</v>
      </c>
      <c r="M33">
        <f>'2019-07-08_as7265x_reads'!AE352</f>
        <v>21.458528569999999</v>
      </c>
      <c r="N33">
        <f>'2019-07-08_as7265x_reads'!AF352</f>
        <v>21.041557139999998</v>
      </c>
      <c r="O33">
        <f>'2019-07-08_as7265x_reads'!AG352</f>
        <v>17.658714289999999</v>
      </c>
      <c r="P33">
        <f>'2019-07-08_as7265x_reads'!AH352</f>
        <v>11.99159429</v>
      </c>
      <c r="Q33">
        <f>'2019-07-08_as7265x_reads'!AI352</f>
        <v>8.3235314290000009</v>
      </c>
      <c r="R33">
        <f>'2019-07-08_as7265x_reads'!AJ352</f>
        <v>7.1918185709999998</v>
      </c>
      <c r="S33">
        <f>'2019-07-08_as7265x_reads'!AK352</f>
        <v>2156.461429</v>
      </c>
      <c r="T33">
        <f>'2019-07-08_as7265x_reads'!AL352</f>
        <v>360.63371430000001</v>
      </c>
      <c r="U33">
        <f>'2019-07-08_as7265x_reads'!AM352</f>
        <v>79.126914290000002</v>
      </c>
      <c r="V33">
        <f>'2019-07-08_as7265x_reads'!AN352</f>
        <v>37.868628569999998</v>
      </c>
      <c r="W33">
        <f>'2019-07-08_as7265x_reads'!AO352</f>
        <v>29.653400000000001</v>
      </c>
      <c r="X33">
        <f>'2019-07-08_as7265x_reads'!AP352</f>
        <v>27.214885710000001</v>
      </c>
      <c r="Y33" s="2">
        <f>'2019-07-08_as7265x_reads'!AQ352</f>
        <v>0.60591435185185183</v>
      </c>
      <c r="Z33" t="str">
        <f>'2019-07-08_as7265x_reads'!AR352</f>
        <v>pos 1</v>
      </c>
      <c r="AA33" t="str">
        <f>'2019-07-08_as7265x_reads'!AS352</f>
        <v>UV (405 nm)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'2019-07-08_as7265x_reads'!Y407</f>
        <v>16.00495476</v>
      </c>
      <c r="H34">
        <f>'2019-07-08_as7265x_reads'!Z407</f>
        <v>0</v>
      </c>
      <c r="I34">
        <f>'2019-07-08_as7265x_reads'!AA407</f>
        <v>28.96940476</v>
      </c>
      <c r="J34">
        <f>'2019-07-08_as7265x_reads'!AB407</f>
        <v>27.422714289999998</v>
      </c>
      <c r="K34">
        <f>'2019-07-08_as7265x_reads'!AC407</f>
        <v>19.54056667</v>
      </c>
      <c r="L34">
        <f>'2019-07-08_as7265x_reads'!AD407</f>
        <v>19.553821429999999</v>
      </c>
      <c r="M34">
        <f>'2019-07-08_as7265x_reads'!AE407</f>
        <v>15.895202380000001</v>
      </c>
      <c r="N34">
        <f>'2019-07-08_as7265x_reads'!AF407</f>
        <v>17.060719049999999</v>
      </c>
      <c r="O34">
        <f>'2019-07-08_as7265x_reads'!AG407</f>
        <v>12.262990479999999</v>
      </c>
      <c r="P34">
        <f>'2019-07-08_as7265x_reads'!AH407</f>
        <v>8.7938357140000001</v>
      </c>
      <c r="Q34">
        <f>'2019-07-08_as7265x_reads'!AI407</f>
        <v>7.5668476189999998</v>
      </c>
      <c r="R34">
        <f>'2019-07-08_as7265x_reads'!AJ407</f>
        <v>5.9931809520000003</v>
      </c>
      <c r="S34">
        <f>'2019-07-08_as7265x_reads'!AK407</f>
        <v>1820.3035709999999</v>
      </c>
      <c r="T34">
        <f>'2019-07-08_as7265x_reads'!AL407</f>
        <v>302.7709524</v>
      </c>
      <c r="U34">
        <f>'2019-07-08_as7265x_reads'!AM407</f>
        <v>68.066166670000001</v>
      </c>
      <c r="V34">
        <f>'2019-07-08_as7265x_reads'!AN407</f>
        <v>30.53921429</v>
      </c>
      <c r="W34">
        <f>'2019-07-08_as7265x_reads'!AO407</f>
        <v>25.62640476</v>
      </c>
      <c r="X34">
        <f>'2019-07-08_as7265x_reads'!AP407</f>
        <v>21.897030950000001</v>
      </c>
      <c r="Y34" s="2">
        <f>'2019-07-08_as7265x_reads'!AQ407</f>
        <v>0.6088541666666667</v>
      </c>
      <c r="Z34" t="str">
        <f>'2019-07-08_as7265x_reads'!AR407</f>
        <v>pos 2</v>
      </c>
      <c r="AA34" t="str">
        <f>'2019-07-08_as7265x_reads'!AS407</f>
        <v>UV (405 nm)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'2019-07-08_as7265x_reads'!Y408</f>
        <v>16.004953570000001</v>
      </c>
      <c r="H35">
        <f>'2019-07-08_as7265x_reads'!Z408</f>
        <v>0</v>
      </c>
      <c r="I35">
        <f>'2019-07-08_as7265x_reads'!AA408</f>
        <v>29.486696429999999</v>
      </c>
      <c r="J35">
        <f>'2019-07-08_as7265x_reads'!AB408</f>
        <v>26.443321430000001</v>
      </c>
      <c r="K35">
        <f>'2019-07-08_as7265x_reads'!AC408</f>
        <v>16.28380714</v>
      </c>
      <c r="L35">
        <f>'2019-07-08_as7265x_reads'!AD408</f>
        <v>18.85546429</v>
      </c>
      <c r="M35">
        <f>'2019-07-08_as7265x_reads'!AE408</f>
        <v>16.391928570000001</v>
      </c>
      <c r="N35">
        <f>'2019-07-08_as7265x_reads'!AF408</f>
        <v>17.060719639999999</v>
      </c>
      <c r="O35">
        <f>'2019-07-08_as7265x_reads'!AG408</f>
        <v>11.649841070000001</v>
      </c>
      <c r="P35">
        <f>'2019-07-08_as7265x_reads'!AH408</f>
        <v>8.9936964289999999</v>
      </c>
      <c r="Q35">
        <f>'2019-07-08_as7265x_reads'!AI408</f>
        <v>7.5668464289999999</v>
      </c>
      <c r="R35">
        <f>'2019-07-08_as7265x_reads'!AJ408</f>
        <v>5.9931821430000003</v>
      </c>
      <c r="S35">
        <f>'2019-07-08_as7265x_reads'!AK408</f>
        <v>1821.9642859999999</v>
      </c>
      <c r="T35">
        <f>'2019-07-08_as7265x_reads'!AL408</f>
        <v>302.77089289999998</v>
      </c>
      <c r="U35">
        <f>'2019-07-08_as7265x_reads'!AM408</f>
        <v>67.002624999999995</v>
      </c>
      <c r="V35">
        <f>'2019-07-08_as7265x_reads'!AN408</f>
        <v>30.53921429</v>
      </c>
      <c r="W35">
        <f>'2019-07-08_as7265x_reads'!AO408</f>
        <v>24.711160710000001</v>
      </c>
      <c r="X35">
        <f>'2019-07-08_as7265x_reads'!AP408</f>
        <v>22.288053569999999</v>
      </c>
      <c r="Y35" s="2">
        <f>'2019-07-08_as7265x_reads'!AQ408</f>
        <v>0.60888888888888892</v>
      </c>
      <c r="Z35" t="str">
        <f>'2019-07-08_as7265x_reads'!AR408</f>
        <v>pos 2</v>
      </c>
      <c r="AA35" t="str">
        <f>'2019-07-08_as7265x_reads'!AS408</f>
        <v>UV (405 nm)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'2019-07-08_as7265x_reads'!Y409</f>
        <v>16.004957139999998</v>
      </c>
      <c r="H36">
        <f>'2019-07-08_as7265x_reads'!Z409</f>
        <v>0</v>
      </c>
      <c r="I36">
        <f>'2019-07-08_as7265x_reads'!AA409</f>
        <v>28.555542859999999</v>
      </c>
      <c r="J36">
        <f>'2019-07-08_as7265x_reads'!AB409</f>
        <v>25.855699999999999</v>
      </c>
      <c r="K36">
        <f>'2019-07-08_as7265x_reads'!AC409</f>
        <v>19.54057143</v>
      </c>
      <c r="L36">
        <f>'2019-07-08_as7265x_reads'!AD409</f>
        <v>20.112500000000001</v>
      </c>
      <c r="M36">
        <f>'2019-07-08_as7265x_reads'!AE409</f>
        <v>16.093885709999999</v>
      </c>
      <c r="N36">
        <f>'2019-07-08_as7265x_reads'!AF409</f>
        <v>17.06071429</v>
      </c>
      <c r="O36">
        <f>'2019-07-08_as7265x_reads'!AG409</f>
        <v>12.26299143</v>
      </c>
      <c r="P36">
        <f>'2019-07-08_as7265x_reads'!AH409</f>
        <v>8.6339485709999995</v>
      </c>
      <c r="Q36">
        <f>'2019-07-08_as7265x_reads'!AI409</f>
        <v>8.3235314290000009</v>
      </c>
      <c r="R36">
        <f>'2019-07-08_as7265x_reads'!AJ409</f>
        <v>5.9931814289999998</v>
      </c>
      <c r="S36">
        <f>'2019-07-08_as7265x_reads'!AK409</f>
        <v>1824.29</v>
      </c>
      <c r="T36">
        <f>'2019-07-08_as7265x_reads'!AL409</f>
        <v>304.1165714</v>
      </c>
      <c r="U36">
        <f>'2019-07-08_as7265x_reads'!AM409</f>
        <v>91.889314290000002</v>
      </c>
      <c r="V36">
        <f>'2019-07-08_as7265x_reads'!AN409</f>
        <v>30.53921429</v>
      </c>
      <c r="W36">
        <f>'2019-07-08_as7265x_reads'!AO409</f>
        <v>25.260300000000001</v>
      </c>
      <c r="X36">
        <f>'2019-07-08_as7265x_reads'!AP409</f>
        <v>22.52265714</v>
      </c>
      <c r="Y36" s="2">
        <f>'2019-07-08_as7265x_reads'!AQ409</f>
        <v>0.60892361111111104</v>
      </c>
      <c r="Z36" t="str">
        <f>'2019-07-08_as7265x_reads'!AR409</f>
        <v>pos 2</v>
      </c>
      <c r="AA36" t="str">
        <f>'2019-07-08_as7265x_reads'!AS409</f>
        <v>UV (405 nm)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'2019-07-08_as7265x_reads'!Y464</f>
        <v>21.339938100000001</v>
      </c>
      <c r="H37">
        <f>'2019-07-08_as7265x_reads'!Z464</f>
        <v>0</v>
      </c>
      <c r="I37">
        <f>'2019-07-08_as7265x_reads'!AA464</f>
        <v>39.31559524</v>
      </c>
      <c r="J37">
        <f>'2019-07-08_as7265x_reads'!AB464</f>
        <v>41.134071429999999</v>
      </c>
      <c r="K37">
        <f>'2019-07-08_as7265x_reads'!AC464</f>
        <v>32.567619049999998</v>
      </c>
      <c r="L37">
        <f>'2019-07-08_as7265x_reads'!AD464</f>
        <v>36.314238099999997</v>
      </c>
      <c r="M37">
        <f>'2019-07-08_as7265x_reads'!AE464</f>
        <v>24.8362619</v>
      </c>
      <c r="N37">
        <f>'2019-07-08_as7265x_reads'!AF464</f>
        <v>23.69544286</v>
      </c>
      <c r="O37">
        <f>'2019-07-08_as7265x_reads'!AG464</f>
        <v>19.62078571</v>
      </c>
      <c r="P37">
        <f>'2019-07-08_as7265x_reads'!AH464</f>
        <v>13.590473810000001</v>
      </c>
      <c r="Q37">
        <f>'2019-07-08_as7265x_reads'!AI464</f>
        <v>12.6114119</v>
      </c>
      <c r="R37">
        <f>'2019-07-08_as7265x_reads'!AJ464</f>
        <v>7.9909095240000001</v>
      </c>
      <c r="S37">
        <f>'2019-07-08_as7265x_reads'!AK464</f>
        <v>3948.4190480000002</v>
      </c>
      <c r="T37">
        <f>'2019-07-08_as7265x_reads'!AL464</f>
        <v>623.48380950000001</v>
      </c>
      <c r="U37">
        <f>'2019-07-08_as7265x_reads'!AM464</f>
        <v>95.718023810000005</v>
      </c>
      <c r="V37">
        <f>'2019-07-08_as7265x_reads'!AN464</f>
        <v>50.898690479999999</v>
      </c>
      <c r="W37">
        <f>'2019-07-08_as7265x_reads'!AO464</f>
        <v>36.609142859999999</v>
      </c>
      <c r="X37">
        <f>'2019-07-08_as7265x_reads'!AP464</f>
        <v>31.281476189999999</v>
      </c>
      <c r="Y37" s="2">
        <f>'2019-07-08_as7265x_reads'!AQ464</f>
        <v>0.61248842592592589</v>
      </c>
      <c r="Z37" t="str">
        <f>'2019-07-08_as7265x_reads'!AR464</f>
        <v>pos 3</v>
      </c>
      <c r="AA37" t="str">
        <f>'2019-07-08_as7265x_reads'!AS464</f>
        <v>UV (405 nm)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'2019-07-08_as7265x_reads'!Y465</f>
        <v>22.006803569999999</v>
      </c>
      <c r="H38">
        <f>'2019-07-08_as7265x_reads'!Z465</f>
        <v>18.006357139999999</v>
      </c>
      <c r="I38">
        <f>'2019-07-08_as7265x_reads'!AA465</f>
        <v>38.798285710000002</v>
      </c>
      <c r="J38">
        <f>'2019-07-08_as7265x_reads'!AB465</f>
        <v>41.134071429999999</v>
      </c>
      <c r="K38">
        <f>'2019-07-08_as7265x_reads'!AC465</f>
        <v>32.56760714</v>
      </c>
      <c r="L38">
        <f>'2019-07-08_as7265x_reads'!AD465</f>
        <v>37.71094643</v>
      </c>
      <c r="M38">
        <f>'2019-07-08_as7265x_reads'!AE465</f>
        <v>24.58789286</v>
      </c>
      <c r="N38">
        <f>'2019-07-08_as7265x_reads'!AF465</f>
        <v>24.169357139999999</v>
      </c>
      <c r="O38">
        <f>'2019-07-08_as7265x_reads'!AG465</f>
        <v>19.62078571</v>
      </c>
      <c r="P38">
        <f>'2019-07-08_as7265x_reads'!AH465</f>
        <v>13.790333929999999</v>
      </c>
      <c r="Q38">
        <f>'2019-07-08_as7265x_reads'!AI465</f>
        <v>12.296125</v>
      </c>
      <c r="R38">
        <f>'2019-07-08_as7265x_reads'!AJ465</f>
        <v>8.9897732139999995</v>
      </c>
      <c r="S38">
        <f>'2019-07-08_as7265x_reads'!AK465</f>
        <v>3962.8142859999998</v>
      </c>
      <c r="T38">
        <f>'2019-07-08_as7265x_reads'!AL465</f>
        <v>627.40857140000003</v>
      </c>
      <c r="U38">
        <f>'2019-07-08_as7265x_reads'!AM465</f>
        <v>97.313339290000002</v>
      </c>
      <c r="V38">
        <f>'2019-07-08_as7265x_reads'!AN465</f>
        <v>51.916678570000002</v>
      </c>
      <c r="W38">
        <f>'2019-07-08_as7265x_reads'!AO465</f>
        <v>35.693910709999997</v>
      </c>
      <c r="X38">
        <f>'2019-07-08_as7265x_reads'!AP465</f>
        <v>31.672499999999999</v>
      </c>
      <c r="Y38" s="2">
        <f>'2019-07-08_as7265x_reads'!AQ465</f>
        <v>0.61252314814814812</v>
      </c>
      <c r="Z38" t="str">
        <f>'2019-07-08_as7265x_reads'!AR465</f>
        <v>pos 3</v>
      </c>
      <c r="AA38" t="str">
        <f>'2019-07-08_as7265x_reads'!AS465</f>
        <v>UV (405 nm)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'2019-07-08_as7265x_reads'!Y466</f>
        <v>22.406942860000001</v>
      </c>
      <c r="H39">
        <f>'2019-07-08_as7265x_reads'!Z466</f>
        <v>18.726614290000001</v>
      </c>
      <c r="I39">
        <f>'2019-07-08_as7265x_reads'!AA466</f>
        <v>38.487914289999999</v>
      </c>
      <c r="J39">
        <f>'2019-07-08_as7265x_reads'!AB466</f>
        <v>41.134071429999999</v>
      </c>
      <c r="K39">
        <f>'2019-07-08_as7265x_reads'!AC466</f>
        <v>32.567614290000002</v>
      </c>
      <c r="L39">
        <f>'2019-07-08_as7265x_reads'!AD466</f>
        <v>36.872914289999997</v>
      </c>
      <c r="M39">
        <f>'2019-07-08_as7265x_reads'!AE466</f>
        <v>24.438871429999999</v>
      </c>
      <c r="N39">
        <f>'2019-07-08_as7265x_reads'!AF466</f>
        <v>23.885014290000001</v>
      </c>
      <c r="O39">
        <f>'2019-07-08_as7265x_reads'!AG466</f>
        <v>19.62078571</v>
      </c>
      <c r="P39">
        <f>'2019-07-08_as7265x_reads'!AH466</f>
        <v>13.91025</v>
      </c>
      <c r="Q39">
        <f>'2019-07-08_as7265x_reads'!AI466</f>
        <v>12.106954289999999</v>
      </c>
      <c r="R39">
        <f>'2019-07-08_as7265x_reads'!AJ466</f>
        <v>8.3904542860000006</v>
      </c>
      <c r="S39">
        <f>'2019-07-08_as7265x_reads'!AK466</f>
        <v>3972.7785709999998</v>
      </c>
      <c r="T39">
        <f>'2019-07-08_as7265x_reads'!AL466</f>
        <v>629.7634286</v>
      </c>
      <c r="U39">
        <f>'2019-07-08_as7265x_reads'!AM466</f>
        <v>96.994271429999998</v>
      </c>
      <c r="V39">
        <f>'2019-07-08_as7265x_reads'!AN466</f>
        <v>52.527457140000003</v>
      </c>
      <c r="W39">
        <f>'2019-07-08_as7265x_reads'!AO466</f>
        <v>36.243042860000003</v>
      </c>
      <c r="X39">
        <f>'2019-07-08_as7265x_reads'!AP466</f>
        <v>31.9071</v>
      </c>
      <c r="Y39" s="2">
        <f>'2019-07-08_as7265x_reads'!AQ466</f>
        <v>0.61255787037037035</v>
      </c>
      <c r="Z39" t="str">
        <f>'2019-07-08_as7265x_reads'!AR466</f>
        <v>pos 3</v>
      </c>
      <c r="AA39" t="str">
        <f>'2019-07-08_as7265x_reads'!AS466</f>
        <v>UV (405 nm) LED</v>
      </c>
    </row>
    <row r="40" spans="1:27" x14ac:dyDescent="0.2">
      <c r="F40" t="s">
        <v>13</v>
      </c>
      <c r="G40">
        <f>AVERAGE(G31:G39)</f>
        <v>18.37605767222222</v>
      </c>
      <c r="H40">
        <f t="shared" ref="H40:X40" si="6">AVERAGE(H31:H39)</f>
        <v>6.6423460318888878</v>
      </c>
      <c r="I40">
        <f t="shared" si="6"/>
        <v>31.889321430000003</v>
      </c>
      <c r="J40">
        <f t="shared" si="6"/>
        <v>30.959370900000003</v>
      </c>
      <c r="K40">
        <f t="shared" si="6"/>
        <v>22.712895371111113</v>
      </c>
      <c r="L40">
        <f t="shared" si="6"/>
        <v>24.287085981111108</v>
      </c>
      <c r="M40">
        <f t="shared" si="6"/>
        <v>20.685839945555557</v>
      </c>
      <c r="N40">
        <f t="shared" si="6"/>
        <v>20.314895304444445</v>
      </c>
      <c r="O40">
        <f t="shared" si="6"/>
        <v>16.314320740000003</v>
      </c>
      <c r="P40">
        <f t="shared" si="6"/>
        <v>11.431986904888889</v>
      </c>
      <c r="Q40">
        <f t="shared" si="6"/>
        <v>9.3254380159999997</v>
      </c>
      <c r="R40">
        <f t="shared" si="6"/>
        <v>7.1141286507777766</v>
      </c>
      <c r="S40">
        <f t="shared" si="6"/>
        <v>2644.1148942222221</v>
      </c>
      <c r="T40">
        <f t="shared" si="6"/>
        <v>429.28674867777784</v>
      </c>
      <c r="U40">
        <f t="shared" si="6"/>
        <v>83.428312832222232</v>
      </c>
      <c r="V40">
        <f t="shared" si="6"/>
        <v>39.791471165555556</v>
      </c>
      <c r="W40">
        <f t="shared" si="6"/>
        <v>30.009323941111113</v>
      </c>
      <c r="X40">
        <f t="shared" si="6"/>
        <v>26.928137035555558</v>
      </c>
    </row>
    <row r="41" spans="1:27" x14ac:dyDescent="0.2">
      <c r="F41" t="s">
        <v>14</v>
      </c>
      <c r="G41">
        <f>STDEV(G31:G39)</f>
        <v>2.7711585132420189</v>
      </c>
      <c r="H41">
        <f t="shared" ref="H41:X41" si="7">STDEV(H31:H39)</f>
        <v>8.5204738418737058</v>
      </c>
      <c r="I41">
        <f t="shared" si="7"/>
        <v>5.2853788174872971</v>
      </c>
      <c r="J41">
        <f t="shared" si="7"/>
        <v>7.7164009319569571</v>
      </c>
      <c r="K41">
        <f t="shared" si="7"/>
        <v>7.5195572473404955</v>
      </c>
      <c r="L41">
        <f t="shared" si="7"/>
        <v>9.6822869059579215</v>
      </c>
      <c r="M41">
        <f t="shared" si="7"/>
        <v>3.7163314286723899</v>
      </c>
      <c r="N41">
        <f t="shared" si="7"/>
        <v>3.0278313584783647</v>
      </c>
      <c r="O41">
        <f t="shared" si="7"/>
        <v>3.3790327904487314</v>
      </c>
      <c r="P41">
        <f t="shared" si="7"/>
        <v>2.1731490902626738</v>
      </c>
      <c r="Q41">
        <f t="shared" si="7"/>
        <v>2.2841202089778307</v>
      </c>
      <c r="R41">
        <f t="shared" si="7"/>
        <v>1.1774077950777944</v>
      </c>
      <c r="S41">
        <f t="shared" si="7"/>
        <v>998.0190465103766</v>
      </c>
      <c r="T41">
        <f t="shared" si="7"/>
        <v>150.08581741392462</v>
      </c>
      <c r="U41">
        <f t="shared" si="7"/>
        <v>12.239198907926383</v>
      </c>
      <c r="V41">
        <f t="shared" si="7"/>
        <v>9.4398153395353077</v>
      </c>
      <c r="W41">
        <f t="shared" si="7"/>
        <v>4.9066080481753982</v>
      </c>
      <c r="X41">
        <f t="shared" si="7"/>
        <v>4.0727915616556976</v>
      </c>
    </row>
    <row r="42" spans="1:27" x14ac:dyDescent="0.2">
      <c r="F42" t="s">
        <v>15</v>
      </c>
      <c r="G42">
        <f>G41*100/G40</f>
        <v>15.080266739862177</v>
      </c>
      <c r="H42">
        <f t="shared" ref="H42:X42" si="8">H41*100/H40</f>
        <v>128.27506728749469</v>
      </c>
      <c r="I42">
        <f t="shared" si="8"/>
        <v>16.574133849442955</v>
      </c>
      <c r="J42">
        <f t="shared" si="8"/>
        <v>24.924282075631442</v>
      </c>
      <c r="K42">
        <f t="shared" si="8"/>
        <v>33.106995495187896</v>
      </c>
      <c r="L42">
        <f t="shared" si="8"/>
        <v>39.86598850717688</v>
      </c>
      <c r="M42">
        <f t="shared" si="8"/>
        <v>17.965581472416158</v>
      </c>
      <c r="N42">
        <f t="shared" si="8"/>
        <v>14.904489110588441</v>
      </c>
      <c r="O42">
        <f t="shared" si="8"/>
        <v>20.71206545647901</v>
      </c>
      <c r="P42">
        <f t="shared" si="8"/>
        <v>19.009373509108258</v>
      </c>
      <c r="Q42">
        <f t="shared" si="8"/>
        <v>24.493436180251059</v>
      </c>
      <c r="R42">
        <f t="shared" si="8"/>
        <v>16.550274149864723</v>
      </c>
      <c r="S42">
        <f t="shared" si="8"/>
        <v>37.744919810073092</v>
      </c>
      <c r="T42">
        <f t="shared" si="8"/>
        <v>34.961670230025867</v>
      </c>
      <c r="U42">
        <f t="shared" si="8"/>
        <v>14.670318135930565</v>
      </c>
      <c r="V42">
        <f t="shared" si="8"/>
        <v>23.723212696158459</v>
      </c>
      <c r="W42">
        <f t="shared" si="8"/>
        <v>16.350278526113733</v>
      </c>
      <c r="X42">
        <f t="shared" si="8"/>
        <v>15.124668878051375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'2019-07-08_as7265x_reads'!Y521</f>
        <v>24.007428569999998</v>
      </c>
      <c r="H45">
        <f>'2019-07-08_as7265x_reads'!Z521</f>
        <v>19.206780949999999</v>
      </c>
      <c r="I45">
        <f>'2019-07-08_as7265x_reads'!AA521</f>
        <v>39.31559524</v>
      </c>
      <c r="J45">
        <f>'2019-07-08_as7265x_reads'!AB521</f>
        <v>41.134071429999999</v>
      </c>
      <c r="K45">
        <f>'2019-07-08_as7265x_reads'!AC521</f>
        <v>28.2252619</v>
      </c>
      <c r="L45">
        <f>'2019-07-08_as7265x_reads'!AD521</f>
        <v>27.934023809999999</v>
      </c>
      <c r="M45">
        <f>'2019-07-08_as7265x_reads'!AE521</f>
        <v>23.842809519999999</v>
      </c>
      <c r="N45">
        <f>'2019-07-08_as7265x_reads'!AF521</f>
        <v>22.747626189999998</v>
      </c>
      <c r="O45">
        <f>'2019-07-08_as7265x_reads'!AG521</f>
        <v>18.803254760000002</v>
      </c>
      <c r="P45">
        <f>'2019-07-08_as7265x_reads'!AH521</f>
        <v>14.38991429</v>
      </c>
      <c r="Q45">
        <f>'2019-07-08_as7265x_reads'!AI521</f>
        <v>11.35026905</v>
      </c>
      <c r="R45">
        <f>'2019-07-08_as7265x_reads'!AJ521</f>
        <v>7.9909095240000001</v>
      </c>
      <c r="S45">
        <f>'2019-07-08_as7265x_reads'!AK521</f>
        <v>2896.5404760000001</v>
      </c>
      <c r="T45">
        <f>'2019-07-08_as7265x_reads'!AL521</f>
        <v>495.64714290000001</v>
      </c>
      <c r="U45">
        <f>'2019-07-08_as7265x_reads'!AM521</f>
        <v>91.463904760000005</v>
      </c>
      <c r="V45">
        <f>'2019-07-08_as7265x_reads'!AN521</f>
        <v>42.754904760000002</v>
      </c>
      <c r="W45">
        <f>'2019-07-08_as7265x_reads'!AO521</f>
        <v>34.77866667</v>
      </c>
      <c r="X45">
        <f>'2019-07-08_as7265x_reads'!AP521</f>
        <v>31.281476189999999</v>
      </c>
      <c r="Y45" s="2">
        <f>'2019-07-08_as7265x_reads'!AQ521</f>
        <v>0.61567129629629636</v>
      </c>
      <c r="Z45" t="str">
        <f>'2019-07-08_as7265x_reads'!AR521</f>
        <v>pos 1</v>
      </c>
      <c r="AA45" t="str">
        <f>'2019-07-08_as7265x_reads'!AS521</f>
        <v>UV (405 nm)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'2019-07-08_as7265x_reads'!Y522</f>
        <v>26.008053570000001</v>
      </c>
      <c r="H46">
        <f>'2019-07-08_as7265x_reads'!Z522</f>
        <v>9.0031785709999994</v>
      </c>
      <c r="I46">
        <f>'2019-07-08_as7265x_reads'!AA522</f>
        <v>40.350232140000003</v>
      </c>
      <c r="J46">
        <f>'2019-07-08_as7265x_reads'!AB522</f>
        <v>41.134071429999999</v>
      </c>
      <c r="K46">
        <f>'2019-07-08_as7265x_reads'!AC522</f>
        <v>29.31085714</v>
      </c>
      <c r="L46">
        <f>'2019-07-08_as7265x_reads'!AD522</f>
        <v>29.330732139999999</v>
      </c>
      <c r="M46">
        <f>'2019-07-08_as7265x_reads'!AE522</f>
        <v>24.58789286</v>
      </c>
      <c r="N46">
        <f>'2019-07-08_as7265x_reads'!AF522</f>
        <v>24.169357139999999</v>
      </c>
      <c r="O46">
        <f>'2019-07-08_as7265x_reads'!AG522</f>
        <v>19.007642860000001</v>
      </c>
      <c r="P46">
        <f>'2019-07-08_as7265x_reads'!AH522</f>
        <v>14.98949286</v>
      </c>
      <c r="Q46">
        <f>'2019-07-08_as7265x_reads'!AI522</f>
        <v>11.35026964</v>
      </c>
      <c r="R46">
        <f>'2019-07-08_as7265x_reads'!AJ522</f>
        <v>8.9897732139999995</v>
      </c>
      <c r="S46">
        <f>'2019-07-08_as7265x_reads'!AK522</f>
        <v>2906.5071429999998</v>
      </c>
      <c r="T46">
        <f>'2019-07-08_as7265x_reads'!AL522</f>
        <v>499.57196429999999</v>
      </c>
      <c r="U46">
        <f>'2019-07-08_as7265x_reads'!AM522</f>
        <v>92.527428569999998</v>
      </c>
      <c r="V46">
        <f>'2019-07-08_as7265x_reads'!AN522</f>
        <v>42.754910709999997</v>
      </c>
      <c r="W46">
        <f>'2019-07-08_as7265x_reads'!AO522</f>
        <v>34.321071430000003</v>
      </c>
      <c r="X46">
        <f>'2019-07-08_as7265x_reads'!AP522</f>
        <v>32.84555357</v>
      </c>
      <c r="Y46" s="2">
        <f>'2019-07-08_as7265x_reads'!AQ522</f>
        <v>0.61570601851851847</v>
      </c>
      <c r="Z46" t="str">
        <f>'2019-07-08_as7265x_reads'!AR522</f>
        <v>pos 1</v>
      </c>
      <c r="AA46" t="str">
        <f>'2019-07-08_as7265x_reads'!AS522</f>
        <v>UV (405 nm)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'2019-07-08_as7265x_reads'!Y523</f>
        <v>25.607928569999999</v>
      </c>
      <c r="H47">
        <f>'2019-07-08_as7265x_reads'!Z523</f>
        <v>8.6430514289999998</v>
      </c>
      <c r="I47">
        <f>'2019-07-08_as7265x_reads'!AA523</f>
        <v>39.729457140000001</v>
      </c>
      <c r="J47">
        <f>'2019-07-08_as7265x_reads'!AB523</f>
        <v>41.134071429999999</v>
      </c>
      <c r="K47">
        <f>'2019-07-08_as7265x_reads'!AC523</f>
        <v>29.962199999999999</v>
      </c>
      <c r="L47">
        <f>'2019-07-08_as7265x_reads'!AD523</f>
        <v>30.16875714</v>
      </c>
      <c r="M47">
        <f>'2019-07-08_as7265x_reads'!AE523</f>
        <v>25.034942860000001</v>
      </c>
      <c r="N47">
        <f>'2019-07-08_as7265x_reads'!AF523</f>
        <v>23.885014290000001</v>
      </c>
      <c r="O47">
        <f>'2019-07-08_as7265x_reads'!AG523</f>
        <v>19.130271430000001</v>
      </c>
      <c r="P47">
        <f>'2019-07-08_as7265x_reads'!AH523</f>
        <v>14.869571430000001</v>
      </c>
      <c r="Q47">
        <f>'2019-07-08_as7265x_reads'!AI523</f>
        <v>11.35027</v>
      </c>
      <c r="R47">
        <f>'2019-07-08_as7265x_reads'!AJ523</f>
        <v>8.3904542860000006</v>
      </c>
      <c r="S47">
        <f>'2019-07-08_as7265x_reads'!AK523</f>
        <v>2912.4857139999999</v>
      </c>
      <c r="T47">
        <f>'2019-07-08_as7265x_reads'!AL523</f>
        <v>501.92685710000001</v>
      </c>
      <c r="U47">
        <f>'2019-07-08_as7265x_reads'!AM523</f>
        <v>91.889314290000002</v>
      </c>
      <c r="V47">
        <f>'2019-07-08_as7265x_reads'!AN523</f>
        <v>42.754899999999999</v>
      </c>
      <c r="W47">
        <f>'2019-07-08_as7265x_reads'!AO523</f>
        <v>34.046500000000002</v>
      </c>
      <c r="X47">
        <f>'2019-07-08_as7265x_reads'!AP523</f>
        <v>32.845542860000002</v>
      </c>
      <c r="Y47" s="2">
        <f>'2019-07-08_as7265x_reads'!AQ523</f>
        <v>0.61575231481481485</v>
      </c>
      <c r="Z47" t="str">
        <f>'2019-07-08_as7265x_reads'!AR523</f>
        <v>pos 1</v>
      </c>
      <c r="AA47" t="str">
        <f>'2019-07-08_as7265x_reads'!AS523</f>
        <v>UV (405 nm)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'2019-07-08_as7265x_reads'!Y578</f>
        <v>29.342404760000001</v>
      </c>
      <c r="H48">
        <f>'2019-07-08_as7265x_reads'!Z578</f>
        <v>7.2025428570000001</v>
      </c>
      <c r="I48">
        <f>'2019-07-08_as7265x_reads'!AA578</f>
        <v>37.246357140000001</v>
      </c>
      <c r="J48">
        <f>'2019-07-08_as7265x_reads'!AB578</f>
        <v>37.21654762</v>
      </c>
      <c r="K48">
        <f>'2019-07-08_as7265x_reads'!AC578</f>
        <v>32.567619049999998</v>
      </c>
      <c r="L48">
        <f>'2019-07-08_as7265x_reads'!AD578</f>
        <v>33.520833330000002</v>
      </c>
      <c r="M48">
        <f>'2019-07-08_as7265x_reads'!AE578</f>
        <v>27.816595240000002</v>
      </c>
      <c r="N48">
        <f>'2019-07-08_as7265x_reads'!AF578</f>
        <v>27.486714289999998</v>
      </c>
      <c r="O48">
        <f>'2019-07-08_as7265x_reads'!AG578</f>
        <v>21.25585238</v>
      </c>
      <c r="P48">
        <f>'2019-07-08_as7265x_reads'!AH578</f>
        <v>13.590473810000001</v>
      </c>
      <c r="Q48">
        <f>'2019-07-08_as7265x_reads'!AI578</f>
        <v>12.6114119</v>
      </c>
      <c r="R48">
        <f>'2019-07-08_as7265x_reads'!AJ578</f>
        <v>7.9909095240000001</v>
      </c>
      <c r="S48">
        <f>'2019-07-08_as7265x_reads'!AK578</f>
        <v>2535.5809519999998</v>
      </c>
      <c r="T48">
        <f>'2019-07-08_as7265x_reads'!AL578</f>
        <v>441.8211905</v>
      </c>
      <c r="U48">
        <f>'2019-07-08_as7265x_reads'!AM578</f>
        <v>82.955619049999996</v>
      </c>
      <c r="V48">
        <f>'2019-07-08_as7265x_reads'!AN578</f>
        <v>42.754904760000002</v>
      </c>
      <c r="W48">
        <f>'2019-07-08_as7265x_reads'!AO578</f>
        <v>31.117761900000001</v>
      </c>
      <c r="X48">
        <f>'2019-07-08_as7265x_reads'!AP578</f>
        <v>28.153333329999999</v>
      </c>
      <c r="Y48" s="2">
        <f>'2019-07-08_as7265x_reads'!AQ578</f>
        <v>0.61851851851851858</v>
      </c>
      <c r="Z48" t="str">
        <f>'2019-07-08_as7265x_reads'!AR578</f>
        <v>pos 2</v>
      </c>
      <c r="AA48" t="str">
        <f>'2019-07-08_as7265x_reads'!AS578</f>
        <v>UV (405 nm)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'2019-07-08_as7265x_reads'!Y579</f>
        <v>30.00928571</v>
      </c>
      <c r="H49">
        <f>'2019-07-08_as7265x_reads'!Z579</f>
        <v>10.80381429</v>
      </c>
      <c r="I49">
        <f>'2019-07-08_as7265x_reads'!AA579</f>
        <v>35.694428569999999</v>
      </c>
      <c r="J49">
        <f>'2019-07-08_as7265x_reads'!AB579</f>
        <v>36.726839290000001</v>
      </c>
      <c r="K49">
        <f>'2019-07-08_as7265x_reads'!AC579</f>
        <v>32.56760714</v>
      </c>
      <c r="L49">
        <f>'2019-07-08_as7265x_reads'!AD579</f>
        <v>33.520839289999998</v>
      </c>
      <c r="M49">
        <f>'2019-07-08_as7265x_reads'!AE579</f>
        <v>28.313321429999998</v>
      </c>
      <c r="N49">
        <f>'2019-07-08_as7265x_reads'!AF579</f>
        <v>27.723660710000001</v>
      </c>
      <c r="O49">
        <f>'2019-07-08_as7265x_reads'!AG579</f>
        <v>21.460232139999999</v>
      </c>
      <c r="P49">
        <f>'2019-07-08_as7265x_reads'!AH579</f>
        <v>13.790333929999999</v>
      </c>
      <c r="Q49">
        <f>'2019-07-08_as7265x_reads'!AI579</f>
        <v>12.296125</v>
      </c>
      <c r="R49">
        <f>'2019-07-08_as7265x_reads'!AJ579</f>
        <v>8.9897732139999995</v>
      </c>
      <c r="S49">
        <f>'2019-07-08_as7265x_reads'!AK579</f>
        <v>2524.5089290000001</v>
      </c>
      <c r="T49">
        <f>'2019-07-08_as7265x_reads'!AL579</f>
        <v>442.38178570000002</v>
      </c>
      <c r="U49">
        <f>'2019-07-08_as7265x_reads'!AM579</f>
        <v>81.360339289999999</v>
      </c>
      <c r="V49">
        <f>'2019-07-08_as7265x_reads'!AN579</f>
        <v>42.754910709999997</v>
      </c>
      <c r="W49">
        <f>'2019-07-08_as7265x_reads'!AO579</f>
        <v>31.575375000000001</v>
      </c>
      <c r="X49">
        <f>'2019-07-08_as7265x_reads'!AP579</f>
        <v>28.153321429999998</v>
      </c>
      <c r="Y49" s="2">
        <f>'2019-07-08_as7265x_reads'!AQ579</f>
        <v>0.6185532407407407</v>
      </c>
      <c r="Z49" t="str">
        <f>'2019-07-08_as7265x_reads'!AR579</f>
        <v>pos 2</v>
      </c>
      <c r="AA49" t="str">
        <f>'2019-07-08_as7265x_reads'!AS579</f>
        <v>UV (405 nm)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'2019-07-08_as7265x_reads'!Y580</f>
        <v>30.409414290000001</v>
      </c>
      <c r="H50">
        <f>'2019-07-08_as7265x_reads'!Z580</f>
        <v>11.524068570000001</v>
      </c>
      <c r="I50">
        <f>'2019-07-08_as7265x_reads'!AA580</f>
        <v>36.004814289999999</v>
      </c>
      <c r="J50">
        <f>'2019-07-08_as7265x_reads'!AB580</f>
        <v>37.6083</v>
      </c>
      <c r="K50">
        <f>'2019-07-08_as7265x_reads'!AC580</f>
        <v>32.567614290000002</v>
      </c>
      <c r="L50">
        <f>'2019-07-08_as7265x_reads'!AD580</f>
        <v>33.520828569999999</v>
      </c>
      <c r="M50">
        <f>'2019-07-08_as7265x_reads'!AE580</f>
        <v>28.0153</v>
      </c>
      <c r="N50">
        <f>'2019-07-08_as7265x_reads'!AF580</f>
        <v>27.865842860000001</v>
      </c>
      <c r="O50">
        <f>'2019-07-08_as7265x_reads'!AG580</f>
        <v>20.111314289999999</v>
      </c>
      <c r="P50">
        <f>'2019-07-08_as7265x_reads'!AH580</f>
        <v>13.430585710000001</v>
      </c>
      <c r="Q50">
        <f>'2019-07-08_as7265x_reads'!AI580</f>
        <v>12.106954289999999</v>
      </c>
      <c r="R50">
        <f>'2019-07-08_as7265x_reads'!AJ580</f>
        <v>8.3904542860000006</v>
      </c>
      <c r="S50">
        <f>'2019-07-08_as7265x_reads'!AK580</f>
        <v>2524.5085709999998</v>
      </c>
      <c r="T50">
        <f>'2019-07-08_as7265x_reads'!AL580</f>
        <v>442.71828570000002</v>
      </c>
      <c r="U50">
        <f>'2019-07-08_as7265x_reads'!AM580</f>
        <v>104.65171429999999</v>
      </c>
      <c r="V50">
        <f>'2019-07-08_as7265x_reads'!AN580</f>
        <v>42.754899999999999</v>
      </c>
      <c r="W50">
        <f>'2019-07-08_as7265x_reads'!AO580</f>
        <v>31.849942859999999</v>
      </c>
      <c r="X50">
        <f>'2019-07-08_as7265x_reads'!AP580</f>
        <v>28.153328569999999</v>
      </c>
      <c r="Y50" s="2">
        <f>'2019-07-08_as7265x_reads'!AQ580</f>
        <v>0.61859953703703707</v>
      </c>
      <c r="Z50" t="str">
        <f>'2019-07-08_as7265x_reads'!AR580</f>
        <v>pos 2</v>
      </c>
      <c r="AA50" t="str">
        <f>'2019-07-08_as7265x_reads'!AS580</f>
        <v>UV (405 nm)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'2019-07-08_as7265x_reads'!Y635</f>
        <v>29.342404760000001</v>
      </c>
      <c r="H51">
        <f>'2019-07-08_as7265x_reads'!Z635</f>
        <v>7.2025428570000001</v>
      </c>
      <c r="I51">
        <f>'2019-07-08_as7265x_reads'!AA635</f>
        <v>39.31559524</v>
      </c>
      <c r="J51">
        <f>'2019-07-08_as7265x_reads'!AB635</f>
        <v>35.257761899999998</v>
      </c>
      <c r="K51">
        <f>'2019-07-08_as7265x_reads'!AC635</f>
        <v>34.738785710000002</v>
      </c>
      <c r="L51">
        <f>'2019-07-08_as7265x_reads'!AD635</f>
        <v>30.727428570000001</v>
      </c>
      <c r="M51">
        <f>'2019-07-08_as7265x_reads'!AE635</f>
        <v>24.8362619</v>
      </c>
      <c r="N51">
        <f>'2019-07-08_as7265x_reads'!AF635</f>
        <v>31.27797619</v>
      </c>
      <c r="O51">
        <f>'2019-07-08_as7265x_reads'!AG635</f>
        <v>20.43831905</v>
      </c>
      <c r="P51">
        <f>'2019-07-08_as7265x_reads'!AH635</f>
        <v>11.991595240000001</v>
      </c>
      <c r="Q51">
        <f>'2019-07-08_as7265x_reads'!AI635</f>
        <v>17.655973809999999</v>
      </c>
      <c r="R51">
        <f>'2019-07-08_as7265x_reads'!AJ635</f>
        <v>9.9886357140000008</v>
      </c>
      <c r="S51">
        <f>'2019-07-08_as7265x_reads'!AK635</f>
        <v>1499.20381</v>
      </c>
      <c r="T51">
        <f>'2019-07-08_as7265x_reads'!AL635</f>
        <v>293.79976190000002</v>
      </c>
      <c r="U51">
        <f>'2019-07-08_as7265x_reads'!AM635</f>
        <v>59.557880949999998</v>
      </c>
      <c r="V51">
        <f>'2019-07-08_as7265x_reads'!AN635</f>
        <v>36.647071429999997</v>
      </c>
      <c r="W51">
        <f>'2019-07-08_as7265x_reads'!AO635</f>
        <v>27.45685714</v>
      </c>
      <c r="X51">
        <f>'2019-07-08_as7265x_reads'!AP635</f>
        <v>23.46110238</v>
      </c>
      <c r="Y51" s="2">
        <f>'2019-07-08_as7265x_reads'!AQ635</f>
        <v>0.62164351851851851</v>
      </c>
      <c r="Z51" t="str">
        <f>'2019-07-08_as7265x_reads'!AR635</f>
        <v>pos 3</v>
      </c>
      <c r="AA51" t="str">
        <f>'2019-07-08_as7265x_reads'!AS635</f>
        <v>UV (405 nm)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'2019-07-08_as7265x_reads'!Y636</f>
        <v>32.00991071</v>
      </c>
      <c r="H52">
        <f>'2019-07-08_as7265x_reads'!Z636</f>
        <v>9.0031785709999994</v>
      </c>
      <c r="I52">
        <f>'2019-07-08_as7265x_reads'!AA636</f>
        <v>40.350232140000003</v>
      </c>
      <c r="J52">
        <f>'2019-07-08_as7265x_reads'!AB636</f>
        <v>36.726839290000001</v>
      </c>
      <c r="K52">
        <f>'2019-07-08_as7265x_reads'!AC636</f>
        <v>35.824375000000003</v>
      </c>
      <c r="L52">
        <f>'2019-07-08_as7265x_reads'!AD636</f>
        <v>31.42578571</v>
      </c>
      <c r="M52">
        <f>'2019-07-08_as7265x_reads'!AE636</f>
        <v>26.078071430000001</v>
      </c>
      <c r="N52">
        <f>'2019-07-08_as7265x_reads'!AF636</f>
        <v>31.98885714</v>
      </c>
      <c r="O52">
        <f>'2019-07-08_as7265x_reads'!AG636</f>
        <v>20.23392857</v>
      </c>
      <c r="P52">
        <f>'2019-07-08_as7265x_reads'!AH636</f>
        <v>12.591175</v>
      </c>
      <c r="Q52">
        <f>'2019-07-08_as7265x_reads'!AI636</f>
        <v>17.971267860000001</v>
      </c>
      <c r="R52">
        <f>'2019-07-08_as7265x_reads'!AJ636</f>
        <v>10.488067859999999</v>
      </c>
      <c r="S52">
        <f>'2019-07-08_as7265x_reads'!AK636</f>
        <v>1501.418214</v>
      </c>
      <c r="T52">
        <f>'2019-07-08_as7265x_reads'!AL636</f>
        <v>296.04267859999999</v>
      </c>
      <c r="U52">
        <f>'2019-07-08_as7265x_reads'!AM636</f>
        <v>59.026125</v>
      </c>
      <c r="V52">
        <f>'2019-07-08_as7265x_reads'!AN636</f>
        <v>38.174017859999999</v>
      </c>
      <c r="W52">
        <f>'2019-07-08_as7265x_reads'!AO636</f>
        <v>27.45685714</v>
      </c>
      <c r="X52">
        <f>'2019-07-08_as7265x_reads'!AP636</f>
        <v>23.461107139999999</v>
      </c>
      <c r="Y52" s="2">
        <f>'2019-07-08_as7265x_reads'!AQ636</f>
        <v>0.62167824074074074</v>
      </c>
      <c r="Z52" t="str">
        <f>'2019-07-08_as7265x_reads'!AR636</f>
        <v>pos 3</v>
      </c>
      <c r="AA52" t="str">
        <f>'2019-07-08_as7265x_reads'!AS636</f>
        <v>UV (405 nm)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'2019-07-08_as7265x_reads'!Y637</f>
        <v>30.409414290000001</v>
      </c>
      <c r="H53">
        <f>'2019-07-08_as7265x_reads'!Z637</f>
        <v>4.3215257139999999</v>
      </c>
      <c r="I53">
        <f>'2019-07-08_as7265x_reads'!AA637</f>
        <v>39.729457140000001</v>
      </c>
      <c r="J53">
        <f>'2019-07-08_as7265x_reads'!AB637</f>
        <v>35.257771429999998</v>
      </c>
      <c r="K53">
        <f>'2019-07-08_as7265x_reads'!AC637</f>
        <v>35.173014289999998</v>
      </c>
      <c r="L53">
        <f>'2019-07-08_as7265x_reads'!AD637</f>
        <v>30.16875714</v>
      </c>
      <c r="M53">
        <f>'2019-07-08_as7265x_reads'!AE637</f>
        <v>25.034942860000001</v>
      </c>
      <c r="N53">
        <f>'2019-07-08_as7265x_reads'!AF637</f>
        <v>31.277985709999999</v>
      </c>
      <c r="O53">
        <f>'2019-07-08_as7265x_reads'!AG637</f>
        <v>20.601828569999999</v>
      </c>
      <c r="P53">
        <f>'2019-07-08_as7265x_reads'!AH637</f>
        <v>12.47125857</v>
      </c>
      <c r="Q53">
        <f>'2019-07-08_as7265x_reads'!AI637</f>
        <v>18.160428570000001</v>
      </c>
      <c r="R53">
        <f>'2019-07-08_as7265x_reads'!AJ637</f>
        <v>9.5890900000000006</v>
      </c>
      <c r="S53">
        <f>'2019-07-08_as7265x_reads'!AK637</f>
        <v>1498.7614289999999</v>
      </c>
      <c r="T53">
        <f>'2019-07-08_as7265x_reads'!AL637</f>
        <v>294.697</v>
      </c>
      <c r="U53">
        <f>'2019-07-08_as7265x_reads'!AM637</f>
        <v>82.955628570000002</v>
      </c>
      <c r="V53">
        <f>'2019-07-08_as7265x_reads'!AN637</f>
        <v>37.868628569999998</v>
      </c>
      <c r="W53">
        <f>'2019-07-08_as7265x_reads'!AO637</f>
        <v>27.45685714</v>
      </c>
      <c r="X53">
        <f>'2019-07-08_as7265x_reads'!AP637</f>
        <v>22.52265714</v>
      </c>
      <c r="Y53" s="2">
        <f>'2019-07-08_as7265x_reads'!AQ637</f>
        <v>0.62171296296296297</v>
      </c>
      <c r="Z53" t="str">
        <f>'2019-07-08_as7265x_reads'!AR637</f>
        <v>pos 3</v>
      </c>
      <c r="AA53" t="str">
        <f>'2019-07-08_as7265x_reads'!AS637</f>
        <v>UV (405 nm) LED</v>
      </c>
    </row>
    <row r="54" spans="1:27" x14ac:dyDescent="0.2">
      <c r="F54" t="s">
        <v>13</v>
      </c>
      <c r="G54">
        <f>AVERAGE(G45:G53)</f>
        <v>28.571805025555552</v>
      </c>
      <c r="H54">
        <f t="shared" ref="H54:X54" si="9">AVERAGE(H45:H53)</f>
        <v>9.6567426454444441</v>
      </c>
      <c r="I54">
        <f t="shared" si="9"/>
        <v>38.637352115555558</v>
      </c>
      <c r="J54">
        <f t="shared" si="9"/>
        <v>38.021808202222218</v>
      </c>
      <c r="K54">
        <f t="shared" si="9"/>
        <v>32.326370502222225</v>
      </c>
      <c r="L54">
        <f t="shared" si="9"/>
        <v>31.146442855555556</v>
      </c>
      <c r="M54">
        <f t="shared" si="9"/>
        <v>25.951126455555553</v>
      </c>
      <c r="N54">
        <f t="shared" si="9"/>
        <v>27.602559391111111</v>
      </c>
      <c r="O54">
        <f t="shared" si="9"/>
        <v>20.115849338888889</v>
      </c>
      <c r="P54">
        <f t="shared" si="9"/>
        <v>13.56826676</v>
      </c>
      <c r="Q54">
        <f t="shared" si="9"/>
        <v>13.872552235555556</v>
      </c>
      <c r="R54">
        <f t="shared" si="9"/>
        <v>8.9786741802222227</v>
      </c>
      <c r="S54">
        <f t="shared" si="9"/>
        <v>2311.0572486666665</v>
      </c>
      <c r="T54">
        <f t="shared" si="9"/>
        <v>412.06740741111105</v>
      </c>
      <c r="U54">
        <f t="shared" si="9"/>
        <v>82.931994975555568</v>
      </c>
      <c r="V54">
        <f t="shared" si="9"/>
        <v>41.024349866666661</v>
      </c>
      <c r="W54">
        <f t="shared" si="9"/>
        <v>31.117765475555561</v>
      </c>
      <c r="X54">
        <f t="shared" si="9"/>
        <v>27.875269178888889</v>
      </c>
    </row>
    <row r="55" spans="1:27" x14ac:dyDescent="0.2">
      <c r="F55" t="s">
        <v>14</v>
      </c>
      <c r="G55">
        <f>STDEV(G45:G53)</f>
        <v>2.6930257734620175</v>
      </c>
      <c r="H55">
        <f t="shared" ref="H55:X55" si="10">STDEV(H45:H53)</f>
        <v>4.1593044171264024</v>
      </c>
      <c r="I55">
        <f t="shared" si="10"/>
        <v>1.8268569873150449</v>
      </c>
      <c r="J55">
        <f t="shared" si="10"/>
        <v>2.4625119553463128</v>
      </c>
      <c r="K55">
        <f t="shared" si="10"/>
        <v>2.6887606988763673</v>
      </c>
      <c r="L55">
        <f t="shared" si="10"/>
        <v>2.0216015222916628</v>
      </c>
      <c r="M55">
        <f t="shared" si="10"/>
        <v>1.6793592605036249</v>
      </c>
      <c r="N55">
        <f t="shared" si="10"/>
        <v>3.4556449231294653</v>
      </c>
      <c r="O55">
        <f t="shared" si="10"/>
        <v>0.96069556778403908</v>
      </c>
      <c r="P55">
        <f t="shared" si="10"/>
        <v>1.0666052190241722</v>
      </c>
      <c r="Q55">
        <f t="shared" si="10"/>
        <v>3.0777080668010788</v>
      </c>
      <c r="R55">
        <f t="shared" si="10"/>
        <v>0.88843322417062187</v>
      </c>
      <c r="S55">
        <f t="shared" si="10"/>
        <v>629.9848446831603</v>
      </c>
      <c r="T55">
        <f t="shared" si="10"/>
        <v>91.300227302845997</v>
      </c>
      <c r="U55">
        <f t="shared" si="10"/>
        <v>15.154028553796733</v>
      </c>
      <c r="V55">
        <f t="shared" si="10"/>
        <v>2.6270816896598417</v>
      </c>
      <c r="W55">
        <f t="shared" si="10"/>
        <v>3.0247539617116845</v>
      </c>
      <c r="X55">
        <f t="shared" si="10"/>
        <v>4.0134413852160051</v>
      </c>
    </row>
    <row r="56" spans="1:27" x14ac:dyDescent="0.2">
      <c r="F56" t="s">
        <v>15</v>
      </c>
      <c r="G56">
        <f>G55*100/G54</f>
        <v>9.4254660181717185</v>
      </c>
      <c r="H56">
        <f t="shared" ref="H56:X56" si="11">H55*100/H54</f>
        <v>43.071505266722099</v>
      </c>
      <c r="I56">
        <f t="shared" si="11"/>
        <v>4.728214764436574</v>
      </c>
      <c r="J56">
        <f t="shared" si="11"/>
        <v>6.4765777110053095</v>
      </c>
      <c r="K56">
        <f t="shared" si="11"/>
        <v>8.3175458831406157</v>
      </c>
      <c r="L56">
        <f t="shared" si="11"/>
        <v>6.4906337191281285</v>
      </c>
      <c r="M56">
        <f t="shared" si="11"/>
        <v>6.4712384003050163</v>
      </c>
      <c r="N56">
        <f t="shared" si="11"/>
        <v>12.519291686561106</v>
      </c>
      <c r="O56">
        <f t="shared" si="11"/>
        <v>4.7758140936499158</v>
      </c>
      <c r="P56">
        <f t="shared" si="11"/>
        <v>7.8610277782021747</v>
      </c>
      <c r="Q56">
        <f t="shared" si="11"/>
        <v>22.185593642335455</v>
      </c>
      <c r="R56">
        <f t="shared" si="11"/>
        <v>9.8949266488321665</v>
      </c>
      <c r="S56">
        <f t="shared" si="11"/>
        <v>27.259594934163644</v>
      </c>
      <c r="T56">
        <f t="shared" si="11"/>
        <v>22.156624295150252</v>
      </c>
      <c r="U56">
        <f t="shared" si="11"/>
        <v>18.272837350968615</v>
      </c>
      <c r="V56">
        <f t="shared" si="11"/>
        <v>6.403713156206317</v>
      </c>
      <c r="W56">
        <f t="shared" si="11"/>
        <v>9.7203443611263403</v>
      </c>
      <c r="X56">
        <f t="shared" si="11"/>
        <v>14.397856965828163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'2019-07-08_as7265x_reads'!Y692</f>
        <v>18.67244762</v>
      </c>
      <c r="H59">
        <f>'2019-07-08_as7265x_reads'!Z692</f>
        <v>21.607628569999999</v>
      </c>
      <c r="I59">
        <f>'2019-07-08_as7265x_reads'!AA692</f>
        <v>35.177119050000002</v>
      </c>
      <c r="J59">
        <f>'2019-07-08_as7265x_reads'!AB692</f>
        <v>33.298999999999999</v>
      </c>
      <c r="K59">
        <f>'2019-07-08_as7265x_reads'!AC692</f>
        <v>21.711742860000001</v>
      </c>
      <c r="L59">
        <f>'2019-07-08_as7265x_reads'!AD692</f>
        <v>25.140619050000002</v>
      </c>
      <c r="M59">
        <f>'2019-07-08_as7265x_reads'!AE692</f>
        <v>22.849352379999999</v>
      </c>
      <c r="N59">
        <f>'2019-07-08_as7265x_reads'!AF692</f>
        <v>21.799807139999999</v>
      </c>
      <c r="O59">
        <f>'2019-07-08_as7265x_reads'!AG692</f>
        <v>17.168188099999998</v>
      </c>
      <c r="P59">
        <f>'2019-07-08_as7265x_reads'!AH692</f>
        <v>13.590473810000001</v>
      </c>
      <c r="Q59">
        <f>'2019-07-08_as7265x_reads'!AI692</f>
        <v>8.8279880950000003</v>
      </c>
      <c r="R59">
        <f>'2019-07-08_as7265x_reads'!AJ692</f>
        <v>7.9909095240000001</v>
      </c>
      <c r="S59">
        <f>'2019-07-08_as7265x_reads'!AK692</f>
        <v>2732.6690480000002</v>
      </c>
      <c r="T59">
        <f>'2019-07-08_as7265x_reads'!AL692</f>
        <v>450.79214289999999</v>
      </c>
      <c r="U59">
        <f>'2019-07-08_as7265x_reads'!AM692</f>
        <v>87.209761900000004</v>
      </c>
      <c r="V59">
        <f>'2019-07-08_as7265x_reads'!AN692</f>
        <v>44.79085714</v>
      </c>
      <c r="W59">
        <f>'2019-07-08_as7265x_reads'!AO692</f>
        <v>32.948214290000003</v>
      </c>
      <c r="X59">
        <f>'2019-07-08_as7265x_reads'!AP692</f>
        <v>29.717404760000001</v>
      </c>
      <c r="Y59" s="2">
        <f>'2019-07-08_as7265x_reads'!AQ692</f>
        <v>0.62797453703703698</v>
      </c>
      <c r="Z59" t="str">
        <f>'2019-07-08_as7265x_reads'!AR692</f>
        <v>pos 1</v>
      </c>
      <c r="AA59" t="str">
        <f>'2019-07-08_as7265x_reads'!AS692</f>
        <v>UV (405 nm)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'2019-07-08_as7265x_reads'!Y693</f>
        <v>20.006196429999999</v>
      </c>
      <c r="H60">
        <f>'2019-07-08_as7265x_reads'!Z693</f>
        <v>1.800635714</v>
      </c>
      <c r="I60">
        <f>'2019-07-08_as7265x_reads'!AA693</f>
        <v>35.694428569999999</v>
      </c>
      <c r="J60">
        <f>'2019-07-08_as7265x_reads'!AB693</f>
        <v>33.788696430000002</v>
      </c>
      <c r="K60">
        <f>'2019-07-08_as7265x_reads'!AC693</f>
        <v>22.79732143</v>
      </c>
      <c r="L60">
        <f>'2019-07-08_as7265x_reads'!AD693</f>
        <v>23.045571429999999</v>
      </c>
      <c r="M60">
        <f>'2019-07-08_as7265x_reads'!AE693</f>
        <v>22.352625</v>
      </c>
      <c r="N60">
        <f>'2019-07-08_as7265x_reads'!AF693</f>
        <v>21.32589286</v>
      </c>
      <c r="O60">
        <f>'2019-07-08_as7265x_reads'!AG693</f>
        <v>17.168187499999998</v>
      </c>
      <c r="P60">
        <f>'2019-07-08_as7265x_reads'!AH693</f>
        <v>13.790333929999999</v>
      </c>
      <c r="Q60">
        <f>'2019-07-08_as7265x_reads'!AI693</f>
        <v>8.5127017859999992</v>
      </c>
      <c r="R60">
        <f>'2019-07-08_as7265x_reads'!AJ693</f>
        <v>7.4914767859999998</v>
      </c>
      <c r="S60">
        <f>'2019-07-08_as7265x_reads'!AK693</f>
        <v>2737.0982140000001</v>
      </c>
      <c r="T60">
        <f>'2019-07-08_as7265x_reads'!AL693</f>
        <v>454.15625</v>
      </c>
      <c r="U60">
        <f>'2019-07-08_as7265x_reads'!AM693</f>
        <v>89.336821430000001</v>
      </c>
      <c r="V60">
        <f>'2019-07-08_as7265x_reads'!AN693</f>
        <v>44.281874999999999</v>
      </c>
      <c r="W60">
        <f>'2019-07-08_as7265x_reads'!AO693</f>
        <v>32.948214290000003</v>
      </c>
      <c r="X60">
        <f>'2019-07-08_as7265x_reads'!AP693</f>
        <v>29.326374999999999</v>
      </c>
      <c r="Y60" s="2">
        <f>'2019-07-08_as7265x_reads'!AQ693</f>
        <v>0.62800925925925932</v>
      </c>
      <c r="Z60" t="str">
        <f>'2019-07-08_as7265x_reads'!AR693</f>
        <v>pos 1</v>
      </c>
      <c r="AA60" t="str">
        <f>'2019-07-08_as7265x_reads'!AS693</f>
        <v>UV (405 nm)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'2019-07-08_as7265x_reads'!Y694</f>
        <v>19.20594286</v>
      </c>
      <c r="H61">
        <f>'2019-07-08_as7265x_reads'!Z694</f>
        <v>2.8810171429999998</v>
      </c>
      <c r="I61">
        <f>'2019-07-08_as7265x_reads'!AA694</f>
        <v>36.004814289999999</v>
      </c>
      <c r="J61">
        <f>'2019-07-08_as7265x_reads'!AB694</f>
        <v>32.907257139999999</v>
      </c>
      <c r="K61">
        <f>'2019-07-08_as7265x_reads'!AC694</f>
        <v>22.145971429999999</v>
      </c>
      <c r="L61">
        <f>'2019-07-08_as7265x_reads'!AD694</f>
        <v>23.464585710000001</v>
      </c>
      <c r="M61">
        <f>'2019-07-08_as7265x_reads'!AE694</f>
        <v>22.65065714</v>
      </c>
      <c r="N61">
        <f>'2019-07-08_as7265x_reads'!AF694</f>
        <v>21.61024286</v>
      </c>
      <c r="O61">
        <f>'2019-07-08_as7265x_reads'!AG694</f>
        <v>17.168185709999999</v>
      </c>
      <c r="P61">
        <f>'2019-07-08_as7265x_reads'!AH694</f>
        <v>13.91025</v>
      </c>
      <c r="Q61">
        <f>'2019-07-08_as7265x_reads'!AI694</f>
        <v>9.0802157139999995</v>
      </c>
      <c r="R61">
        <f>'2019-07-08_as7265x_reads'!AJ694</f>
        <v>7.1918185709999998</v>
      </c>
      <c r="S61">
        <f>'2019-07-08_as7265x_reads'!AK694</f>
        <v>2746.4</v>
      </c>
      <c r="T61">
        <f>'2019-07-08_as7265x_reads'!AL694</f>
        <v>454.82914290000002</v>
      </c>
      <c r="U61">
        <f>'2019-07-08_as7265x_reads'!AM694</f>
        <v>89.336828569999994</v>
      </c>
      <c r="V61">
        <f>'2019-07-08_as7265x_reads'!AN694</f>
        <v>45.198042860000001</v>
      </c>
      <c r="W61">
        <f>'2019-07-08_as7265x_reads'!AO694</f>
        <v>31.849942859999999</v>
      </c>
      <c r="X61">
        <f>'2019-07-08_as7265x_reads'!AP694</f>
        <v>29.091771430000001</v>
      </c>
      <c r="Y61" s="2">
        <f>'2019-07-08_as7265x_reads'!AQ694</f>
        <v>0.62804398148148144</v>
      </c>
      <c r="Z61" t="str">
        <f>'2019-07-08_as7265x_reads'!AR694</f>
        <v>pos 1</v>
      </c>
      <c r="AA61" t="str">
        <f>'2019-07-08_as7265x_reads'!AS694</f>
        <v>UV (405 nm)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'2019-07-08_as7265x_reads'!Y749</f>
        <v>21.339938100000001</v>
      </c>
      <c r="H62">
        <f>'2019-07-08_as7265x_reads'!Z749</f>
        <v>2.4008476189999999</v>
      </c>
      <c r="I62">
        <f>'2019-07-08_as7265x_reads'!AA749</f>
        <v>35.177119050000002</v>
      </c>
      <c r="J62">
        <f>'2019-07-08_as7265x_reads'!AB749</f>
        <v>31.340238100000001</v>
      </c>
      <c r="K62">
        <f>'2019-07-08_as7265x_reads'!AC749</f>
        <v>21.711742860000001</v>
      </c>
      <c r="L62">
        <f>'2019-07-08_as7265x_reads'!AD749</f>
        <v>22.347223809999999</v>
      </c>
      <c r="M62">
        <f>'2019-07-08_as7265x_reads'!AE749</f>
        <v>22.849352379999999</v>
      </c>
      <c r="N62">
        <f>'2019-07-08_as7265x_reads'!AF749</f>
        <v>21.799807139999999</v>
      </c>
      <c r="O62">
        <f>'2019-07-08_as7265x_reads'!AG749</f>
        <v>17.985721430000002</v>
      </c>
      <c r="P62">
        <f>'2019-07-08_as7265x_reads'!AH749</f>
        <v>13.590473810000001</v>
      </c>
      <c r="Q62">
        <f>'2019-07-08_as7265x_reads'!AI749</f>
        <v>8.8279880950000003</v>
      </c>
      <c r="R62">
        <f>'2019-07-08_as7265x_reads'!AJ749</f>
        <v>7.9909095240000001</v>
      </c>
      <c r="S62">
        <f>'2019-07-08_as7265x_reads'!AK749</f>
        <v>2816.8190479999998</v>
      </c>
      <c r="T62">
        <f>'2019-07-08_as7265x_reads'!AL749</f>
        <v>464.2485714</v>
      </c>
      <c r="U62">
        <f>'2019-07-08_as7265x_reads'!AM749</f>
        <v>82.955619049999996</v>
      </c>
      <c r="V62">
        <f>'2019-07-08_as7265x_reads'!AN749</f>
        <v>38.683</v>
      </c>
      <c r="W62">
        <f>'2019-07-08_as7265x_reads'!AO749</f>
        <v>31.117761900000001</v>
      </c>
      <c r="X62">
        <f>'2019-07-08_as7265x_reads'!AP749</f>
        <v>26.5892619</v>
      </c>
      <c r="Y62" s="2">
        <f>'2019-07-08_as7265x_reads'!AQ749</f>
        <v>0.63200231481481484</v>
      </c>
      <c r="Z62" t="str">
        <f>'2019-07-08_as7265x_reads'!AR749</f>
        <v>pos 2</v>
      </c>
      <c r="AA62" t="str">
        <f>'2019-07-08_as7265x_reads'!AS749</f>
        <v>UV (405 nm)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'2019-07-08_as7265x_reads'!Y750</f>
        <v>22.006803569999999</v>
      </c>
      <c r="H63">
        <f>'2019-07-08_as7265x_reads'!Z750</f>
        <v>19.806999999999999</v>
      </c>
      <c r="I63">
        <f>'2019-07-08_as7265x_reads'!AA750</f>
        <v>35.694428569999999</v>
      </c>
      <c r="J63">
        <f>'2019-07-08_as7265x_reads'!AB750</f>
        <v>32.319625000000002</v>
      </c>
      <c r="K63">
        <f>'2019-07-08_as7265x_reads'!AC750</f>
        <v>22.79732143</v>
      </c>
      <c r="L63">
        <f>'2019-07-08_as7265x_reads'!AD750</f>
        <v>20.950517860000001</v>
      </c>
      <c r="M63">
        <f>'2019-07-08_as7265x_reads'!AE750</f>
        <v>23.097714289999999</v>
      </c>
      <c r="N63">
        <f>'2019-07-08_as7265x_reads'!AF750</f>
        <v>22.036767860000001</v>
      </c>
      <c r="O63">
        <f>'2019-07-08_as7265x_reads'!AG750</f>
        <v>18.394482140000001</v>
      </c>
      <c r="P63">
        <f>'2019-07-08_as7265x_reads'!AH750</f>
        <v>13.19075357</v>
      </c>
      <c r="Q63">
        <f>'2019-07-08_as7265x_reads'!AI750</f>
        <v>9.4585589290000005</v>
      </c>
      <c r="R63">
        <f>'2019-07-08_as7265x_reads'!AJ750</f>
        <v>7.4914767859999998</v>
      </c>
      <c r="S63">
        <f>'2019-07-08_as7265x_reads'!AK750</f>
        <v>2825.125</v>
      </c>
      <c r="T63">
        <f>'2019-07-08_as7265x_reads'!AL750</f>
        <v>467.61285709999999</v>
      </c>
      <c r="U63">
        <f>'2019-07-08_as7265x_reads'!AM750</f>
        <v>82.955624999999998</v>
      </c>
      <c r="V63">
        <f>'2019-07-08_as7265x_reads'!AN750</f>
        <v>39.700982140000001</v>
      </c>
      <c r="W63">
        <f>'2019-07-08_as7265x_reads'!AO750</f>
        <v>30.202535709999999</v>
      </c>
      <c r="X63">
        <f>'2019-07-08_as7265x_reads'!AP750</f>
        <v>26.980267860000001</v>
      </c>
      <c r="Y63" s="2">
        <f>'2019-07-08_as7265x_reads'!AQ750</f>
        <v>0.6320486111111111</v>
      </c>
      <c r="Z63" t="str">
        <f>'2019-07-08_as7265x_reads'!AR750</f>
        <v>pos 2</v>
      </c>
      <c r="AA63" t="str">
        <f>'2019-07-08_as7265x_reads'!AS750</f>
        <v>UV (405 nm)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'2019-07-08_as7265x_reads'!Y751</f>
        <v>20.806442860000001</v>
      </c>
      <c r="H64">
        <f>'2019-07-08_as7265x_reads'!Z751</f>
        <v>0</v>
      </c>
      <c r="I64">
        <f>'2019-07-08_as7265x_reads'!AA751</f>
        <v>36.004814289999999</v>
      </c>
      <c r="J64">
        <f>'2019-07-08_as7265x_reads'!AB751</f>
        <v>31.731999999999999</v>
      </c>
      <c r="K64">
        <f>'2019-07-08_as7265x_reads'!AC751</f>
        <v>22.145971429999999</v>
      </c>
      <c r="L64">
        <f>'2019-07-08_as7265x_reads'!AD751</f>
        <v>21.78854286</v>
      </c>
      <c r="M64">
        <f>'2019-07-08_as7265x_reads'!AE751</f>
        <v>23.246728569999998</v>
      </c>
      <c r="N64">
        <f>'2019-07-08_as7265x_reads'!AF751</f>
        <v>22.17892857</v>
      </c>
      <c r="O64">
        <f>'2019-07-08_as7265x_reads'!AG751</f>
        <v>18.149228569999998</v>
      </c>
      <c r="P64">
        <f>'2019-07-08_as7265x_reads'!AH751</f>
        <v>13.430585710000001</v>
      </c>
      <c r="Q64">
        <f>'2019-07-08_as7265x_reads'!AI751</f>
        <v>9.0802157139999995</v>
      </c>
      <c r="R64">
        <f>'2019-07-08_as7265x_reads'!AJ751</f>
        <v>7.1918185709999998</v>
      </c>
      <c r="S64">
        <f>'2019-07-08_as7265x_reads'!AK751</f>
        <v>2830.1071430000002</v>
      </c>
      <c r="T64">
        <f>'2019-07-08_as7265x_reads'!AL751</f>
        <v>470.97685710000002</v>
      </c>
      <c r="U64">
        <f>'2019-07-08_as7265x_reads'!AM751</f>
        <v>82.955628570000002</v>
      </c>
      <c r="V64">
        <f>'2019-07-08_as7265x_reads'!AN751</f>
        <v>40.31177143</v>
      </c>
      <c r="W64">
        <f>'2019-07-08_as7265x_reads'!AO751</f>
        <v>30.751671429999998</v>
      </c>
      <c r="X64">
        <f>'2019-07-08_as7265x_reads'!AP751</f>
        <v>26.27644286</v>
      </c>
      <c r="Y64" s="2">
        <f>'2019-07-08_as7265x_reads'!AQ751</f>
        <v>0.63208333333333333</v>
      </c>
      <c r="Z64" t="str">
        <f>'2019-07-08_as7265x_reads'!AR751</f>
        <v>pos 2</v>
      </c>
      <c r="AA64" t="str">
        <f>'2019-07-08_as7265x_reads'!AS751</f>
        <v>UV (405 nm)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'2019-07-08_as7265x_reads'!Y806</f>
        <v>24.007428569999998</v>
      </c>
      <c r="H65">
        <f>'2019-07-08_as7265x_reads'!Z806</f>
        <v>2.4008476189999999</v>
      </c>
      <c r="I65">
        <f>'2019-07-08_as7265x_reads'!AA806</f>
        <v>35.177119050000002</v>
      </c>
      <c r="J65">
        <f>'2019-07-08_as7265x_reads'!AB806</f>
        <v>41.134071429999999</v>
      </c>
      <c r="K65">
        <f>'2019-07-08_as7265x_reads'!AC806</f>
        <v>34.738785710000002</v>
      </c>
      <c r="L65">
        <f>'2019-07-08_as7265x_reads'!AD806</f>
        <v>41.90104762</v>
      </c>
      <c r="M65">
        <f>'2019-07-08_as7265x_reads'!AE806</f>
        <v>20.862452380000001</v>
      </c>
      <c r="N65">
        <f>'2019-07-08_as7265x_reads'!AF806</f>
        <v>18.008538099999999</v>
      </c>
      <c r="O65">
        <f>'2019-07-08_as7265x_reads'!AG806</f>
        <v>10.62792619</v>
      </c>
      <c r="P65">
        <f>'2019-07-08_as7265x_reads'!AH806</f>
        <v>11.991595240000001</v>
      </c>
      <c r="Q65">
        <f>'2019-07-08_as7265x_reads'!AI806</f>
        <v>10.08912857</v>
      </c>
      <c r="R65">
        <f>'2019-07-08_as7265x_reads'!AJ806</f>
        <v>5.9931809520000003</v>
      </c>
      <c r="S65">
        <f>'2019-07-08_as7265x_reads'!AK806</f>
        <v>1833.590238</v>
      </c>
      <c r="T65">
        <f>'2019-07-08_as7265x_reads'!AL806</f>
        <v>327.44095240000001</v>
      </c>
      <c r="U65">
        <f>'2019-07-08_as7265x_reads'!AM806</f>
        <v>59.557880949999998</v>
      </c>
      <c r="V65">
        <f>'2019-07-08_as7265x_reads'!AN806</f>
        <v>28.503261899999998</v>
      </c>
      <c r="W65">
        <f>'2019-07-08_as7265x_reads'!AO806</f>
        <v>21.96548095</v>
      </c>
      <c r="X65">
        <f>'2019-07-08_as7265x_reads'!AP806</f>
        <v>20.332957140000001</v>
      </c>
      <c r="Y65" s="2">
        <f>'2019-07-08_as7265x_reads'!AQ806</f>
        <v>0.63574074074074072</v>
      </c>
      <c r="Z65" t="str">
        <f>'2019-07-08_as7265x_reads'!AR806</f>
        <v>pos 3</v>
      </c>
      <c r="AA65" t="str">
        <f>'2019-07-08_as7265x_reads'!AS806</f>
        <v>UV (405 nm)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'2019-07-08_as7265x_reads'!Y807</f>
        <v>24.007428569999998</v>
      </c>
      <c r="H66">
        <f>'2019-07-08_as7265x_reads'!Z807</f>
        <v>3.6012714290000001</v>
      </c>
      <c r="I66">
        <f>'2019-07-08_as7265x_reads'!AA807</f>
        <v>35.694428569999999</v>
      </c>
      <c r="J66">
        <f>'2019-07-08_as7265x_reads'!AB807</f>
        <v>39.664999999999999</v>
      </c>
      <c r="K66">
        <f>'2019-07-08_as7265x_reads'!AC807</f>
        <v>30.939232140000001</v>
      </c>
      <c r="L66">
        <f>'2019-07-08_as7265x_reads'!AD807</f>
        <v>41.901035710000002</v>
      </c>
      <c r="M66">
        <f>'2019-07-08_as7265x_reads'!AE807</f>
        <v>20.862446429999999</v>
      </c>
      <c r="N66">
        <f>'2019-07-08_as7265x_reads'!AF807</f>
        <v>17.77158214</v>
      </c>
      <c r="O66">
        <f>'2019-07-08_as7265x_reads'!AG807</f>
        <v>14.102441069999999</v>
      </c>
      <c r="P66">
        <f>'2019-07-08_as7265x_reads'!AH807</f>
        <v>11.991594640000001</v>
      </c>
      <c r="Q66">
        <f>'2019-07-08_as7265x_reads'!AI807</f>
        <v>9.4585589290000005</v>
      </c>
      <c r="R66">
        <f>'2019-07-08_as7265x_reads'!AJ807</f>
        <v>7.4914767859999998</v>
      </c>
      <c r="S66">
        <f>'2019-07-08_as7265x_reads'!AK807</f>
        <v>1835.251786</v>
      </c>
      <c r="T66">
        <f>'2019-07-08_as7265x_reads'!AL807</f>
        <v>328.00178570000003</v>
      </c>
      <c r="U66">
        <f>'2019-07-08_as7265x_reads'!AM807</f>
        <v>59.026125</v>
      </c>
      <c r="V66">
        <f>'2019-07-08_as7265x_reads'!AN807</f>
        <v>29.012250000000002</v>
      </c>
      <c r="W66">
        <f>'2019-07-08_as7265x_reads'!AO807</f>
        <v>21.965482139999999</v>
      </c>
      <c r="X66">
        <f>'2019-07-08_as7265x_reads'!AP807</f>
        <v>21.114999999999998</v>
      </c>
      <c r="Y66" s="2">
        <f>'2019-07-08_as7265x_reads'!AQ807</f>
        <v>0.63577546296296295</v>
      </c>
      <c r="Z66" t="str">
        <f>'2019-07-08_as7265x_reads'!AR807</f>
        <v>pos 3</v>
      </c>
      <c r="AA66" t="str">
        <f>'2019-07-08_as7265x_reads'!AS807</f>
        <v>UV (405 nm)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'2019-07-08_as7265x_reads'!Y808</f>
        <v>24.007428569999998</v>
      </c>
      <c r="H67">
        <f>'2019-07-08_as7265x_reads'!Z808</f>
        <v>5.7620342859999996</v>
      </c>
      <c r="I67">
        <f>'2019-07-08_as7265x_reads'!AA808</f>
        <v>34.763271430000003</v>
      </c>
      <c r="J67">
        <f>'2019-07-08_as7265x_reads'!AB808</f>
        <v>41.134071429999999</v>
      </c>
      <c r="K67">
        <f>'2019-07-08_as7265x_reads'!AC808</f>
        <v>33.870314290000003</v>
      </c>
      <c r="L67">
        <f>'2019-07-08_as7265x_reads'!AD808</f>
        <v>41.901042859999997</v>
      </c>
      <c r="M67">
        <f>'2019-07-08_as7265x_reads'!AE808</f>
        <v>20.86245714</v>
      </c>
      <c r="N67">
        <f>'2019-07-08_as7265x_reads'!AF808</f>
        <v>18.1981</v>
      </c>
      <c r="O67">
        <f>'2019-07-08_as7265x_reads'!AG808</f>
        <v>14.225070000000001</v>
      </c>
      <c r="P67">
        <f>'2019-07-08_as7265x_reads'!AH808</f>
        <v>11.99159429</v>
      </c>
      <c r="Q67">
        <f>'2019-07-08_as7265x_reads'!AI808</f>
        <v>9.8369</v>
      </c>
      <c r="R67">
        <f>'2019-07-08_as7265x_reads'!AJ808</f>
        <v>7.1918185709999998</v>
      </c>
      <c r="S67">
        <f>'2019-07-08_as7265x_reads'!AK808</f>
        <v>1841.5628569999999</v>
      </c>
      <c r="T67">
        <f>'2019-07-08_as7265x_reads'!AL808</f>
        <v>328.33814289999998</v>
      </c>
      <c r="U67">
        <f>'2019-07-08_as7265x_reads'!AM808</f>
        <v>58.707057140000003</v>
      </c>
      <c r="V67">
        <f>'2019-07-08_as7265x_reads'!AN808</f>
        <v>28.096085710000001</v>
      </c>
      <c r="W67">
        <f>'2019-07-08_as7265x_reads'!AO808</f>
        <v>21.965485709999999</v>
      </c>
      <c r="X67">
        <f>'2019-07-08_as7265x_reads'!AP808</f>
        <v>20.64577143</v>
      </c>
      <c r="Y67" s="2">
        <f>'2019-07-08_as7265x_reads'!AQ808</f>
        <v>0.63581018518518517</v>
      </c>
      <c r="Z67" t="str">
        <f>'2019-07-08_as7265x_reads'!AR808</f>
        <v>pos 3</v>
      </c>
      <c r="AA67" t="str">
        <f>'2019-07-08_as7265x_reads'!AS808</f>
        <v>UV (405 nm) LED</v>
      </c>
    </row>
    <row r="68" spans="1:27" x14ac:dyDescent="0.2">
      <c r="F68" t="s">
        <v>13</v>
      </c>
      <c r="G68">
        <f>AVERAGE(G59:G67)</f>
        <v>21.562228572222224</v>
      </c>
      <c r="H68">
        <f t="shared" ref="H68:X68" si="12">AVERAGE(H59:H67)</f>
        <v>6.6956980422222223</v>
      </c>
      <c r="I68">
        <f t="shared" si="12"/>
        <v>35.487504763333341</v>
      </c>
      <c r="J68">
        <f t="shared" si="12"/>
        <v>35.257773281111113</v>
      </c>
      <c r="K68">
        <f t="shared" si="12"/>
        <v>25.873155953333335</v>
      </c>
      <c r="L68">
        <f t="shared" si="12"/>
        <v>29.16002076777778</v>
      </c>
      <c r="M68">
        <f t="shared" si="12"/>
        <v>22.181531745555557</v>
      </c>
      <c r="N68">
        <f t="shared" si="12"/>
        <v>20.525518518888887</v>
      </c>
      <c r="O68">
        <f t="shared" si="12"/>
        <v>16.109936745555554</v>
      </c>
      <c r="P68">
        <f t="shared" si="12"/>
        <v>13.053072777777778</v>
      </c>
      <c r="Q68">
        <f t="shared" si="12"/>
        <v>9.2413617591111112</v>
      </c>
      <c r="R68">
        <f t="shared" si="12"/>
        <v>7.3360984523333332</v>
      </c>
      <c r="S68">
        <f t="shared" si="12"/>
        <v>2466.5137037777781</v>
      </c>
      <c r="T68">
        <f t="shared" si="12"/>
        <v>416.26630026666669</v>
      </c>
      <c r="U68">
        <f t="shared" si="12"/>
        <v>76.89348306777778</v>
      </c>
      <c r="V68">
        <f t="shared" si="12"/>
        <v>37.619791797777779</v>
      </c>
      <c r="W68">
        <f t="shared" si="12"/>
        <v>28.412754364444442</v>
      </c>
      <c r="X68">
        <f t="shared" si="12"/>
        <v>25.563916931111109</v>
      </c>
    </row>
    <row r="69" spans="1:27" x14ac:dyDescent="0.2">
      <c r="F69" t="s">
        <v>14</v>
      </c>
      <c r="G69">
        <f>STDEV(G59:G67)</f>
        <v>2.0940222494628635</v>
      </c>
      <c r="H69">
        <f t="shared" ref="H69:X69" si="13">STDEV(H59:H67)</f>
        <v>8.1005894331523276</v>
      </c>
      <c r="I69">
        <f t="shared" si="13"/>
        <v>0.42970956358508594</v>
      </c>
      <c r="J69">
        <f t="shared" si="13"/>
        <v>4.1294095727882754</v>
      </c>
      <c r="K69">
        <f t="shared" si="13"/>
        <v>5.5852383925359845</v>
      </c>
      <c r="L69">
        <f t="shared" si="13"/>
        <v>9.6250309042200985</v>
      </c>
      <c r="M69">
        <f t="shared" si="13"/>
        <v>1.0207392740025558</v>
      </c>
      <c r="N69">
        <f t="shared" si="13"/>
        <v>1.9176392159411526</v>
      </c>
      <c r="O69">
        <f t="shared" si="13"/>
        <v>2.5954602124004738</v>
      </c>
      <c r="P69">
        <f t="shared" si="13"/>
        <v>0.82140014080254831</v>
      </c>
      <c r="Q69">
        <f t="shared" si="13"/>
        <v>0.51141477878854813</v>
      </c>
      <c r="R69">
        <f t="shared" si="13"/>
        <v>0.59117043059169883</v>
      </c>
      <c r="S69">
        <f t="shared" si="13"/>
        <v>473.75552127579363</v>
      </c>
      <c r="T69">
        <f t="shared" si="13"/>
        <v>66.575816758306615</v>
      </c>
      <c r="U69">
        <f t="shared" si="13"/>
        <v>13.587031797483794</v>
      </c>
      <c r="V69">
        <f t="shared" si="13"/>
        <v>7.1924249212617104</v>
      </c>
      <c r="W69">
        <f t="shared" si="13"/>
        <v>4.919958092018601</v>
      </c>
      <c r="X69">
        <f t="shared" si="13"/>
        <v>3.8529589612202999</v>
      </c>
    </row>
    <row r="70" spans="1:27" x14ac:dyDescent="0.2">
      <c r="F70" t="s">
        <v>15</v>
      </c>
      <c r="G70">
        <f>G69*100/G68</f>
        <v>9.7115297820398325</v>
      </c>
      <c r="H70">
        <f t="shared" ref="H70:X70" si="14">H69*100/H68</f>
        <v>120.98200041386333</v>
      </c>
      <c r="I70">
        <f t="shared" si="14"/>
        <v>1.2108756770892317</v>
      </c>
      <c r="J70">
        <f t="shared" si="14"/>
        <v>11.712054359940399</v>
      </c>
      <c r="K70">
        <f t="shared" si="14"/>
        <v>21.587000838281647</v>
      </c>
      <c r="L70">
        <f t="shared" si="14"/>
        <v>33.007627055107896</v>
      </c>
      <c r="M70">
        <f t="shared" si="14"/>
        <v>4.6017528713141198</v>
      </c>
      <c r="N70">
        <f t="shared" si="14"/>
        <v>9.3427077819077695</v>
      </c>
      <c r="O70">
        <f t="shared" si="14"/>
        <v>16.11092739464986</v>
      </c>
      <c r="P70">
        <f t="shared" si="14"/>
        <v>6.292772244409317</v>
      </c>
      <c r="Q70">
        <f t="shared" si="14"/>
        <v>5.5339764000077301</v>
      </c>
      <c r="R70">
        <f t="shared" si="14"/>
        <v>8.0583764576342354</v>
      </c>
      <c r="S70">
        <f t="shared" si="14"/>
        <v>19.20749601148281</v>
      </c>
      <c r="T70">
        <f t="shared" si="14"/>
        <v>15.993563907445093</v>
      </c>
      <c r="U70">
        <f t="shared" si="14"/>
        <v>17.669939317884069</v>
      </c>
      <c r="V70">
        <f t="shared" si="14"/>
        <v>19.118726015082757</v>
      </c>
      <c r="W70">
        <f t="shared" si="14"/>
        <v>17.316019520358111</v>
      </c>
      <c r="X70">
        <f t="shared" si="14"/>
        <v>15.071864658311714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'2019-07-08_as7265x_reads'!Y863</f>
        <v>21.339938100000001</v>
      </c>
      <c r="H73">
        <f>'2019-07-08_as7265x_reads'!Z863</f>
        <v>19.206780949999999</v>
      </c>
      <c r="I73">
        <f>'2019-07-08_as7265x_reads'!AA863</f>
        <v>43.454095240000001</v>
      </c>
      <c r="J73">
        <f>'2019-07-08_as7265x_reads'!AB863</f>
        <v>37.21654762</v>
      </c>
      <c r="K73">
        <f>'2019-07-08_as7265x_reads'!AC863</f>
        <v>21.711742860000001</v>
      </c>
      <c r="L73">
        <f>'2019-07-08_as7265x_reads'!AD863</f>
        <v>19.553821429999999</v>
      </c>
      <c r="M73">
        <f>'2019-07-08_as7265x_reads'!AE863</f>
        <v>23.842809519999999</v>
      </c>
      <c r="N73">
        <f>'2019-07-08_as7265x_reads'!AF863</f>
        <v>24.643261899999999</v>
      </c>
      <c r="O73">
        <f>'2019-07-08_as7265x_reads'!AG863</f>
        <v>20.43831905</v>
      </c>
      <c r="P73">
        <f>'2019-07-08_as7265x_reads'!AH863</f>
        <v>15.189354760000001</v>
      </c>
      <c r="Q73">
        <f>'2019-07-08_as7265x_reads'!AI863</f>
        <v>11.35026905</v>
      </c>
      <c r="R73">
        <f>'2019-07-08_as7265x_reads'!AJ863</f>
        <v>7.9909095240000001</v>
      </c>
      <c r="S73">
        <f>'2019-07-08_as7265x_reads'!AK863</f>
        <v>3310.65</v>
      </c>
      <c r="T73">
        <f>'2019-07-08_as7265x_reads'!AL863</f>
        <v>567.41499999999996</v>
      </c>
      <c r="U73">
        <f>'2019-07-08_as7265x_reads'!AM863</f>
        <v>95.718023810000005</v>
      </c>
      <c r="V73">
        <f>'2019-07-08_as7265x_reads'!AN863</f>
        <v>44.79085714</v>
      </c>
      <c r="W73">
        <f>'2019-07-08_as7265x_reads'!AO863</f>
        <v>34.77866667</v>
      </c>
      <c r="X73">
        <f>'2019-07-08_as7265x_reads'!AP863</f>
        <v>32.845547619999998</v>
      </c>
      <c r="Y73" s="2">
        <f>'2019-07-08_as7265x_reads'!AQ863</f>
        <v>0.6388194444444445</v>
      </c>
      <c r="Z73" t="str">
        <f>'2019-07-08_as7265x_reads'!AR863</f>
        <v>pos 1</v>
      </c>
      <c r="AA73" t="str">
        <f>'2019-07-08_as7265x_reads'!AS863</f>
        <v>UV (405 nm)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'2019-07-08_as7265x_reads'!Y864</f>
        <v>20.006196429999999</v>
      </c>
      <c r="H74">
        <f>'2019-07-08_as7265x_reads'!Z864</f>
        <v>19.806999999999999</v>
      </c>
      <c r="I74">
        <f>'2019-07-08_as7265x_reads'!AA864</f>
        <v>40.350232140000003</v>
      </c>
      <c r="J74">
        <f>'2019-07-08_as7265x_reads'!AB864</f>
        <v>35.257767860000001</v>
      </c>
      <c r="K74">
        <f>'2019-07-08_as7265x_reads'!AC864</f>
        <v>21.168946429999998</v>
      </c>
      <c r="L74">
        <f>'2019-07-08_as7265x_reads'!AD864</f>
        <v>18.85546429</v>
      </c>
      <c r="M74">
        <f>'2019-07-08_as7265x_reads'!AE864</f>
        <v>23.842803570000001</v>
      </c>
      <c r="N74">
        <f>'2019-07-08_as7265x_reads'!AF864</f>
        <v>24.880214290000001</v>
      </c>
      <c r="O74">
        <f>'2019-07-08_as7265x_reads'!AG864</f>
        <v>20.84708929</v>
      </c>
      <c r="P74">
        <f>'2019-07-08_as7265x_reads'!AH864</f>
        <v>14.98949286</v>
      </c>
      <c r="Q74">
        <f>'2019-07-08_as7265x_reads'!AI864</f>
        <v>10.40441429</v>
      </c>
      <c r="R74">
        <f>'2019-07-08_as7265x_reads'!AJ864</f>
        <v>8.9897732139999995</v>
      </c>
      <c r="S74">
        <f>'2019-07-08_as7265x_reads'!AK864</f>
        <v>3316.739286</v>
      </c>
      <c r="T74">
        <f>'2019-07-08_as7265x_reads'!AL864</f>
        <v>570.21839290000003</v>
      </c>
      <c r="U74">
        <f>'2019-07-08_as7265x_reads'!AM864</f>
        <v>94.122732139999997</v>
      </c>
      <c r="V74">
        <f>'2019-07-08_as7265x_reads'!AN864</f>
        <v>45.808839290000002</v>
      </c>
      <c r="W74">
        <f>'2019-07-08_as7265x_reads'!AO864</f>
        <v>34.321071430000003</v>
      </c>
      <c r="X74">
        <f>'2019-07-08_as7265x_reads'!AP864</f>
        <v>31.672499999999999</v>
      </c>
      <c r="Y74" s="2">
        <f>'2019-07-08_as7265x_reads'!AQ864</f>
        <v>0.63885416666666661</v>
      </c>
      <c r="Z74" t="str">
        <f>'2019-07-08_as7265x_reads'!AR864</f>
        <v>pos 1</v>
      </c>
      <c r="AA74" t="str">
        <f>'2019-07-08_as7265x_reads'!AS864</f>
        <v>UV (405 nm)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'2019-07-08_as7265x_reads'!Y865</f>
        <v>20.806442860000001</v>
      </c>
      <c r="H75">
        <f>'2019-07-08_as7265x_reads'!Z865</f>
        <v>1.4405085710000001</v>
      </c>
      <c r="I75">
        <f>'2019-07-08_as7265x_reads'!AA865</f>
        <v>40.970999999999997</v>
      </c>
      <c r="J75">
        <f>'2019-07-08_as7265x_reads'!AB865</f>
        <v>35.257771429999998</v>
      </c>
      <c r="K75">
        <f>'2019-07-08_as7265x_reads'!AC865</f>
        <v>22.145971429999999</v>
      </c>
      <c r="L75">
        <f>'2019-07-08_as7265x_reads'!AD865</f>
        <v>18.436457140000002</v>
      </c>
      <c r="M75">
        <f>'2019-07-08_as7265x_reads'!AE865</f>
        <v>23.8428</v>
      </c>
      <c r="N75">
        <f>'2019-07-08_as7265x_reads'!AF865</f>
        <v>24.453700000000001</v>
      </c>
      <c r="O75">
        <f>'2019-07-08_as7265x_reads'!AG865</f>
        <v>20.601828569999999</v>
      </c>
      <c r="P75">
        <f>'2019-07-08_as7265x_reads'!AH865</f>
        <v>14.38991429</v>
      </c>
      <c r="Q75">
        <f>'2019-07-08_as7265x_reads'!AI865</f>
        <v>9.8369</v>
      </c>
      <c r="R75">
        <f>'2019-07-08_as7265x_reads'!AJ865</f>
        <v>8.3904542860000006</v>
      </c>
      <c r="S75">
        <f>'2019-07-08_as7265x_reads'!AK865</f>
        <v>3324.3785710000002</v>
      </c>
      <c r="T75">
        <f>'2019-07-08_as7265x_reads'!AL865</f>
        <v>571.90057139999999</v>
      </c>
      <c r="U75">
        <f>'2019-07-08_as7265x_reads'!AM865</f>
        <v>94.441785710000005</v>
      </c>
      <c r="V75">
        <f>'2019-07-08_as7265x_reads'!AN865</f>
        <v>45.198042860000001</v>
      </c>
      <c r="W75">
        <f>'2019-07-08_as7265x_reads'!AO865</f>
        <v>34.046500000000002</v>
      </c>
      <c r="X75">
        <f>'2019-07-08_as7265x_reads'!AP865</f>
        <v>31.9071</v>
      </c>
      <c r="Y75" s="2">
        <f>'2019-07-08_as7265x_reads'!AQ865</f>
        <v>0.63890046296296299</v>
      </c>
      <c r="Z75" t="str">
        <f>'2019-07-08_as7265x_reads'!AR865</f>
        <v>pos 1</v>
      </c>
      <c r="AA75" t="str">
        <f>'2019-07-08_as7265x_reads'!AS865</f>
        <v>UV (405 nm)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'2019-07-08_as7265x_reads'!Y920</f>
        <v>26.674928569999999</v>
      </c>
      <c r="H76">
        <f>'2019-07-08_as7265x_reads'!Z920</f>
        <v>4.8016952379999998</v>
      </c>
      <c r="I76">
        <f>'2019-07-08_as7265x_reads'!AA920</f>
        <v>60.008023809999997</v>
      </c>
      <c r="J76">
        <f>'2019-07-08_as7265x_reads'!AB920</f>
        <v>39.175309519999999</v>
      </c>
      <c r="K76">
        <f>'2019-07-08_as7265x_reads'!AC920</f>
        <v>32.567619049999998</v>
      </c>
      <c r="L76">
        <f>'2019-07-08_as7265x_reads'!AD920</f>
        <v>25.140619050000002</v>
      </c>
      <c r="M76">
        <f>'2019-07-08_as7265x_reads'!AE920</f>
        <v>25.829714289999998</v>
      </c>
      <c r="N76">
        <f>'2019-07-08_as7265x_reads'!AF920</f>
        <v>27.486714289999998</v>
      </c>
      <c r="O76">
        <f>'2019-07-08_as7265x_reads'!AG920</f>
        <v>17.168188099999998</v>
      </c>
      <c r="P76">
        <f>'2019-07-08_as7265x_reads'!AH920</f>
        <v>16.788233330000001</v>
      </c>
      <c r="Q76">
        <f>'2019-07-08_as7265x_reads'!AI920</f>
        <v>20.178257139999999</v>
      </c>
      <c r="R76">
        <f>'2019-07-08_as7265x_reads'!AJ920</f>
        <v>11.986364289999999</v>
      </c>
      <c r="S76">
        <f>'2019-07-08_as7265x_reads'!AK920</f>
        <v>2289.7733330000001</v>
      </c>
      <c r="T76">
        <f>'2019-07-08_as7265x_reads'!AL920</f>
        <v>365.56785710000003</v>
      </c>
      <c r="U76">
        <f>'2019-07-08_as7265x_reads'!AM920</f>
        <v>106.353381</v>
      </c>
      <c r="V76">
        <f>'2019-07-08_as7265x_reads'!AN920</f>
        <v>42.754904760000002</v>
      </c>
      <c r="W76">
        <f>'2019-07-08_as7265x_reads'!AO920</f>
        <v>36.609142859999999</v>
      </c>
      <c r="X76">
        <f>'2019-07-08_as7265x_reads'!AP920</f>
        <v>34.409619050000003</v>
      </c>
      <c r="Y76" s="2">
        <f>'2019-07-08_as7265x_reads'!AQ920</f>
        <v>0.64184027777777775</v>
      </c>
      <c r="Z76" t="str">
        <f>'2019-07-08_as7265x_reads'!AR920</f>
        <v>pos 2</v>
      </c>
      <c r="AA76" t="str">
        <f>'2019-07-08_as7265x_reads'!AS920</f>
        <v>UV (405 nm)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'2019-07-08_as7265x_reads'!Y921</f>
        <v>26.008053570000001</v>
      </c>
      <c r="H77">
        <f>'2019-07-08_as7265x_reads'!Z921</f>
        <v>5.4019071429999999</v>
      </c>
      <c r="I77">
        <f>'2019-07-08_as7265x_reads'!AA921</f>
        <v>60.525339289999998</v>
      </c>
      <c r="J77">
        <f>'2019-07-08_as7265x_reads'!AB921</f>
        <v>39.664999999999999</v>
      </c>
      <c r="K77">
        <f>'2019-07-08_as7265x_reads'!AC921</f>
        <v>32.56760714</v>
      </c>
      <c r="L77">
        <f>'2019-07-08_as7265x_reads'!AD921</f>
        <v>25.140625</v>
      </c>
      <c r="M77">
        <f>'2019-07-08_as7265x_reads'!AE921</f>
        <v>25.332982139999999</v>
      </c>
      <c r="N77">
        <f>'2019-07-08_as7265x_reads'!AF921</f>
        <v>27.012803569999999</v>
      </c>
      <c r="O77">
        <f>'2019-07-08_as7265x_reads'!AG921</f>
        <v>17.168187499999998</v>
      </c>
      <c r="P77">
        <f>'2019-07-08_as7265x_reads'!AH921</f>
        <v>16.788232140000002</v>
      </c>
      <c r="Q77">
        <f>'2019-07-08_as7265x_reads'!AI921</f>
        <v>21.754678569999999</v>
      </c>
      <c r="R77">
        <f>'2019-07-08_as7265x_reads'!AJ921</f>
        <v>11.9863625</v>
      </c>
      <c r="S77">
        <f>'2019-07-08_as7265x_reads'!AK921</f>
        <v>2291.9875000000002</v>
      </c>
      <c r="T77">
        <f>'2019-07-08_as7265x_reads'!AL921</f>
        <v>366.6891071</v>
      </c>
      <c r="U77">
        <f>'2019-07-08_as7265x_reads'!AM921</f>
        <v>84.550928569999996</v>
      </c>
      <c r="V77">
        <f>'2019-07-08_as7265x_reads'!AN921</f>
        <v>42.754910709999997</v>
      </c>
      <c r="W77">
        <f>'2019-07-08_as7265x_reads'!AO921</f>
        <v>37.066749999999999</v>
      </c>
      <c r="X77">
        <f>'2019-07-08_as7265x_reads'!AP921</f>
        <v>32.84555357</v>
      </c>
      <c r="Y77" s="2">
        <f>'2019-07-08_as7265x_reads'!AQ921</f>
        <v>0.64187499999999997</v>
      </c>
      <c r="Z77" t="str">
        <f>'2019-07-08_as7265x_reads'!AR921</f>
        <v>pos 2</v>
      </c>
      <c r="AA77" t="str">
        <f>'2019-07-08_as7265x_reads'!AS921</f>
        <v>UV (405 nm)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'2019-07-08_as7265x_reads'!Y922</f>
        <v>27.208428569999999</v>
      </c>
      <c r="H78">
        <f>'2019-07-08_as7265x_reads'!Z922</f>
        <v>23.048142859999999</v>
      </c>
      <c r="I78">
        <f>'2019-07-08_as7265x_reads'!AA922</f>
        <v>62.077271430000003</v>
      </c>
      <c r="J78">
        <f>'2019-07-08_as7265x_reads'!AB922</f>
        <v>39.958814289999999</v>
      </c>
      <c r="K78">
        <f>'2019-07-08_as7265x_reads'!AC922</f>
        <v>31.26491429</v>
      </c>
      <c r="L78">
        <f>'2019-07-08_as7265x_reads'!AD922</f>
        <v>25.140628570000001</v>
      </c>
      <c r="M78">
        <f>'2019-07-08_as7265x_reads'!AE922</f>
        <v>25.63101429</v>
      </c>
      <c r="N78">
        <f>'2019-07-08_as7265x_reads'!AF922</f>
        <v>27.865842860000001</v>
      </c>
      <c r="O78">
        <f>'2019-07-08_as7265x_reads'!AG922</f>
        <v>17.168185709999999</v>
      </c>
      <c r="P78">
        <f>'2019-07-08_as7265x_reads'!AH922</f>
        <v>16.788228570000001</v>
      </c>
      <c r="Q78">
        <f>'2019-07-08_as7265x_reads'!AI922</f>
        <v>21.187171429999999</v>
      </c>
      <c r="R78">
        <f>'2019-07-08_as7265x_reads'!AJ922</f>
        <v>11.98636286</v>
      </c>
      <c r="S78">
        <f>'2019-07-08_as7265x_reads'!AK922</f>
        <v>2293.3171430000002</v>
      </c>
      <c r="T78">
        <f>'2019-07-08_as7265x_reads'!AL922</f>
        <v>368.70757140000001</v>
      </c>
      <c r="U78">
        <f>'2019-07-08_as7265x_reads'!AM922</f>
        <v>84.231871429999998</v>
      </c>
      <c r="V78">
        <f>'2019-07-08_as7265x_reads'!AN922</f>
        <v>42.754899999999999</v>
      </c>
      <c r="W78">
        <f>'2019-07-08_as7265x_reads'!AO922</f>
        <v>36.243042860000003</v>
      </c>
      <c r="X78">
        <f>'2019-07-08_as7265x_reads'!AP922</f>
        <v>34.722428569999998</v>
      </c>
      <c r="Y78" s="2">
        <f>'2019-07-08_as7265x_reads'!AQ922</f>
        <v>0.6419097222222222</v>
      </c>
      <c r="Z78" t="str">
        <f>'2019-07-08_as7265x_reads'!AR922</f>
        <v>pos 2</v>
      </c>
      <c r="AA78" t="str">
        <f>'2019-07-08_as7265x_reads'!AS922</f>
        <v>UV (405 nm)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'2019-07-08_as7265x_reads'!Y977</f>
        <v>29.342404760000001</v>
      </c>
      <c r="H79">
        <f>'2019-07-08_as7265x_reads'!Z977</f>
        <v>2.4008476189999999</v>
      </c>
      <c r="I79">
        <f>'2019-07-08_as7265x_reads'!AA977</f>
        <v>60.008023809999997</v>
      </c>
      <c r="J79">
        <f>'2019-07-08_as7265x_reads'!AB977</f>
        <v>43.092833329999998</v>
      </c>
      <c r="K79">
        <f>'2019-07-08_as7265x_reads'!AC977</f>
        <v>39.08114286</v>
      </c>
      <c r="L79">
        <f>'2019-07-08_as7265x_reads'!AD977</f>
        <v>25.140619050000002</v>
      </c>
      <c r="M79">
        <f>'2019-07-08_as7265x_reads'!AE977</f>
        <v>28.810047619999999</v>
      </c>
      <c r="N79">
        <f>'2019-07-08_as7265x_reads'!AF977</f>
        <v>31.27797619</v>
      </c>
      <c r="O79">
        <f>'2019-07-08_as7265x_reads'!AG977</f>
        <v>18.803254760000002</v>
      </c>
      <c r="P79">
        <f>'2019-07-08_as7265x_reads'!AH977</f>
        <v>18.387111900000001</v>
      </c>
      <c r="Q79">
        <f>'2019-07-08_as7265x_reads'!AI977</f>
        <v>23.961690480000001</v>
      </c>
      <c r="R79">
        <f>'2019-07-08_as7265x_reads'!AJ977</f>
        <v>11.986364289999999</v>
      </c>
      <c r="S79">
        <f>'2019-07-08_as7265x_reads'!AK977</f>
        <v>2469.1476189999998</v>
      </c>
      <c r="T79">
        <f>'2019-07-08_as7265x_reads'!AL977</f>
        <v>446.30666669999999</v>
      </c>
      <c r="U79">
        <f>'2019-07-08_as7265x_reads'!AM977</f>
        <v>85.082690479999997</v>
      </c>
      <c r="V79">
        <f>'2019-07-08_as7265x_reads'!AN977</f>
        <v>46.826809519999998</v>
      </c>
      <c r="W79">
        <f>'2019-07-08_as7265x_reads'!AO977</f>
        <v>36.609142859999999</v>
      </c>
      <c r="X79">
        <f>'2019-07-08_as7265x_reads'!AP977</f>
        <v>31.281476189999999</v>
      </c>
      <c r="Y79" s="2">
        <f>'2019-07-08_as7265x_reads'!AQ977</f>
        <v>0.64519675925925923</v>
      </c>
      <c r="Z79" t="str">
        <f>'2019-07-08_as7265x_reads'!AR977</f>
        <v>pos 3</v>
      </c>
      <c r="AA79" t="str">
        <f>'2019-07-08_as7265x_reads'!AS977</f>
        <v>UV (405 nm)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'2019-07-08_as7265x_reads'!Y978</f>
        <v>28.008678570000001</v>
      </c>
      <c r="H80">
        <f>'2019-07-08_as7265x_reads'!Z978</f>
        <v>5.4019071429999999</v>
      </c>
      <c r="I80">
        <f>'2019-07-08_as7265x_reads'!AA978</f>
        <v>60.525339289999998</v>
      </c>
      <c r="J80">
        <f>'2019-07-08_as7265x_reads'!AB978</f>
        <v>42.603142859999998</v>
      </c>
      <c r="K80">
        <f>'2019-07-08_as7265x_reads'!AC978</f>
        <v>39.08114286</v>
      </c>
      <c r="L80">
        <f>'2019-07-08_as7265x_reads'!AD978</f>
        <v>25.140625</v>
      </c>
      <c r="M80">
        <f>'2019-07-08_as7265x_reads'!AE978</f>
        <v>29.05841071</v>
      </c>
      <c r="N80">
        <f>'2019-07-08_as7265x_reads'!AF978</f>
        <v>31.277982139999999</v>
      </c>
      <c r="O80">
        <f>'2019-07-08_as7265x_reads'!AG978</f>
        <v>19.007642860000001</v>
      </c>
      <c r="P80">
        <f>'2019-07-08_as7265x_reads'!AH978</f>
        <v>18.586964290000001</v>
      </c>
      <c r="Q80">
        <f>'2019-07-08_as7265x_reads'!AI978</f>
        <v>23.646392859999999</v>
      </c>
      <c r="R80">
        <f>'2019-07-08_as7265x_reads'!AJ978</f>
        <v>11.9863625</v>
      </c>
      <c r="S80">
        <f>'2019-07-08_as7265x_reads'!AK978</f>
        <v>2474.682143</v>
      </c>
      <c r="T80">
        <f>'2019-07-08_as7265x_reads'!AL978</f>
        <v>447.42803570000001</v>
      </c>
      <c r="U80">
        <f>'2019-07-08_as7265x_reads'!AM978</f>
        <v>84.550928569999996</v>
      </c>
      <c r="V80">
        <f>'2019-07-08_as7265x_reads'!AN978</f>
        <v>47.335785710000003</v>
      </c>
      <c r="W80">
        <f>'2019-07-08_as7265x_reads'!AO978</f>
        <v>35.693910709999997</v>
      </c>
      <c r="X80">
        <f>'2019-07-08_as7265x_reads'!AP978</f>
        <v>31.672499999999999</v>
      </c>
      <c r="Y80" s="2">
        <f>'2019-07-08_as7265x_reads'!AQ978</f>
        <v>0.64523148148148146</v>
      </c>
      <c r="Z80" t="str">
        <f>'2019-07-08_as7265x_reads'!AR978</f>
        <v>pos 3</v>
      </c>
      <c r="AA80" t="str">
        <f>'2019-07-08_as7265x_reads'!AS978</f>
        <v>UV (405 nm)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'2019-07-08_as7265x_reads'!Y979</f>
        <v>28.808914290000001</v>
      </c>
      <c r="H81">
        <f>'2019-07-08_as7265x_reads'!Z979</f>
        <v>5.7620342859999996</v>
      </c>
      <c r="I81">
        <f>'2019-07-08_as7265x_reads'!AA979</f>
        <v>59.594171430000003</v>
      </c>
      <c r="J81">
        <f>'2019-07-08_as7265x_reads'!AB979</f>
        <v>42.309328569999998</v>
      </c>
      <c r="K81">
        <f>'2019-07-08_as7265x_reads'!AC979</f>
        <v>40.383842860000001</v>
      </c>
      <c r="L81">
        <f>'2019-07-08_as7265x_reads'!AD979</f>
        <v>25.140628570000001</v>
      </c>
      <c r="M81">
        <f>'2019-07-08_as7265x_reads'!AE979</f>
        <v>29.207428570000001</v>
      </c>
      <c r="N81">
        <f>'2019-07-08_as7265x_reads'!AF979</f>
        <v>31.277985709999999</v>
      </c>
      <c r="O81">
        <f>'2019-07-08_as7265x_reads'!AG979</f>
        <v>19.130271430000001</v>
      </c>
      <c r="P81">
        <f>'2019-07-08_as7265x_reads'!AH979</f>
        <v>18.706885710000002</v>
      </c>
      <c r="Q81">
        <f>'2019-07-08_as7265x_reads'!AI979</f>
        <v>24.213914290000002</v>
      </c>
      <c r="R81">
        <f>'2019-07-08_as7265x_reads'!AJ979</f>
        <v>11.98636286</v>
      </c>
      <c r="S81">
        <f>'2019-07-08_as7265x_reads'!AK979</f>
        <v>2478.0042859999999</v>
      </c>
      <c r="T81">
        <f>'2019-07-08_as7265x_reads'!AL979</f>
        <v>449.44642859999999</v>
      </c>
      <c r="U81">
        <f>'2019-07-08_as7265x_reads'!AM979</f>
        <v>85.508114289999995</v>
      </c>
      <c r="V81">
        <f>'2019-07-08_as7265x_reads'!AN979</f>
        <v>46.419614289999998</v>
      </c>
      <c r="W81">
        <f>'2019-07-08_as7265x_reads'!AO979</f>
        <v>36.243042860000003</v>
      </c>
      <c r="X81">
        <f>'2019-07-08_as7265x_reads'!AP979</f>
        <v>31.9071</v>
      </c>
      <c r="Y81" s="2">
        <f>'2019-07-08_as7265x_reads'!AQ979</f>
        <v>0.64527777777777773</v>
      </c>
      <c r="Z81" t="str">
        <f>'2019-07-08_as7265x_reads'!AR979</f>
        <v>pos 3</v>
      </c>
      <c r="AA81" t="str">
        <f>'2019-07-08_as7265x_reads'!AS979</f>
        <v>UV (405 nm) LED</v>
      </c>
    </row>
    <row r="82" spans="1:27" x14ac:dyDescent="0.2">
      <c r="F82" t="s">
        <v>13</v>
      </c>
      <c r="G82">
        <f>AVERAGE(G73:G81)</f>
        <v>25.355998413333332</v>
      </c>
      <c r="H82">
        <f t="shared" ref="H82:X82" si="15">AVERAGE(H73:H81)</f>
        <v>9.6967582011111126</v>
      </c>
      <c r="I82">
        <f t="shared" si="15"/>
        <v>54.168166271111112</v>
      </c>
      <c r="J82">
        <f t="shared" si="15"/>
        <v>39.392946164444446</v>
      </c>
      <c r="K82">
        <f t="shared" si="15"/>
        <v>31.108103308888889</v>
      </c>
      <c r="L82">
        <f t="shared" si="15"/>
        <v>23.076609788888888</v>
      </c>
      <c r="M82">
        <f t="shared" si="15"/>
        <v>26.155334523333334</v>
      </c>
      <c r="N82">
        <f t="shared" si="15"/>
        <v>27.797386772222222</v>
      </c>
      <c r="O82">
        <f t="shared" si="15"/>
        <v>18.925885252222223</v>
      </c>
      <c r="P82">
        <f t="shared" si="15"/>
        <v>16.734935316666665</v>
      </c>
      <c r="Q82">
        <f t="shared" si="15"/>
        <v>18.503743123333333</v>
      </c>
      <c r="R82">
        <f t="shared" si="15"/>
        <v>10.809924036</v>
      </c>
      <c r="S82">
        <f t="shared" si="15"/>
        <v>2694.2977645555557</v>
      </c>
      <c r="T82">
        <f t="shared" si="15"/>
        <v>461.5199589888889</v>
      </c>
      <c r="U82">
        <f t="shared" si="15"/>
        <v>90.506717333333327</v>
      </c>
      <c r="V82">
        <f t="shared" si="15"/>
        <v>44.960518253333326</v>
      </c>
      <c r="W82">
        <f t="shared" si="15"/>
        <v>35.734585583333327</v>
      </c>
      <c r="X82">
        <f t="shared" si="15"/>
        <v>32.58486944444445</v>
      </c>
    </row>
    <row r="83" spans="1:27" x14ac:dyDescent="0.2">
      <c r="F83" t="s">
        <v>14</v>
      </c>
      <c r="G83">
        <f>STDEV(G73:G81)</f>
        <v>3.6382448246124914</v>
      </c>
      <c r="H83">
        <f t="shared" ref="H83:X83" si="16">STDEV(H73:H81)</f>
        <v>8.4309559683833761</v>
      </c>
      <c r="I83">
        <f t="shared" si="16"/>
        <v>9.4929083098295131</v>
      </c>
      <c r="J83">
        <f t="shared" si="16"/>
        <v>2.9974464184033676</v>
      </c>
      <c r="K83">
        <f t="shared" si="16"/>
        <v>7.7850917453311785</v>
      </c>
      <c r="L83">
        <f t="shared" si="16"/>
        <v>3.1088594542485595</v>
      </c>
      <c r="M83">
        <f t="shared" si="16"/>
        <v>2.2883187591955649</v>
      </c>
      <c r="N83">
        <f t="shared" si="16"/>
        <v>2.8874519570616899</v>
      </c>
      <c r="O83">
        <f t="shared" si="16"/>
        <v>1.5049614427528675</v>
      </c>
      <c r="P83">
        <f t="shared" si="16"/>
        <v>1.6198503317047372</v>
      </c>
      <c r="Q83">
        <f t="shared" si="16"/>
        <v>6.1369877072859227</v>
      </c>
      <c r="R83">
        <f t="shared" si="16"/>
        <v>1.7824730215247404</v>
      </c>
      <c r="S83">
        <f t="shared" si="16"/>
        <v>473.85531152727441</v>
      </c>
      <c r="T83">
        <f t="shared" si="16"/>
        <v>88.460882003602308</v>
      </c>
      <c r="U83">
        <f t="shared" si="16"/>
        <v>7.6775437246984541</v>
      </c>
      <c r="V83">
        <f t="shared" si="16"/>
        <v>1.8252718508818564</v>
      </c>
      <c r="W83">
        <f t="shared" si="16"/>
        <v>1.0945610484507691</v>
      </c>
      <c r="X83">
        <f t="shared" si="16"/>
        <v>1.24082594893667</v>
      </c>
    </row>
    <row r="84" spans="1:27" x14ac:dyDescent="0.2">
      <c r="F84" t="s">
        <v>15</v>
      </c>
      <c r="G84">
        <f>G83*100/G82</f>
        <v>14.348655356830033</v>
      </c>
      <c r="H84">
        <f t="shared" ref="H84:X84" si="17">H83*100/H82</f>
        <v>86.946129763422448</v>
      </c>
      <c r="I84">
        <f t="shared" si="17"/>
        <v>17.524884010873851</v>
      </c>
      <c r="J84">
        <f t="shared" si="17"/>
        <v>7.6090942928986189</v>
      </c>
      <c r="K84">
        <f t="shared" si="17"/>
        <v>25.025928672117569</v>
      </c>
      <c r="L84">
        <f t="shared" si="17"/>
        <v>13.471907193861025</v>
      </c>
      <c r="M84">
        <f t="shared" si="17"/>
        <v>8.7489561915338605</v>
      </c>
      <c r="N84">
        <f t="shared" si="17"/>
        <v>10.387494265997352</v>
      </c>
      <c r="O84">
        <f t="shared" si="17"/>
        <v>7.9518681567413569</v>
      </c>
      <c r="P84">
        <f t="shared" si="17"/>
        <v>9.6794537956265359</v>
      </c>
      <c r="Q84">
        <f t="shared" si="17"/>
        <v>33.166195976570513</v>
      </c>
      <c r="R84">
        <f t="shared" si="17"/>
        <v>16.489228005568016</v>
      </c>
      <c r="S84">
        <f t="shared" si="17"/>
        <v>17.587340113665586</v>
      </c>
      <c r="T84">
        <f t="shared" si="17"/>
        <v>19.167292828982941</v>
      </c>
      <c r="U84">
        <f t="shared" si="17"/>
        <v>8.4828440925796791</v>
      </c>
      <c r="V84">
        <f t="shared" si="17"/>
        <v>4.0597215552481591</v>
      </c>
      <c r="W84">
        <f t="shared" si="17"/>
        <v>3.0630299206863456</v>
      </c>
      <c r="X84">
        <f t="shared" si="17"/>
        <v>3.8079819563255124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41F0-66FA-48AD-8302-2F9B66D4A208}">
  <dimension ref="A1:AA84"/>
  <sheetViews>
    <sheetView zoomScale="55" zoomScaleNormal="55" workbookViewId="0">
      <selection sqref="A1:XFD1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'2019-07-08_as7265x_reads'!Y5</f>
        <v>29.342404760000001</v>
      </c>
      <c r="H3">
        <f>'2019-07-08_as7265x_reads'!Z5</f>
        <v>24.00847619</v>
      </c>
      <c r="I3">
        <f>'2019-07-08_as7265x_reads'!AA5</f>
        <v>37.246357140000001</v>
      </c>
      <c r="J3">
        <f>'2019-07-08_as7265x_reads'!AB5</f>
        <v>48.969119050000003</v>
      </c>
      <c r="K3">
        <f>'2019-07-08_as7265x_reads'!AC5</f>
        <v>382.12666669999999</v>
      </c>
      <c r="L3">
        <f>'2019-07-08_as7265x_reads'!AD5</f>
        <v>988.86476189999996</v>
      </c>
      <c r="M3">
        <f>'2019-07-08_as7265x_reads'!AE5</f>
        <v>26.823142860000001</v>
      </c>
      <c r="N3">
        <f>'2019-07-08_as7265x_reads'!AF5</f>
        <v>38.860523809999997</v>
      </c>
      <c r="O3">
        <f>'2019-07-08_as7265x_reads'!AG5</f>
        <v>31.883785710000002</v>
      </c>
      <c r="P3">
        <f>'2019-07-08_as7265x_reads'!AH5</f>
        <v>15.98879286</v>
      </c>
      <c r="Q3">
        <f>'2019-07-08_as7265x_reads'!AI5</f>
        <v>334.202381</v>
      </c>
      <c r="R3">
        <f>'2019-07-08_as7265x_reads'!AJ5</f>
        <v>175.8</v>
      </c>
      <c r="S3">
        <f>'2019-07-08_as7265x_reads'!AK5</f>
        <v>37.646190480000001</v>
      </c>
      <c r="T3">
        <f>'2019-07-08_as7265x_reads'!AL5</f>
        <v>44.85495238</v>
      </c>
      <c r="U3">
        <f>'2019-07-08_as7265x_reads'!AM5</f>
        <v>44.668404760000001</v>
      </c>
      <c r="V3">
        <f>'2019-07-08_as7265x_reads'!AN5</f>
        <v>26.467333329999999</v>
      </c>
      <c r="W3">
        <f>'2019-07-08_as7265x_reads'!AO5</f>
        <v>31.117761900000001</v>
      </c>
      <c r="X3">
        <f>'2019-07-08_as7265x_reads'!AP5</f>
        <v>26.5892619</v>
      </c>
      <c r="Y3" s="2">
        <f>'2019-07-08_as7265x_reads'!AQ5</f>
        <v>0.57753472222222224</v>
      </c>
      <c r="Z3" t="str">
        <f>'2019-07-08_as7265x_reads'!AR5</f>
        <v>pos 1</v>
      </c>
      <c r="AA3" t="str">
        <f>'2019-07-08_as7265x_reads'!AS5</f>
        <v>IR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'2019-07-08_as7265x_reads'!Y6</f>
        <v>28.008678570000001</v>
      </c>
      <c r="H4">
        <f>'2019-07-08_as7265x_reads'!Z6</f>
        <v>21.607624999999999</v>
      </c>
      <c r="I4">
        <f>'2019-07-08_as7265x_reads'!AA6</f>
        <v>37.246357140000001</v>
      </c>
      <c r="J4">
        <f>'2019-07-08_as7265x_reads'!AB6</f>
        <v>48.479446430000003</v>
      </c>
      <c r="K4">
        <f>'2019-07-08_as7265x_reads'!AC6</f>
        <v>379.41267859999999</v>
      </c>
      <c r="L4">
        <f>'2019-07-08_as7265x_reads'!AD6</f>
        <v>984.67446429999995</v>
      </c>
      <c r="M4">
        <f>'2019-07-08_as7265x_reads'!AE6</f>
        <v>26.82316071</v>
      </c>
      <c r="N4">
        <f>'2019-07-08_as7265x_reads'!AF6</f>
        <v>39.097482139999997</v>
      </c>
      <c r="O4">
        <f>'2019-07-08_as7265x_reads'!AG6</f>
        <v>31.883785710000002</v>
      </c>
      <c r="P4">
        <f>'2019-07-08_as7265x_reads'!AH6</f>
        <v>16.188651790000002</v>
      </c>
      <c r="Q4">
        <f>'2019-07-08_as7265x_reads'!AI6</f>
        <v>333.88714290000001</v>
      </c>
      <c r="R4">
        <f>'2019-07-08_as7265x_reads'!AJ6</f>
        <v>175.3005714</v>
      </c>
      <c r="S4">
        <f>'2019-07-08_as7265x_reads'!AK6</f>
        <v>36.538928570000003</v>
      </c>
      <c r="T4">
        <f>'2019-07-08_as7265x_reads'!AL6</f>
        <v>43.733571429999998</v>
      </c>
      <c r="U4">
        <f>'2019-07-08_as7265x_reads'!AM6</f>
        <v>43.073124999999997</v>
      </c>
      <c r="V4">
        <f>'2019-07-08_as7265x_reads'!AN6</f>
        <v>27.485303569999999</v>
      </c>
      <c r="W4">
        <f>'2019-07-08_as7265x_reads'!AO6</f>
        <v>30.202535709999999</v>
      </c>
      <c r="X4">
        <f>'2019-07-08_as7265x_reads'!AP6</f>
        <v>26.980267860000001</v>
      </c>
      <c r="Y4" s="2">
        <f>'2019-07-08_as7265x_reads'!AQ6</f>
        <v>0.57756944444444447</v>
      </c>
      <c r="Z4" t="str">
        <f>'2019-07-08_as7265x_reads'!AR6</f>
        <v>pos 1</v>
      </c>
      <c r="AA4" t="str">
        <f>'2019-07-08_as7265x_reads'!AS6</f>
        <v>IR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'2019-07-08_as7265x_reads'!Y7</f>
        <v>28.808914290000001</v>
      </c>
      <c r="H5">
        <f>'2019-07-08_as7265x_reads'!Z7</f>
        <v>24.488642859999999</v>
      </c>
      <c r="I5">
        <f>'2019-07-08_as7265x_reads'!AA7</f>
        <v>37.246357140000001</v>
      </c>
      <c r="J5">
        <f>'2019-07-08_as7265x_reads'!AB7</f>
        <v>49.360885709999998</v>
      </c>
      <c r="K5">
        <f>'2019-07-08_as7265x_reads'!AC7</f>
        <v>377.7842857</v>
      </c>
      <c r="L5">
        <f>'2019-07-08_as7265x_reads'!AD7</f>
        <v>983.83642859999998</v>
      </c>
      <c r="M5">
        <f>'2019-07-08_as7265x_reads'!AE7</f>
        <v>26.823157139999999</v>
      </c>
      <c r="N5">
        <f>'2019-07-08_as7265x_reads'!AF7</f>
        <v>38.670971430000002</v>
      </c>
      <c r="O5">
        <f>'2019-07-08_as7265x_reads'!AG7</f>
        <v>31.883785710000002</v>
      </c>
      <c r="P5">
        <f>'2019-07-08_as7265x_reads'!AH7</f>
        <v>15.828900000000001</v>
      </c>
      <c r="Q5">
        <f>'2019-07-08_as7265x_reads'!AI7</f>
        <v>333.69799999999998</v>
      </c>
      <c r="R5">
        <f>'2019-07-08_as7265x_reads'!AJ7</f>
        <v>176.1995714</v>
      </c>
      <c r="S5">
        <f>'2019-07-08_as7265x_reads'!AK7</f>
        <v>37.203285710000003</v>
      </c>
      <c r="T5">
        <f>'2019-07-08_as7265x_reads'!AL7</f>
        <v>44.406399999999998</v>
      </c>
      <c r="U5">
        <f>'2019-07-08_as7265x_reads'!AM7</f>
        <v>43.392171429999998</v>
      </c>
      <c r="V5">
        <f>'2019-07-08_as7265x_reads'!AN7</f>
        <v>26.87451429</v>
      </c>
      <c r="W5">
        <f>'2019-07-08_as7265x_reads'!AO7</f>
        <v>30.751671429999998</v>
      </c>
      <c r="X5">
        <f>'2019-07-08_as7265x_reads'!AP7</f>
        <v>27.214885710000001</v>
      </c>
      <c r="Y5" s="2">
        <f>'2019-07-08_as7265x_reads'!AQ7</f>
        <v>0.5776041666666667</v>
      </c>
      <c r="Z5" t="str">
        <f>'2019-07-08_as7265x_reads'!AR7</f>
        <v>pos 1</v>
      </c>
      <c r="AA5" t="str">
        <f>'2019-07-08_as7265x_reads'!AS7</f>
        <v>IR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'2019-07-08_as7265x_reads'!Y62</f>
        <v>32.009904759999998</v>
      </c>
      <c r="H6">
        <f>'2019-07-08_as7265x_reads'!Z62</f>
        <v>40.814404760000002</v>
      </c>
      <c r="I6">
        <f>'2019-07-08_as7265x_reads'!AA62</f>
        <v>43.454095240000001</v>
      </c>
      <c r="J6">
        <f>'2019-07-08_as7265x_reads'!AB62</f>
        <v>58.762952380000002</v>
      </c>
      <c r="K6">
        <f>'2019-07-08_as7265x_reads'!AC62</f>
        <v>377.7842857</v>
      </c>
      <c r="L6">
        <f>'2019-07-08_as7265x_reads'!AD62</f>
        <v>960.93047620000004</v>
      </c>
      <c r="M6">
        <f>'2019-07-08_as7265x_reads'!AE62</f>
        <v>25.829714289999998</v>
      </c>
      <c r="N6">
        <f>'2019-07-08_as7265x_reads'!AF62</f>
        <v>41.703976189999999</v>
      </c>
      <c r="O6">
        <f>'2019-07-08_as7265x_reads'!AG62</f>
        <v>35.153904760000003</v>
      </c>
      <c r="P6">
        <f>'2019-07-08_as7265x_reads'!AH62</f>
        <v>16.788233330000001</v>
      </c>
      <c r="Q6">
        <f>'2019-07-08_as7265x_reads'!AI62</f>
        <v>326.63547620000003</v>
      </c>
      <c r="R6">
        <f>'2019-07-08_as7265x_reads'!AJ62</f>
        <v>163.81361899999999</v>
      </c>
      <c r="S6">
        <f>'2019-07-08_as7265x_reads'!AK62</f>
        <v>44.289619049999999</v>
      </c>
      <c r="T6">
        <f>'2019-07-08_as7265x_reads'!AL62</f>
        <v>47.097690479999997</v>
      </c>
      <c r="U6">
        <f>'2019-07-08_as7265x_reads'!AM62</f>
        <v>48.922547620000003</v>
      </c>
      <c r="V6">
        <f>'2019-07-08_as7265x_reads'!AN62</f>
        <v>28.503261899999998</v>
      </c>
      <c r="W6">
        <f>'2019-07-08_as7265x_reads'!AO62</f>
        <v>29.287309520000001</v>
      </c>
      <c r="X6">
        <f>'2019-07-08_as7265x_reads'!AP62</f>
        <v>25.025166670000001</v>
      </c>
      <c r="Y6" s="2">
        <f>'2019-07-08_as7265x_reads'!AQ62</f>
        <v>0.58079861111111108</v>
      </c>
      <c r="Z6" t="str">
        <f>'2019-07-08_as7265x_reads'!AR62</f>
        <v>pos 2</v>
      </c>
      <c r="AA6" t="str">
        <f>'2019-07-08_as7265x_reads'!AS62</f>
        <v>IR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'2019-07-08_as7265x_reads'!Y63</f>
        <v>32.00991071</v>
      </c>
      <c r="H7">
        <f>'2019-07-08_as7265x_reads'!Z63</f>
        <v>30.610803570000002</v>
      </c>
      <c r="I7">
        <f>'2019-07-08_as7265x_reads'!AA63</f>
        <v>41.902160709999997</v>
      </c>
      <c r="J7">
        <f>'2019-07-08_as7265x_reads'!AB63</f>
        <v>57.293875</v>
      </c>
      <c r="K7">
        <f>'2019-07-08_as7265x_reads'!AC63</f>
        <v>374.52749999999997</v>
      </c>
      <c r="L7">
        <f>'2019-07-08_as7265x_reads'!AD63</f>
        <v>955.34392860000003</v>
      </c>
      <c r="M7">
        <f>'2019-07-08_as7265x_reads'!AE63</f>
        <v>26.078071430000001</v>
      </c>
      <c r="N7">
        <f>'2019-07-08_as7265x_reads'!AF63</f>
        <v>41.940928569999997</v>
      </c>
      <c r="O7">
        <f>'2019-07-08_as7265x_reads'!AG63</f>
        <v>34.949535709999999</v>
      </c>
      <c r="P7">
        <f>'2019-07-08_as7265x_reads'!AH63</f>
        <v>16.188651790000002</v>
      </c>
      <c r="Q7">
        <f>'2019-07-08_as7265x_reads'!AI63</f>
        <v>325.37428569999997</v>
      </c>
      <c r="R7">
        <f>'2019-07-08_as7265x_reads'!AJ63</f>
        <v>163.31419639999999</v>
      </c>
      <c r="S7">
        <f>'2019-07-08_as7265x_reads'!AK63</f>
        <v>43.18239286</v>
      </c>
      <c r="T7">
        <f>'2019-07-08_as7265x_reads'!AL63</f>
        <v>45.415624999999999</v>
      </c>
      <c r="U7">
        <f>'2019-07-08_as7265x_reads'!AM63</f>
        <v>41.477803569999999</v>
      </c>
      <c r="V7">
        <f>'2019-07-08_as7265x_reads'!AN63</f>
        <v>27.485303569999999</v>
      </c>
      <c r="W7">
        <f>'2019-07-08_as7265x_reads'!AO63</f>
        <v>30.202535709999999</v>
      </c>
      <c r="X7">
        <f>'2019-07-08_as7265x_reads'!AP63</f>
        <v>23.461107139999999</v>
      </c>
      <c r="Y7" s="2">
        <f>'2019-07-08_as7265x_reads'!AQ63</f>
        <v>0.58083333333333331</v>
      </c>
      <c r="Z7" t="str">
        <f>'2019-07-08_as7265x_reads'!AR63</f>
        <v>pos 2</v>
      </c>
      <c r="AA7" t="str">
        <f>'2019-07-08_as7265x_reads'!AS63</f>
        <v>IR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'2019-07-08_as7265x_reads'!Y64</f>
        <v>24.007428569999998</v>
      </c>
      <c r="H8">
        <f>'2019-07-08_as7265x_reads'!Z64</f>
        <v>25.929157140000001</v>
      </c>
      <c r="I8">
        <f>'2019-07-08_as7265x_reads'!AA64</f>
        <v>33.521728570000001</v>
      </c>
      <c r="J8">
        <f>'2019-07-08_as7265x_reads'!AB64</f>
        <v>48.185614289999997</v>
      </c>
      <c r="K8">
        <f>'2019-07-08_as7265x_reads'!AC64</f>
        <v>372.5734286</v>
      </c>
      <c r="L8">
        <f>'2019-07-08_as7265x_reads'!AD64</f>
        <v>945.28757140000005</v>
      </c>
      <c r="M8">
        <f>'2019-07-08_as7265x_reads'!AE64</f>
        <v>22.65065714</v>
      </c>
      <c r="N8">
        <f>'2019-07-08_as7265x_reads'!AF64</f>
        <v>36.3962</v>
      </c>
      <c r="O8">
        <f>'2019-07-08_as7265x_reads'!AG64</f>
        <v>34.826900000000002</v>
      </c>
      <c r="P8">
        <f>'2019-07-08_as7265x_reads'!AH64</f>
        <v>14.38991429</v>
      </c>
      <c r="Q8">
        <f>'2019-07-08_as7265x_reads'!AI64</f>
        <v>325.37442859999999</v>
      </c>
      <c r="R8">
        <f>'2019-07-08_as7265x_reads'!AJ64</f>
        <v>161.81585709999999</v>
      </c>
      <c r="S8">
        <f>'2019-07-08_as7265x_reads'!AK64</f>
        <v>37.203285710000003</v>
      </c>
      <c r="T8">
        <f>'2019-07-08_as7265x_reads'!AL64</f>
        <v>43.060742859999998</v>
      </c>
      <c r="U8">
        <f>'2019-07-08_as7265x_reads'!AM64</f>
        <v>40.839700000000001</v>
      </c>
      <c r="V8">
        <f>'2019-07-08_as7265x_reads'!AN64</f>
        <v>25.65294286</v>
      </c>
      <c r="W8">
        <f>'2019-07-08_as7265x_reads'!AO64</f>
        <v>29.653400000000001</v>
      </c>
      <c r="X8">
        <f>'2019-07-08_as7265x_reads'!AP64</f>
        <v>21.584214289999998</v>
      </c>
      <c r="Y8" s="2">
        <f>'2019-07-08_as7265x_reads'!AQ64</f>
        <v>0.58086805555555554</v>
      </c>
      <c r="Z8" t="str">
        <f>'2019-07-08_as7265x_reads'!AR64</f>
        <v>pos 2</v>
      </c>
      <c r="AA8" t="str">
        <f>'2019-07-08_as7265x_reads'!AS64</f>
        <v>IR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'2019-07-08_as7265x_reads'!Y119</f>
        <v>32.009904759999998</v>
      </c>
      <c r="H9">
        <f>'2019-07-08_as7265x_reads'!Z119</f>
        <v>31.21102381</v>
      </c>
      <c r="I9">
        <f>'2019-07-08_as7265x_reads'!AA119</f>
        <v>41.384857140000001</v>
      </c>
      <c r="J9">
        <f>'2019-07-08_as7265x_reads'!AB119</f>
        <v>56.804190480000003</v>
      </c>
      <c r="K9">
        <f>'2019-07-08_as7265x_reads'!AC119</f>
        <v>384.29785709999999</v>
      </c>
      <c r="L9">
        <f>'2019-07-08_as7265x_reads'!AD119</f>
        <v>952.5502381</v>
      </c>
      <c r="M9">
        <f>'2019-07-08_as7265x_reads'!AE119</f>
        <v>27.816595240000002</v>
      </c>
      <c r="N9">
        <f>'2019-07-08_as7265x_reads'!AF119</f>
        <v>43.599619050000001</v>
      </c>
      <c r="O9">
        <f>'2019-07-08_as7265x_reads'!AG119</f>
        <v>35.153904760000003</v>
      </c>
      <c r="P9">
        <f>'2019-07-08_as7265x_reads'!AH119</f>
        <v>16.788233330000001</v>
      </c>
      <c r="Q9">
        <f>'2019-07-08_as7265x_reads'!AI119</f>
        <v>324.11333330000002</v>
      </c>
      <c r="R9">
        <f>'2019-07-08_as7265x_reads'!AJ119</f>
        <v>161.8159048</v>
      </c>
      <c r="S9">
        <f>'2019-07-08_as7265x_reads'!AK119</f>
        <v>42.07514286</v>
      </c>
      <c r="T9">
        <f>'2019-07-08_as7265x_reads'!AL119</f>
        <v>42.612190480000002</v>
      </c>
      <c r="U9">
        <f>'2019-07-08_as7265x_reads'!AM119</f>
        <v>40.414285710000001</v>
      </c>
      <c r="V9">
        <f>'2019-07-08_as7265x_reads'!AN119</f>
        <v>30.53921429</v>
      </c>
      <c r="W9">
        <f>'2019-07-08_as7265x_reads'!AO119</f>
        <v>29.287309520000001</v>
      </c>
      <c r="X9">
        <f>'2019-07-08_as7265x_reads'!AP119</f>
        <v>23.46110238</v>
      </c>
      <c r="Y9" s="2">
        <f>'2019-07-08_as7265x_reads'!AQ119</f>
        <v>0.58386574074074071</v>
      </c>
      <c r="Z9" t="str">
        <f>'2019-07-08_as7265x_reads'!AR119</f>
        <v>pos 3</v>
      </c>
      <c r="AA9" t="str">
        <f>'2019-07-08_as7265x_reads'!AS119</f>
        <v>IR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'2019-07-08_as7265x_reads'!Y120</f>
        <v>24.007428569999998</v>
      </c>
      <c r="H10">
        <f>'2019-07-08_as7265x_reads'!Z120</f>
        <v>21.607624999999999</v>
      </c>
      <c r="I10">
        <f>'2019-07-08_as7265x_reads'!AA120</f>
        <v>29.486696429999999</v>
      </c>
      <c r="J10">
        <f>'2019-07-08_as7265x_reads'!AB120</f>
        <v>45.541285709999997</v>
      </c>
      <c r="K10">
        <f>'2019-07-08_as7265x_reads'!AC120</f>
        <v>368.01410709999999</v>
      </c>
      <c r="L10">
        <f>'2019-07-08_as7265x_reads'!AD120</f>
        <v>936.48839290000001</v>
      </c>
      <c r="M10">
        <f>'2019-07-08_as7265x_reads'!AE120</f>
        <v>21.607535710000001</v>
      </c>
      <c r="N10">
        <f>'2019-07-08_as7265x_reads'!AF120</f>
        <v>34.121446429999999</v>
      </c>
      <c r="O10">
        <f>'2019-07-08_as7265x_reads'!AG120</f>
        <v>29.43117857</v>
      </c>
      <c r="P10">
        <f>'2019-07-08_as7265x_reads'!AH120</f>
        <v>13.790333929999999</v>
      </c>
      <c r="Q10">
        <f>'2019-07-08_as7265x_reads'!AI120</f>
        <v>318.75339289999999</v>
      </c>
      <c r="R10">
        <f>'2019-07-08_as7265x_reads'!AJ120</f>
        <v>158.81932140000001</v>
      </c>
      <c r="S10">
        <f>'2019-07-08_as7265x_reads'!AK120</f>
        <v>31.556357139999999</v>
      </c>
      <c r="T10">
        <f>'2019-07-08_as7265x_reads'!AL120</f>
        <v>38.687392860000003</v>
      </c>
      <c r="U10">
        <f>'2019-07-08_as7265x_reads'!AM120</f>
        <v>60.621410709999999</v>
      </c>
      <c r="V10">
        <f>'2019-07-08_as7265x_reads'!AN120</f>
        <v>22.904410710000001</v>
      </c>
      <c r="W10">
        <f>'2019-07-08_as7265x_reads'!AO120</f>
        <v>24.711160710000001</v>
      </c>
      <c r="X10">
        <f>'2019-07-08_as7265x_reads'!AP120</f>
        <v>19.941946430000002</v>
      </c>
      <c r="Y10" s="2">
        <f>'2019-07-08_as7265x_reads'!AQ120</f>
        <v>0.58390046296296294</v>
      </c>
      <c r="Z10" t="str">
        <f>'2019-07-08_as7265x_reads'!AR120</f>
        <v>pos 3</v>
      </c>
      <c r="AA10" t="str">
        <f>'2019-07-08_as7265x_reads'!AS120</f>
        <v>IR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'2019-07-08_as7265x_reads'!Y121</f>
        <v>22.406942860000001</v>
      </c>
      <c r="H11">
        <f>'2019-07-08_as7265x_reads'!Z121</f>
        <v>23.048142859999999</v>
      </c>
      <c r="I11">
        <f>'2019-07-08_as7265x_reads'!AA121</f>
        <v>28.555542859999999</v>
      </c>
      <c r="J11">
        <f>'2019-07-08_as7265x_reads'!AB121</f>
        <v>44.659842859999998</v>
      </c>
      <c r="K11">
        <f>'2019-07-08_as7265x_reads'!AC121</f>
        <v>366.06</v>
      </c>
      <c r="L11">
        <f>'2019-07-08_as7265x_reads'!AD121</f>
        <v>933.55514289999996</v>
      </c>
      <c r="M11">
        <f>'2019-07-08_as7265x_reads'!AE121</f>
        <v>21.458528569999999</v>
      </c>
      <c r="N11">
        <f>'2019-07-08_as7265x_reads'!AF121</f>
        <v>34.121442860000002</v>
      </c>
      <c r="O11">
        <f>'2019-07-08_as7265x_reads'!AG121</f>
        <v>29.431185710000001</v>
      </c>
      <c r="P11">
        <f>'2019-07-08_as7265x_reads'!AH121</f>
        <v>13.91025</v>
      </c>
      <c r="Q11">
        <f>'2019-07-08_as7265x_reads'!AI121</f>
        <v>318.56428570000003</v>
      </c>
      <c r="R11">
        <f>'2019-07-08_as7265x_reads'!AJ121</f>
        <v>159.41857139999999</v>
      </c>
      <c r="S11">
        <f>'2019-07-08_as7265x_reads'!AK121</f>
        <v>30.55984286</v>
      </c>
      <c r="T11">
        <f>'2019-07-08_as7265x_reads'!AL121</f>
        <v>39.023800000000001</v>
      </c>
      <c r="U11">
        <f>'2019-07-08_as7265x_reads'!AM121</f>
        <v>35.734728570000001</v>
      </c>
      <c r="V11">
        <f>'2019-07-08_as7265x_reads'!AN121</f>
        <v>21.98824286</v>
      </c>
      <c r="W11">
        <f>'2019-07-08_as7265x_reads'!AO121</f>
        <v>24.16202857</v>
      </c>
      <c r="X11">
        <f>'2019-07-08_as7265x_reads'!AP121</f>
        <v>19.707328570000001</v>
      </c>
      <c r="Y11" s="2">
        <f>'2019-07-08_as7265x_reads'!AQ121</f>
        <v>0.58393518518518517</v>
      </c>
      <c r="Z11" t="str">
        <f>'2019-07-08_as7265x_reads'!AR121</f>
        <v>pos 3</v>
      </c>
      <c r="AA11" t="str">
        <f>'2019-07-08_as7265x_reads'!AS121</f>
        <v>IR LED</v>
      </c>
    </row>
    <row r="12" spans="1:27" x14ac:dyDescent="0.2">
      <c r="F12" t="s">
        <v>13</v>
      </c>
      <c r="G12">
        <f>AVERAGE(G3:G11)</f>
        <v>28.067946427777777</v>
      </c>
      <c r="H12">
        <f t="shared" ref="H12:X12" si="0">AVERAGE(H3:H11)</f>
        <v>27.03621124333333</v>
      </c>
      <c r="I12">
        <f t="shared" si="0"/>
        <v>36.671572485555558</v>
      </c>
      <c r="J12">
        <f t="shared" si="0"/>
        <v>50.895245767777773</v>
      </c>
      <c r="K12">
        <f t="shared" si="0"/>
        <v>375.84231216666666</v>
      </c>
      <c r="L12">
        <f t="shared" si="0"/>
        <v>960.1701561000001</v>
      </c>
      <c r="M12">
        <f t="shared" si="0"/>
        <v>25.101173676666665</v>
      </c>
      <c r="N12">
        <f t="shared" si="0"/>
        <v>38.723621164444438</v>
      </c>
      <c r="O12">
        <f t="shared" si="0"/>
        <v>32.733107404444439</v>
      </c>
      <c r="P12">
        <f t="shared" si="0"/>
        <v>15.540217924444445</v>
      </c>
      <c r="Q12">
        <f t="shared" si="0"/>
        <v>326.73363625555561</v>
      </c>
      <c r="R12">
        <f t="shared" si="0"/>
        <v>166.25529032222224</v>
      </c>
      <c r="S12">
        <f t="shared" si="0"/>
        <v>37.806116137777778</v>
      </c>
      <c r="T12">
        <f t="shared" si="0"/>
        <v>43.210262832222213</v>
      </c>
      <c r="U12">
        <f t="shared" si="0"/>
        <v>44.349353041111115</v>
      </c>
      <c r="V12">
        <f t="shared" si="0"/>
        <v>26.433391931111107</v>
      </c>
      <c r="W12">
        <f t="shared" si="0"/>
        <v>28.819523674444447</v>
      </c>
      <c r="X12">
        <f t="shared" si="0"/>
        <v>23.773920105555558</v>
      </c>
    </row>
    <row r="13" spans="1:27" x14ac:dyDescent="0.2">
      <c r="F13" t="s">
        <v>14</v>
      </c>
      <c r="G13">
        <f>STDEV(G3:G11)</f>
        <v>3.771878103506721</v>
      </c>
      <c r="H13">
        <f t="shared" ref="H13:X13" si="1">STDEV(H3:H11)</f>
        <v>6.2427160204192012</v>
      </c>
      <c r="I13">
        <f t="shared" si="1"/>
        <v>5.2912870602054651</v>
      </c>
      <c r="J13">
        <f t="shared" si="1"/>
        <v>5.2979529399071845</v>
      </c>
      <c r="K13">
        <f t="shared" si="1"/>
        <v>6.1305398171245091</v>
      </c>
      <c r="L13">
        <f t="shared" si="1"/>
        <v>21.084780792478309</v>
      </c>
      <c r="M13">
        <f t="shared" si="1"/>
        <v>2.4807675244620606</v>
      </c>
      <c r="N13">
        <f t="shared" si="1"/>
        <v>3.3717052708355437</v>
      </c>
      <c r="O13">
        <f t="shared" si="1"/>
        <v>2.3713525799146034</v>
      </c>
      <c r="P13">
        <f t="shared" si="1"/>
        <v>1.1875743426576004</v>
      </c>
      <c r="Q13">
        <f t="shared" si="1"/>
        <v>6.087391093557275</v>
      </c>
      <c r="R13">
        <f t="shared" si="1"/>
        <v>7.3132600600828717</v>
      </c>
      <c r="S13">
        <f t="shared" si="1"/>
        <v>4.7839688557925761</v>
      </c>
      <c r="T13">
        <f t="shared" si="1"/>
        <v>2.8006290882760401</v>
      </c>
      <c r="U13">
        <f t="shared" si="1"/>
        <v>7.0586886937091604</v>
      </c>
      <c r="V13">
        <f t="shared" si="1"/>
        <v>2.6545497629763672</v>
      </c>
      <c r="W13">
        <f t="shared" si="1"/>
        <v>2.5628217429270013</v>
      </c>
      <c r="X13">
        <f t="shared" si="1"/>
        <v>2.9117087982124037</v>
      </c>
    </row>
    <row r="14" spans="1:27" x14ac:dyDescent="0.2">
      <c r="F14" t="s">
        <v>15</v>
      </c>
      <c r="G14">
        <f>G13*100/G12</f>
        <v>13.438382865708469</v>
      </c>
      <c r="H14">
        <f t="shared" ref="H14:X14" si="2">H13*100/H12</f>
        <v>23.090202855100671</v>
      </c>
      <c r="I14">
        <f t="shared" si="2"/>
        <v>14.428852382290485</v>
      </c>
      <c r="J14">
        <f t="shared" si="2"/>
        <v>10.409524229591923</v>
      </c>
      <c r="K14">
        <f t="shared" si="2"/>
        <v>1.6311467917976012</v>
      </c>
      <c r="L14">
        <f t="shared" si="2"/>
        <v>2.1959421107317114</v>
      </c>
      <c r="M14">
        <f t="shared" si="2"/>
        <v>9.8830738212377351</v>
      </c>
      <c r="N14">
        <f t="shared" si="2"/>
        <v>8.7071022013080803</v>
      </c>
      <c r="O14">
        <f t="shared" si="2"/>
        <v>7.2445079857973562</v>
      </c>
      <c r="P14">
        <f t="shared" si="2"/>
        <v>7.6419413706520185</v>
      </c>
      <c r="Q14">
        <f t="shared" si="2"/>
        <v>1.8631051162409262</v>
      </c>
      <c r="R14">
        <f t="shared" si="2"/>
        <v>4.3988134428137098</v>
      </c>
      <c r="S14">
        <f t="shared" si="2"/>
        <v>12.653954821379267</v>
      </c>
      <c r="T14">
        <f t="shared" si="2"/>
        <v>6.4813979474051946</v>
      </c>
      <c r="U14">
        <f t="shared" si="2"/>
        <v>15.916102963589735</v>
      </c>
      <c r="V14">
        <f t="shared" si="2"/>
        <v>10.042410636873516</v>
      </c>
      <c r="W14">
        <f t="shared" si="2"/>
        <v>8.8926582266852972</v>
      </c>
      <c r="X14">
        <f t="shared" si="2"/>
        <v>12.247491306795412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'2019-07-08_as7265x_reads'!Y176</f>
        <v>26.674928569999999</v>
      </c>
      <c r="H17">
        <f>'2019-07-08_as7265x_reads'!Z176</f>
        <v>45.61609524</v>
      </c>
      <c r="I17">
        <f>'2019-07-08_as7265x_reads'!AA176</f>
        <v>35.177119050000002</v>
      </c>
      <c r="J17">
        <f>'2019-07-08_as7265x_reads'!AB176</f>
        <v>52.886666669999997</v>
      </c>
      <c r="K17">
        <f>'2019-07-08_as7265x_reads'!AC176</f>
        <v>364.75714290000002</v>
      </c>
      <c r="L17">
        <f>'2019-07-08_as7265x_reads'!AD176</f>
        <v>988.86476189999996</v>
      </c>
      <c r="M17">
        <f>'2019-07-08_as7265x_reads'!AE176</f>
        <v>23.842809519999999</v>
      </c>
      <c r="N17">
        <f>'2019-07-08_as7265x_reads'!AF176</f>
        <v>36.964880950000001</v>
      </c>
      <c r="O17">
        <f>'2019-07-08_as7265x_reads'!AG176</f>
        <v>31.0662381</v>
      </c>
      <c r="P17">
        <f>'2019-07-08_as7265x_reads'!AH176</f>
        <v>15.189354760000001</v>
      </c>
      <c r="Q17">
        <f>'2019-07-08_as7265x_reads'!AI176</f>
        <v>316.54642860000001</v>
      </c>
      <c r="R17">
        <f>'2019-07-08_as7265x_reads'!AJ176</f>
        <v>161.8159048</v>
      </c>
      <c r="S17">
        <f>'2019-07-08_as7265x_reads'!AK176</f>
        <v>39.860666670000001</v>
      </c>
      <c r="T17">
        <f>'2019-07-08_as7265x_reads'!AL176</f>
        <v>42.612190480000002</v>
      </c>
      <c r="U17">
        <f>'2019-07-08_as7265x_reads'!AM176</f>
        <v>40.414285710000001</v>
      </c>
      <c r="V17">
        <f>'2019-07-08_as7265x_reads'!AN176</f>
        <v>24.431380950000001</v>
      </c>
      <c r="W17">
        <f>'2019-07-08_as7265x_reads'!AO176</f>
        <v>27.45685714</v>
      </c>
      <c r="X17">
        <f>'2019-07-08_as7265x_reads'!AP176</f>
        <v>23.46110238</v>
      </c>
      <c r="Y17" s="2">
        <f>'2019-07-08_as7265x_reads'!AQ176</f>
        <v>0.58747685185185183</v>
      </c>
      <c r="Z17" t="str">
        <f>'2019-07-08_as7265x_reads'!AR176</f>
        <v>pos 1</v>
      </c>
      <c r="AA17" t="str">
        <f>'2019-07-08_as7265x_reads'!AS176</f>
        <v>IR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'2019-07-08_as7265x_reads'!Y177</f>
        <v>26.008053570000001</v>
      </c>
      <c r="H18">
        <f>'2019-07-08_as7265x_reads'!Z177</f>
        <v>27.009535710000002</v>
      </c>
      <c r="I18">
        <f>'2019-07-08_as7265x_reads'!AA177</f>
        <v>34.142499999999998</v>
      </c>
      <c r="J18">
        <f>'2019-07-08_as7265x_reads'!AB177</f>
        <v>52.886660710000001</v>
      </c>
      <c r="K18">
        <f>'2019-07-08_as7265x_reads'!AC177</f>
        <v>361.5005357</v>
      </c>
      <c r="L18">
        <f>'2019-07-08_as7265x_reads'!AD177</f>
        <v>984.67446429999995</v>
      </c>
      <c r="M18">
        <f>'2019-07-08_as7265x_reads'!AE177</f>
        <v>23.842803570000001</v>
      </c>
      <c r="N18">
        <f>'2019-07-08_as7265x_reads'!AF177</f>
        <v>36.254035709999997</v>
      </c>
      <c r="O18">
        <f>'2019-07-08_as7265x_reads'!AG177</f>
        <v>31.270624999999999</v>
      </c>
      <c r="P18">
        <f>'2019-07-08_as7265x_reads'!AH177</f>
        <v>14.98949286</v>
      </c>
      <c r="Q18">
        <f>'2019-07-08_as7265x_reads'!AI177</f>
        <v>316.86178569999998</v>
      </c>
      <c r="R18">
        <f>'2019-07-08_as7265x_reads'!AJ177</f>
        <v>161.81589289999999</v>
      </c>
      <c r="S18">
        <f>'2019-07-08_as7265x_reads'!AK177</f>
        <v>39.860660709999998</v>
      </c>
      <c r="T18">
        <f>'2019-07-08_as7265x_reads'!AL177</f>
        <v>43.733571429999998</v>
      </c>
      <c r="U18">
        <f>'2019-07-08_as7265x_reads'!AM177</f>
        <v>57.430821430000002</v>
      </c>
      <c r="V18">
        <f>'2019-07-08_as7265x_reads'!AN177</f>
        <v>25.958339290000001</v>
      </c>
      <c r="W18">
        <f>'2019-07-08_as7265x_reads'!AO177</f>
        <v>27.45685714</v>
      </c>
      <c r="X18">
        <f>'2019-07-08_as7265x_reads'!AP177</f>
        <v>22.288053569999999</v>
      </c>
      <c r="Y18" s="2">
        <f>'2019-07-08_as7265x_reads'!AQ177</f>
        <v>0.5875231481481481</v>
      </c>
      <c r="Z18" t="str">
        <f>'2019-07-08_as7265x_reads'!AR177</f>
        <v>pos 1</v>
      </c>
      <c r="AA18" t="str">
        <f>'2019-07-08_as7265x_reads'!AS177</f>
        <v>IR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'2019-07-08_as7265x_reads'!Y178</f>
        <v>27.208428569999999</v>
      </c>
      <c r="H19">
        <f>'2019-07-08_as7265x_reads'!Z178</f>
        <v>25.929157140000001</v>
      </c>
      <c r="I19">
        <f>'2019-07-08_as7265x_reads'!AA178</f>
        <v>34.763271430000003</v>
      </c>
      <c r="J19">
        <f>'2019-07-08_as7265x_reads'!AB178</f>
        <v>52.886657139999997</v>
      </c>
      <c r="K19">
        <f>'2019-07-08_as7265x_reads'!AC178</f>
        <v>359.54642860000001</v>
      </c>
      <c r="L19">
        <f>'2019-07-08_as7265x_reads'!AD178</f>
        <v>983.83642859999998</v>
      </c>
      <c r="M19">
        <f>'2019-07-08_as7265x_reads'!AE178</f>
        <v>23.8428</v>
      </c>
      <c r="N19">
        <f>'2019-07-08_as7265x_reads'!AF178</f>
        <v>36.964885709999997</v>
      </c>
      <c r="O19">
        <f>'2019-07-08_as7265x_reads'!AG178</f>
        <v>31.393257139999999</v>
      </c>
      <c r="P19">
        <f>'2019-07-08_as7265x_reads'!AH178</f>
        <v>15.34924286</v>
      </c>
      <c r="Q19">
        <f>'2019-07-08_as7265x_reads'!AI178</f>
        <v>317.05085709999997</v>
      </c>
      <c r="R19">
        <f>'2019-07-08_as7265x_reads'!AJ178</f>
        <v>161.81585709999999</v>
      </c>
      <c r="S19">
        <f>'2019-07-08_as7265x_reads'!AK178</f>
        <v>39.860657140000001</v>
      </c>
      <c r="T19">
        <f>'2019-07-08_as7265x_reads'!AL178</f>
        <v>43.060742859999998</v>
      </c>
      <c r="U19">
        <f>'2019-07-08_as7265x_reads'!AM178</f>
        <v>39.563457139999997</v>
      </c>
      <c r="V19">
        <f>'2019-07-08_as7265x_reads'!AN178</f>
        <v>25.65294286</v>
      </c>
      <c r="W19">
        <f>'2019-07-08_as7265x_reads'!AO178</f>
        <v>27.45685714</v>
      </c>
      <c r="X19">
        <f>'2019-07-08_as7265x_reads'!AP178</f>
        <v>22.52265714</v>
      </c>
      <c r="Y19" s="2">
        <f>'2019-07-08_as7265x_reads'!AQ178</f>
        <v>0.58755787037037044</v>
      </c>
      <c r="Z19" t="str">
        <f>'2019-07-08_as7265x_reads'!AR178</f>
        <v>pos 1</v>
      </c>
      <c r="AA19" t="str">
        <f>'2019-07-08_as7265x_reads'!AS178</f>
        <v>IR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'2019-07-08_as7265x_reads'!Y233</f>
        <v>26.674928569999999</v>
      </c>
      <c r="H20">
        <f>'2019-07-08_as7265x_reads'!Z233</f>
        <v>45.61609524</v>
      </c>
      <c r="I20">
        <f>'2019-07-08_as7265x_reads'!AA233</f>
        <v>33.107880950000002</v>
      </c>
      <c r="J20">
        <f>'2019-07-08_as7265x_reads'!AB233</f>
        <v>48.969119050000003</v>
      </c>
      <c r="K20">
        <f>'2019-07-08_as7265x_reads'!AC233</f>
        <v>366.92833330000002</v>
      </c>
      <c r="L20">
        <f>'2019-07-08_as7265x_reads'!AD233</f>
        <v>919.02952379999999</v>
      </c>
      <c r="M20">
        <f>'2019-07-08_as7265x_reads'!AE233</f>
        <v>23.842809519999999</v>
      </c>
      <c r="N20">
        <f>'2019-07-08_as7265x_reads'!AF233</f>
        <v>36.017071430000001</v>
      </c>
      <c r="O20">
        <f>'2019-07-08_as7265x_reads'!AG233</f>
        <v>30.248714289999999</v>
      </c>
      <c r="P20">
        <f>'2019-07-08_as7265x_reads'!AH233</f>
        <v>15.189354760000001</v>
      </c>
      <c r="Q20">
        <f>'2019-07-08_as7265x_reads'!AI233</f>
        <v>320.32976189999999</v>
      </c>
      <c r="R20">
        <f>'2019-07-08_as7265x_reads'!AJ233</f>
        <v>159.81819049999999</v>
      </c>
      <c r="S20">
        <f>'2019-07-08_as7265x_reads'!AK233</f>
        <v>31.002738099999998</v>
      </c>
      <c r="T20">
        <f>'2019-07-08_as7265x_reads'!AL233</f>
        <v>40.369452379999998</v>
      </c>
      <c r="U20">
        <f>'2019-07-08_as7265x_reads'!AM233</f>
        <v>36.160142860000001</v>
      </c>
      <c r="V20">
        <f>'2019-07-08_as7265x_reads'!AN233</f>
        <v>22.395426189999998</v>
      </c>
      <c r="W20">
        <f>'2019-07-08_as7265x_reads'!AO233</f>
        <v>25.62640476</v>
      </c>
      <c r="X20">
        <f>'2019-07-08_as7265x_reads'!AP233</f>
        <v>20.332957140000001</v>
      </c>
      <c r="Y20" s="2">
        <f>'2019-07-08_as7265x_reads'!AQ233</f>
        <v>0.59056712962962965</v>
      </c>
      <c r="Z20" t="str">
        <f>'2019-07-08_as7265x_reads'!AR233</f>
        <v>pos 2</v>
      </c>
      <c r="AA20" t="str">
        <f>'2019-07-08_as7265x_reads'!AS233</f>
        <v>IR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'2019-07-08_as7265x_reads'!Y234</f>
        <v>28.008678570000001</v>
      </c>
      <c r="H21">
        <f>'2019-07-08_as7265x_reads'!Z234</f>
        <v>25.208892859999999</v>
      </c>
      <c r="I21">
        <f>'2019-07-08_as7265x_reads'!AA234</f>
        <v>32.590571429999997</v>
      </c>
      <c r="J21">
        <f>'2019-07-08_as7265x_reads'!AB234</f>
        <v>49.948517860000003</v>
      </c>
      <c r="K21">
        <f>'2019-07-08_as7265x_reads'!AC234</f>
        <v>363.12892859999999</v>
      </c>
      <c r="L21">
        <f>'2019-07-08_as7265x_reads'!AD234</f>
        <v>917.63285710000002</v>
      </c>
      <c r="M21">
        <f>'2019-07-08_as7265x_reads'!AE234</f>
        <v>24.58789286</v>
      </c>
      <c r="N21">
        <f>'2019-07-08_as7265x_reads'!AF234</f>
        <v>36.254035709999997</v>
      </c>
      <c r="O21">
        <f>'2019-07-08_as7265x_reads'!AG234</f>
        <v>30.657482139999999</v>
      </c>
      <c r="P21">
        <f>'2019-07-08_as7265x_reads'!AH234</f>
        <v>15.58907321</v>
      </c>
      <c r="Q21">
        <f>'2019-07-08_as7265x_reads'!AI234</f>
        <v>320.64517860000001</v>
      </c>
      <c r="R21">
        <f>'2019-07-08_as7265x_reads'!AJ234</f>
        <v>160.3176071</v>
      </c>
      <c r="S21">
        <f>'2019-07-08_as7265x_reads'!AK234</f>
        <v>31.556357139999999</v>
      </c>
      <c r="T21">
        <f>'2019-07-08_as7265x_reads'!AL234</f>
        <v>40.369446430000004</v>
      </c>
      <c r="U21">
        <f>'2019-07-08_as7265x_reads'!AM234</f>
        <v>36.691910710000002</v>
      </c>
      <c r="V21">
        <f>'2019-07-08_as7265x_reads'!AN234</f>
        <v>22.904410710000001</v>
      </c>
      <c r="W21">
        <f>'2019-07-08_as7265x_reads'!AO234</f>
        <v>24.711160710000001</v>
      </c>
      <c r="X21">
        <f>'2019-07-08_as7265x_reads'!AP234</f>
        <v>21.114999999999998</v>
      </c>
      <c r="Y21" s="2">
        <f>'2019-07-08_as7265x_reads'!AQ234</f>
        <v>0.59060185185185188</v>
      </c>
      <c r="Z21" t="str">
        <f>'2019-07-08_as7265x_reads'!AR234</f>
        <v>pos 2</v>
      </c>
      <c r="AA21" t="str">
        <f>'2019-07-08_as7265x_reads'!AS234</f>
        <v>IR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'2019-07-08_as7265x_reads'!Y235</f>
        <v>27.208428569999999</v>
      </c>
      <c r="H22">
        <f>'2019-07-08_as7265x_reads'!Z235</f>
        <v>25.929157140000001</v>
      </c>
      <c r="I22">
        <f>'2019-07-08_as7265x_reads'!AA235</f>
        <v>32.280185709999998</v>
      </c>
      <c r="J22">
        <f>'2019-07-08_as7265x_reads'!AB235</f>
        <v>50.536142859999998</v>
      </c>
      <c r="K22">
        <f>'2019-07-08_as7265x_reads'!AC235</f>
        <v>362.15185709999997</v>
      </c>
      <c r="L22">
        <f>'2019-07-08_as7265x_reads'!AD235</f>
        <v>915.11871429999997</v>
      </c>
      <c r="M22">
        <f>'2019-07-08_as7265x_reads'!AE235</f>
        <v>24.438871429999999</v>
      </c>
      <c r="N22">
        <f>'2019-07-08_as7265x_reads'!AF235</f>
        <v>36.3962</v>
      </c>
      <c r="O22">
        <f>'2019-07-08_as7265x_reads'!AG235</f>
        <v>30.412214290000001</v>
      </c>
      <c r="P22">
        <f>'2019-07-08_as7265x_reads'!AH235</f>
        <v>15.34924286</v>
      </c>
      <c r="Q22">
        <f>'2019-07-08_as7265x_reads'!AI235</f>
        <v>320.07757140000001</v>
      </c>
      <c r="R22">
        <f>'2019-07-08_as7265x_reads'!AJ235</f>
        <v>161.81585709999999</v>
      </c>
      <c r="S22">
        <f>'2019-07-08_as7265x_reads'!AK235</f>
        <v>31.888528569999998</v>
      </c>
      <c r="T22">
        <f>'2019-07-08_as7265x_reads'!AL235</f>
        <v>40.369442859999999</v>
      </c>
      <c r="U22">
        <f>'2019-07-08_as7265x_reads'!AM235</f>
        <v>37.010971429999998</v>
      </c>
      <c r="V22">
        <f>'2019-07-08_as7265x_reads'!AN235</f>
        <v>21.98824286</v>
      </c>
      <c r="W22">
        <f>'2019-07-08_as7265x_reads'!AO235</f>
        <v>25.260300000000001</v>
      </c>
      <c r="X22">
        <f>'2019-07-08_as7265x_reads'!AP235</f>
        <v>20.64577143</v>
      </c>
      <c r="Y22" s="2">
        <f>'2019-07-08_as7265x_reads'!AQ235</f>
        <v>0.59063657407407411</v>
      </c>
      <c r="Z22" t="str">
        <f>'2019-07-08_as7265x_reads'!AR235</f>
        <v>pos 2</v>
      </c>
      <c r="AA22" t="str">
        <f>'2019-07-08_as7265x_reads'!AS235</f>
        <v>IR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'2019-07-08_as7265x_reads'!Y290</f>
        <v>34.677404760000002</v>
      </c>
      <c r="H23">
        <f>'2019-07-08_as7265x_reads'!Z290</f>
        <v>24.00847619</v>
      </c>
      <c r="I23">
        <f>'2019-07-08_as7265x_reads'!AA290</f>
        <v>39.31559524</v>
      </c>
      <c r="J23">
        <f>'2019-07-08_as7265x_reads'!AB290</f>
        <v>56.804190480000003</v>
      </c>
      <c r="K23">
        <f>'2019-07-08_as7265x_reads'!AC290</f>
        <v>379.95547620000002</v>
      </c>
      <c r="L23">
        <f>'2019-07-08_as7265x_reads'!AD290</f>
        <v>944.17023810000001</v>
      </c>
      <c r="M23">
        <f>'2019-07-08_as7265x_reads'!AE290</f>
        <v>28.810047619999999</v>
      </c>
      <c r="N23">
        <f>'2019-07-08_as7265x_reads'!AF290</f>
        <v>46.443071430000003</v>
      </c>
      <c r="O23">
        <f>'2019-07-08_as7265x_reads'!AG290</f>
        <v>37.606499999999997</v>
      </c>
      <c r="P23">
        <f>'2019-07-08_as7265x_reads'!AH290</f>
        <v>16.788233330000001</v>
      </c>
      <c r="Q23">
        <f>'2019-07-08_as7265x_reads'!AI290</f>
        <v>319.0685714</v>
      </c>
      <c r="R23">
        <f>'2019-07-08_as7265x_reads'!AJ290</f>
        <v>159.81819049999999</v>
      </c>
      <c r="S23">
        <f>'2019-07-08_as7265x_reads'!AK290</f>
        <v>42.07514286</v>
      </c>
      <c r="T23">
        <f>'2019-07-08_as7265x_reads'!AL290</f>
        <v>44.85495238</v>
      </c>
      <c r="U23">
        <f>'2019-07-08_as7265x_reads'!AM290</f>
        <v>40.414285710000001</v>
      </c>
      <c r="V23">
        <f>'2019-07-08_as7265x_reads'!AN290</f>
        <v>30.53921429</v>
      </c>
      <c r="W23">
        <f>'2019-07-08_as7265x_reads'!AO290</f>
        <v>29.287309520000001</v>
      </c>
      <c r="X23">
        <f>'2019-07-08_as7265x_reads'!AP290</f>
        <v>23.46110238</v>
      </c>
      <c r="Y23" s="2">
        <f>'2019-07-08_as7265x_reads'!AQ290</f>
        <v>0.59364583333333332</v>
      </c>
      <c r="Z23" t="str">
        <f>'2019-07-08_as7265x_reads'!AR290</f>
        <v>pos 3</v>
      </c>
      <c r="AA23" t="str">
        <f>'2019-07-08_as7265x_reads'!AS290</f>
        <v>IR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'2019-07-08_as7265x_reads'!Y291</f>
        <v>34.010535709999999</v>
      </c>
      <c r="H24">
        <f>'2019-07-08_as7265x_reads'!Z291</f>
        <v>27.009535710000002</v>
      </c>
      <c r="I24">
        <f>'2019-07-08_as7265x_reads'!AA291</f>
        <v>38.798285710000002</v>
      </c>
      <c r="J24">
        <f>'2019-07-08_as7265x_reads'!AB291</f>
        <v>54.355732140000001</v>
      </c>
      <c r="K24">
        <f>'2019-07-08_as7265x_reads'!AC291</f>
        <v>377.7842857</v>
      </c>
      <c r="L24">
        <f>'2019-07-08_as7265x_reads'!AD291</f>
        <v>940.67839289999995</v>
      </c>
      <c r="M24">
        <f>'2019-07-08_as7265x_reads'!AE291</f>
        <v>29.05841071</v>
      </c>
      <c r="N24">
        <f>'2019-07-08_as7265x_reads'!AF291</f>
        <v>46.20610714</v>
      </c>
      <c r="O24">
        <f>'2019-07-08_as7265x_reads'!AG291</f>
        <v>38.015267860000002</v>
      </c>
      <c r="P24">
        <f>'2019-07-08_as7265x_reads'!AH291</f>
        <v>16.788232140000002</v>
      </c>
      <c r="Q24">
        <f>'2019-07-08_as7265x_reads'!AI291</f>
        <v>318.75339289999999</v>
      </c>
      <c r="R24">
        <f>'2019-07-08_as7265x_reads'!AJ291</f>
        <v>158.81932140000001</v>
      </c>
      <c r="S24">
        <f>'2019-07-08_as7265x_reads'!AK291</f>
        <v>41.521517860000003</v>
      </c>
      <c r="T24">
        <f>'2019-07-08_as7265x_reads'!AL291</f>
        <v>43.733571429999998</v>
      </c>
      <c r="U24">
        <f>'2019-07-08_as7265x_reads'!AM291</f>
        <v>39.88251786</v>
      </c>
      <c r="V24">
        <f>'2019-07-08_as7265x_reads'!AN291</f>
        <v>30.53921429</v>
      </c>
      <c r="W24">
        <f>'2019-07-08_as7265x_reads'!AO291</f>
        <v>30.202535709999999</v>
      </c>
      <c r="X24">
        <f>'2019-07-08_as7265x_reads'!AP291</f>
        <v>23.461107139999999</v>
      </c>
      <c r="Y24" s="2">
        <f>'2019-07-08_as7265x_reads'!AQ291</f>
        <v>0.59368055555555554</v>
      </c>
      <c r="Z24" t="str">
        <f>'2019-07-08_as7265x_reads'!AR291</f>
        <v>pos 3</v>
      </c>
      <c r="AA24" t="str">
        <f>'2019-07-08_as7265x_reads'!AS291</f>
        <v>IR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'2019-07-08_as7265x_reads'!Y292</f>
        <v>33.610399999999998</v>
      </c>
      <c r="H25">
        <f>'2019-07-08_as7265x_reads'!Z292</f>
        <v>25.929157140000001</v>
      </c>
      <c r="I25">
        <f>'2019-07-08_as7265x_reads'!AA292</f>
        <v>38.487914289999999</v>
      </c>
      <c r="J25">
        <f>'2019-07-08_as7265x_reads'!AB292</f>
        <v>55.237171429999997</v>
      </c>
      <c r="K25">
        <f>'2019-07-08_as7265x_reads'!AC292</f>
        <v>375.17885710000002</v>
      </c>
      <c r="L25">
        <f>'2019-07-08_as7265x_reads'!AD292</f>
        <v>938.58342860000005</v>
      </c>
      <c r="M25">
        <f>'2019-07-08_as7265x_reads'!AE292</f>
        <v>28.611357139999999</v>
      </c>
      <c r="N25">
        <f>'2019-07-08_as7265x_reads'!AF292</f>
        <v>46.063942859999997</v>
      </c>
      <c r="O25">
        <f>'2019-07-08_as7265x_reads'!AG292</f>
        <v>37.770014289999999</v>
      </c>
      <c r="P25">
        <f>'2019-07-08_as7265x_reads'!AH292</f>
        <v>16.308571430000001</v>
      </c>
      <c r="Q25">
        <f>'2019-07-08_as7265x_reads'!AI292</f>
        <v>318.56428570000003</v>
      </c>
      <c r="R25">
        <f>'2019-07-08_as7265x_reads'!AJ292</f>
        <v>159.41857139999999</v>
      </c>
      <c r="S25">
        <f>'2019-07-08_as7265x_reads'!AK292</f>
        <v>42.518042860000001</v>
      </c>
      <c r="T25">
        <f>'2019-07-08_as7265x_reads'!AL292</f>
        <v>44.406399999999998</v>
      </c>
      <c r="U25">
        <f>'2019-07-08_as7265x_reads'!AM292</f>
        <v>39.563457139999997</v>
      </c>
      <c r="V25">
        <f>'2019-07-08_as7265x_reads'!AN292</f>
        <v>30.53921429</v>
      </c>
      <c r="W25">
        <f>'2019-07-08_as7265x_reads'!AO292</f>
        <v>29.653400000000001</v>
      </c>
      <c r="X25">
        <f>'2019-07-08_as7265x_reads'!AP292</f>
        <v>23.461099999999998</v>
      </c>
      <c r="Y25" s="2">
        <f>'2019-07-08_as7265x_reads'!AQ292</f>
        <v>0.59371527777777777</v>
      </c>
      <c r="Z25" t="str">
        <f>'2019-07-08_as7265x_reads'!AR292</f>
        <v>pos 3</v>
      </c>
      <c r="AA25" t="str">
        <f>'2019-07-08_as7265x_reads'!AS292</f>
        <v>IR LED</v>
      </c>
    </row>
    <row r="26" spans="1:27" x14ac:dyDescent="0.2">
      <c r="F26" t="s">
        <v>13</v>
      </c>
      <c r="G26">
        <f>AVERAGE(G17:G25)</f>
        <v>29.342420765555556</v>
      </c>
      <c r="H26">
        <f t="shared" ref="H26:X26" si="3">AVERAGE(H17:H25)</f>
        <v>30.250678041111112</v>
      </c>
      <c r="I26">
        <f t="shared" si="3"/>
        <v>35.407035978888892</v>
      </c>
      <c r="J26">
        <f t="shared" si="3"/>
        <v>52.723428704444437</v>
      </c>
      <c r="K26">
        <f t="shared" si="3"/>
        <v>367.88131613333343</v>
      </c>
      <c r="L26">
        <f t="shared" si="3"/>
        <v>948.06542328888884</v>
      </c>
      <c r="M26">
        <f t="shared" si="3"/>
        <v>25.653089152222222</v>
      </c>
      <c r="N26">
        <f t="shared" si="3"/>
        <v>39.729358993333335</v>
      </c>
      <c r="O26">
        <f t="shared" si="3"/>
        <v>33.160034789999997</v>
      </c>
      <c r="P26">
        <f t="shared" si="3"/>
        <v>15.726755356666665</v>
      </c>
      <c r="Q26">
        <f t="shared" si="3"/>
        <v>318.65531481111117</v>
      </c>
      <c r="R26">
        <f t="shared" si="3"/>
        <v>160.60615475555556</v>
      </c>
      <c r="S26">
        <f t="shared" si="3"/>
        <v>37.793812434444447</v>
      </c>
      <c r="T26">
        <f t="shared" si="3"/>
        <v>42.612196694444449</v>
      </c>
      <c r="U26">
        <f t="shared" si="3"/>
        <v>40.792427776666663</v>
      </c>
      <c r="V26">
        <f t="shared" si="3"/>
        <v>26.105376192222217</v>
      </c>
      <c r="W26">
        <f t="shared" si="3"/>
        <v>27.456853568888889</v>
      </c>
      <c r="X26">
        <f t="shared" si="3"/>
        <v>22.305427908888888</v>
      </c>
    </row>
    <row r="27" spans="1:27" x14ac:dyDescent="0.2">
      <c r="F27" t="s">
        <v>14</v>
      </c>
      <c r="G27">
        <f>STDEV(G17:G25)</f>
        <v>3.6177469775444675</v>
      </c>
      <c r="H27">
        <f t="shared" ref="H27:X27" si="4">STDEV(H17:H25)</f>
        <v>8.7579493109943254</v>
      </c>
      <c r="I27">
        <f t="shared" si="4"/>
        <v>2.7688297672666984</v>
      </c>
      <c r="J27">
        <f t="shared" si="4"/>
        <v>2.556732755134782</v>
      </c>
      <c r="K27">
        <f t="shared" si="4"/>
        <v>7.692313400400506</v>
      </c>
      <c r="L27">
        <f t="shared" si="4"/>
        <v>30.204990940851911</v>
      </c>
      <c r="M27">
        <f t="shared" si="4"/>
        <v>2.39873467639987</v>
      </c>
      <c r="N27">
        <f t="shared" si="4"/>
        <v>4.8923483249719446</v>
      </c>
      <c r="O27">
        <f t="shared" si="4"/>
        <v>3.4992978498601519</v>
      </c>
      <c r="P27">
        <f t="shared" si="4"/>
        <v>0.70861845586966177</v>
      </c>
      <c r="Q27">
        <f t="shared" si="4"/>
        <v>1.5497283490127007</v>
      </c>
      <c r="R27">
        <f t="shared" si="4"/>
        <v>1.2135631331423145</v>
      </c>
      <c r="S27">
        <f t="shared" si="4"/>
        <v>4.8380838538379898</v>
      </c>
      <c r="T27">
        <f t="shared" si="4"/>
        <v>1.8046831576162403</v>
      </c>
      <c r="U27">
        <f t="shared" si="4"/>
        <v>6.4569973263644798</v>
      </c>
      <c r="V27">
        <f t="shared" si="4"/>
        <v>3.5875833193510296</v>
      </c>
      <c r="W27">
        <f t="shared" si="4"/>
        <v>1.9820562344240669</v>
      </c>
      <c r="X27">
        <f t="shared" si="4"/>
        <v>1.2967290102673772</v>
      </c>
    </row>
    <row r="28" spans="1:27" x14ac:dyDescent="0.2">
      <c r="F28" t="s">
        <v>15</v>
      </c>
      <c r="G28">
        <f>G27*100/G26</f>
        <v>12.32940869620159</v>
      </c>
      <c r="H28">
        <f t="shared" ref="H28:X28" si="5">H27*100/H26</f>
        <v>28.951249618577624</v>
      </c>
      <c r="I28">
        <f t="shared" si="5"/>
        <v>7.8199987395657367</v>
      </c>
      <c r="J28">
        <f t="shared" si="5"/>
        <v>4.8493294498490318</v>
      </c>
      <c r="K28">
        <f t="shared" si="5"/>
        <v>2.0909769164826337</v>
      </c>
      <c r="L28">
        <f t="shared" si="5"/>
        <v>3.1859606097719722</v>
      </c>
      <c r="M28">
        <f t="shared" si="5"/>
        <v>9.3506659652803545</v>
      </c>
      <c r="N28">
        <f t="shared" si="5"/>
        <v>12.314188924600797</v>
      </c>
      <c r="O28">
        <f t="shared" si="5"/>
        <v>10.552756871399387</v>
      </c>
      <c r="P28">
        <f t="shared" si="5"/>
        <v>4.5058147074773069</v>
      </c>
      <c r="Q28">
        <f t="shared" si="5"/>
        <v>0.48633375217084668</v>
      </c>
      <c r="R28">
        <f t="shared" si="5"/>
        <v>0.75561433806155909</v>
      </c>
      <c r="S28">
        <f t="shared" si="5"/>
        <v>12.801259100890988</v>
      </c>
      <c r="T28">
        <f t="shared" si="5"/>
        <v>4.2351328906062369</v>
      </c>
      <c r="U28">
        <f t="shared" si="5"/>
        <v>15.828911585541601</v>
      </c>
      <c r="V28">
        <f t="shared" si="5"/>
        <v>13.742699177880098</v>
      </c>
      <c r="W28">
        <f t="shared" si="5"/>
        <v>7.2188032377821933</v>
      </c>
      <c r="X28">
        <f t="shared" si="5"/>
        <v>5.8135132648615118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'2019-07-08_as7265x_reads'!Y347</f>
        <v>24.007428569999998</v>
      </c>
      <c r="H31">
        <f>'2019-07-08_as7265x_reads'!Z347</f>
        <v>21.607628569999999</v>
      </c>
      <c r="I31">
        <f>'2019-07-08_as7265x_reads'!AA347</f>
        <v>31.03864286</v>
      </c>
      <c r="J31">
        <f>'2019-07-08_as7265x_reads'!AB347</f>
        <v>47.010357140000004</v>
      </c>
      <c r="K31">
        <f>'2019-07-08_as7265x_reads'!AC347</f>
        <v>358.2438095</v>
      </c>
      <c r="L31">
        <f>'2019-07-08_as7265x_reads'!AD347</f>
        <v>935.79</v>
      </c>
      <c r="M31">
        <f>'2019-07-08_as7265x_reads'!AE347</f>
        <v>24.8362619</v>
      </c>
      <c r="N31">
        <f>'2019-07-08_as7265x_reads'!AF347</f>
        <v>35.069261900000001</v>
      </c>
      <c r="O31">
        <f>'2019-07-08_as7265x_reads'!AG347</f>
        <v>29.431190480000001</v>
      </c>
      <c r="P31">
        <f>'2019-07-08_as7265x_reads'!AH347</f>
        <v>14.38991429</v>
      </c>
      <c r="Q31">
        <f>'2019-07-08_as7265x_reads'!AI347</f>
        <v>312.76309520000001</v>
      </c>
      <c r="R31">
        <f>'2019-07-08_as7265x_reads'!AJ347</f>
        <v>163.81361899999999</v>
      </c>
      <c r="S31">
        <f>'2019-07-08_as7265x_reads'!AK347</f>
        <v>28.788261899999998</v>
      </c>
      <c r="T31">
        <f>'2019-07-08_as7265x_reads'!AL347</f>
        <v>38.126690480000001</v>
      </c>
      <c r="U31">
        <f>'2019-07-08_as7265x_reads'!AM347</f>
        <v>40.414285710000001</v>
      </c>
      <c r="V31">
        <f>'2019-07-08_as7265x_reads'!AN347</f>
        <v>22.395426189999998</v>
      </c>
      <c r="W31">
        <f>'2019-07-08_as7265x_reads'!AO347</f>
        <v>25.62640476</v>
      </c>
      <c r="X31">
        <f>'2019-07-08_as7265x_reads'!AP347</f>
        <v>21.897030950000001</v>
      </c>
      <c r="Y31" s="2">
        <f>'2019-07-08_as7265x_reads'!AQ347</f>
        <v>0.60570601851851846</v>
      </c>
      <c r="Z31" t="str">
        <f>'2019-07-08_as7265x_reads'!AR347</f>
        <v>pos 1</v>
      </c>
      <c r="AA31" t="str">
        <f>'2019-07-08_as7265x_reads'!AS347</f>
        <v>IR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'2019-07-08_as7265x_reads'!Y348</f>
        <v>24.007428569999998</v>
      </c>
      <c r="H32">
        <f>'2019-07-08_as7265x_reads'!Z348</f>
        <v>41.414625000000001</v>
      </c>
      <c r="I32">
        <f>'2019-07-08_as7265x_reads'!AA348</f>
        <v>29.486696429999999</v>
      </c>
      <c r="J32">
        <f>'2019-07-08_as7265x_reads'!AB348</f>
        <v>45.541285709999997</v>
      </c>
      <c r="K32">
        <f>'2019-07-08_as7265x_reads'!AC348</f>
        <v>354.98696430000001</v>
      </c>
      <c r="L32">
        <f>'2019-07-08_as7265x_reads'!AD348</f>
        <v>932.29821430000004</v>
      </c>
      <c r="M32">
        <f>'2019-07-08_as7265x_reads'!AE348</f>
        <v>24.58789286</v>
      </c>
      <c r="N32">
        <f>'2019-07-08_as7265x_reads'!AF348</f>
        <v>34.832303570000001</v>
      </c>
      <c r="O32">
        <f>'2019-07-08_as7265x_reads'!AG348</f>
        <v>29.43117857</v>
      </c>
      <c r="P32">
        <f>'2019-07-08_as7265x_reads'!AH348</f>
        <v>14.38991429</v>
      </c>
      <c r="Q32">
        <f>'2019-07-08_as7265x_reads'!AI348</f>
        <v>313.07821430000001</v>
      </c>
      <c r="R32">
        <f>'2019-07-08_as7265x_reads'!AJ348</f>
        <v>163.31419639999999</v>
      </c>
      <c r="S32">
        <f>'2019-07-08_as7265x_reads'!AK348</f>
        <v>28.234642860000001</v>
      </c>
      <c r="T32">
        <f>'2019-07-08_as7265x_reads'!AL348</f>
        <v>38.687392860000003</v>
      </c>
      <c r="U32">
        <f>'2019-07-08_as7265x_reads'!AM348</f>
        <v>39.88251786</v>
      </c>
      <c r="V32">
        <f>'2019-07-08_as7265x_reads'!AN348</f>
        <v>22.904410710000001</v>
      </c>
      <c r="W32">
        <f>'2019-07-08_as7265x_reads'!AO348</f>
        <v>24.711160710000001</v>
      </c>
      <c r="X32">
        <f>'2019-07-08_as7265x_reads'!AP348</f>
        <v>21.114999999999998</v>
      </c>
      <c r="Y32" s="2">
        <f>'2019-07-08_as7265x_reads'!AQ348</f>
        <v>0.6057407407407408</v>
      </c>
      <c r="Z32" t="str">
        <f>'2019-07-08_as7265x_reads'!AR348</f>
        <v>pos 1</v>
      </c>
      <c r="AA32" t="str">
        <f>'2019-07-08_as7265x_reads'!AS348</f>
        <v>IR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'2019-07-08_as7265x_reads'!Y349</f>
        <v>24.007428569999998</v>
      </c>
      <c r="H33">
        <f>'2019-07-08_as7265x_reads'!Z349</f>
        <v>36.012714289999998</v>
      </c>
      <c r="I33">
        <f>'2019-07-08_as7265x_reads'!AA349</f>
        <v>29.797085710000001</v>
      </c>
      <c r="J33">
        <f>'2019-07-08_as7265x_reads'!AB349</f>
        <v>45.835099999999997</v>
      </c>
      <c r="K33">
        <f>'2019-07-08_as7265x_reads'!AC349</f>
        <v>353.0328571</v>
      </c>
      <c r="L33">
        <f>'2019-07-08_as7265x_reads'!AD349</f>
        <v>930.20314289999999</v>
      </c>
      <c r="M33">
        <f>'2019-07-08_as7265x_reads'!AE349</f>
        <v>24.438871429999999</v>
      </c>
      <c r="N33">
        <f>'2019-07-08_as7265x_reads'!AF349</f>
        <v>34.690128569999999</v>
      </c>
      <c r="O33">
        <f>'2019-07-08_as7265x_reads'!AG349</f>
        <v>29.431185710000001</v>
      </c>
      <c r="P33">
        <f>'2019-07-08_as7265x_reads'!AH349</f>
        <v>13.91025</v>
      </c>
      <c r="Q33">
        <f>'2019-07-08_as7265x_reads'!AI349</f>
        <v>312.51071430000002</v>
      </c>
      <c r="R33">
        <f>'2019-07-08_as7265x_reads'!AJ349</f>
        <v>164.21314290000001</v>
      </c>
      <c r="S33">
        <f>'2019-07-08_as7265x_reads'!AK349</f>
        <v>27.902457139999999</v>
      </c>
      <c r="T33">
        <f>'2019-07-08_as7265x_reads'!AL349</f>
        <v>39.023800000000001</v>
      </c>
      <c r="U33">
        <f>'2019-07-08_as7265x_reads'!AM349</f>
        <v>44.668414290000001</v>
      </c>
      <c r="V33">
        <f>'2019-07-08_as7265x_reads'!AN349</f>
        <v>21.98824286</v>
      </c>
      <c r="W33">
        <f>'2019-07-08_as7265x_reads'!AO349</f>
        <v>25.260300000000001</v>
      </c>
      <c r="X33">
        <f>'2019-07-08_as7265x_reads'!AP349</f>
        <v>20.64577143</v>
      </c>
      <c r="Y33" s="2">
        <f>'2019-07-08_as7265x_reads'!AQ349</f>
        <v>0.60577546296296292</v>
      </c>
      <c r="Z33" t="str">
        <f>'2019-07-08_as7265x_reads'!AR349</f>
        <v>pos 1</v>
      </c>
      <c r="AA33" t="str">
        <f>'2019-07-08_as7265x_reads'!AS349</f>
        <v>IR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'2019-07-08_as7265x_reads'!Y404</f>
        <v>21.339938100000001</v>
      </c>
      <c r="H34">
        <f>'2019-07-08_as7265x_reads'!Z404</f>
        <v>19.206780949999999</v>
      </c>
      <c r="I34">
        <f>'2019-07-08_as7265x_reads'!AA404</f>
        <v>31.03864286</v>
      </c>
      <c r="J34">
        <f>'2019-07-08_as7265x_reads'!AB404</f>
        <v>45.051595239999997</v>
      </c>
      <c r="K34">
        <f>'2019-07-08_as7265x_reads'!AC404</f>
        <v>364.75714290000002</v>
      </c>
      <c r="L34">
        <f>'2019-07-08_as7265x_reads'!AD404</f>
        <v>927.40976190000003</v>
      </c>
      <c r="M34">
        <f>'2019-07-08_as7265x_reads'!AE404</f>
        <v>20.862452380000001</v>
      </c>
      <c r="N34">
        <f>'2019-07-08_as7265x_reads'!AF404</f>
        <v>33.173619049999999</v>
      </c>
      <c r="O34">
        <f>'2019-07-08_as7265x_reads'!AG404</f>
        <v>27.796119050000001</v>
      </c>
      <c r="P34">
        <f>'2019-07-08_as7265x_reads'!AH404</f>
        <v>12.791033329999999</v>
      </c>
      <c r="Q34">
        <f>'2019-07-08_as7265x_reads'!AI404</f>
        <v>308.97952379999998</v>
      </c>
      <c r="R34">
        <f>'2019-07-08_as7265x_reads'!AJ404</f>
        <v>159.81819049999999</v>
      </c>
      <c r="S34">
        <f>'2019-07-08_as7265x_reads'!AK404</f>
        <v>28.788261899999998</v>
      </c>
      <c r="T34">
        <f>'2019-07-08_as7265x_reads'!AL404</f>
        <v>40.369452379999998</v>
      </c>
      <c r="U34">
        <f>'2019-07-08_as7265x_reads'!AM404</f>
        <v>38.287214290000001</v>
      </c>
      <c r="V34">
        <f>'2019-07-08_as7265x_reads'!AN404</f>
        <v>20.359480949999998</v>
      </c>
      <c r="W34">
        <f>'2019-07-08_as7265x_reads'!AO404</f>
        <v>23.795935709999998</v>
      </c>
      <c r="X34">
        <f>'2019-07-08_as7265x_reads'!AP404</f>
        <v>20.332957140000001</v>
      </c>
      <c r="Y34" s="2">
        <f>'2019-07-08_as7265x_reads'!AQ404</f>
        <v>0.60871527777777779</v>
      </c>
      <c r="Z34" t="str">
        <f>'2019-07-08_as7265x_reads'!AR404</f>
        <v>pos 2</v>
      </c>
      <c r="AA34" t="str">
        <f>'2019-07-08_as7265x_reads'!AS404</f>
        <v>IR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'2019-07-08_as7265x_reads'!Y405</f>
        <v>26.008053570000001</v>
      </c>
      <c r="H35">
        <f>'2019-07-08_as7265x_reads'!Z405</f>
        <v>46.816535709999997</v>
      </c>
      <c r="I35">
        <f>'2019-07-08_as7265x_reads'!AA405</f>
        <v>37.246357140000001</v>
      </c>
      <c r="J35">
        <f>'2019-07-08_as7265x_reads'!AB405</f>
        <v>52.886660710000001</v>
      </c>
      <c r="K35">
        <f>'2019-07-08_as7265x_reads'!AC405</f>
        <v>371.27071430000001</v>
      </c>
      <c r="L35">
        <f>'2019-07-08_as7265x_reads'!AD405</f>
        <v>932.29821430000004</v>
      </c>
      <c r="M35">
        <f>'2019-07-08_as7265x_reads'!AE405</f>
        <v>23.097714289999999</v>
      </c>
      <c r="N35">
        <f>'2019-07-08_as7265x_reads'!AF405</f>
        <v>35.543160710000002</v>
      </c>
      <c r="O35">
        <f>'2019-07-08_as7265x_reads'!AG405</f>
        <v>30.04433929</v>
      </c>
      <c r="P35">
        <f>'2019-07-08_as7265x_reads'!AH405</f>
        <v>14.38991429</v>
      </c>
      <c r="Q35">
        <f>'2019-07-08_as7265x_reads'!AI405</f>
        <v>311.1866071</v>
      </c>
      <c r="R35">
        <f>'2019-07-08_as7265x_reads'!AJ405</f>
        <v>160.3176071</v>
      </c>
      <c r="S35">
        <f>'2019-07-08_as7265x_reads'!AK405</f>
        <v>33.217214290000001</v>
      </c>
      <c r="T35">
        <f>'2019-07-08_as7265x_reads'!AL405</f>
        <v>42.051517859999997</v>
      </c>
      <c r="U35">
        <f>'2019-07-08_as7265x_reads'!AM405</f>
        <v>43.073124999999997</v>
      </c>
      <c r="V35">
        <f>'2019-07-08_as7265x_reads'!AN405</f>
        <v>24.431374999999999</v>
      </c>
      <c r="W35">
        <f>'2019-07-08_as7265x_reads'!AO405</f>
        <v>26.084</v>
      </c>
      <c r="X35">
        <f>'2019-07-08_as7265x_reads'!AP405</f>
        <v>22.288053569999999</v>
      </c>
      <c r="Y35" s="2">
        <f>'2019-07-08_as7265x_reads'!AQ405</f>
        <v>0.60875000000000001</v>
      </c>
      <c r="Z35" t="str">
        <f>'2019-07-08_as7265x_reads'!AR405</f>
        <v>pos 2</v>
      </c>
      <c r="AA35" t="str">
        <f>'2019-07-08_as7265x_reads'!AS405</f>
        <v>IR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'2019-07-08_as7265x_reads'!Y406</f>
        <v>27.208428569999999</v>
      </c>
      <c r="H36">
        <f>'2019-07-08_as7265x_reads'!Z406</f>
        <v>27.369657140000001</v>
      </c>
      <c r="I36">
        <f>'2019-07-08_as7265x_reads'!AA406</f>
        <v>37.246357140000001</v>
      </c>
      <c r="J36">
        <f>'2019-07-08_as7265x_reads'!AB406</f>
        <v>51.711399999999998</v>
      </c>
      <c r="K36">
        <f>'2019-07-08_as7265x_reads'!AC406</f>
        <v>368.66528570000003</v>
      </c>
      <c r="L36">
        <f>'2019-07-08_as7265x_reads'!AD406</f>
        <v>931.87914290000003</v>
      </c>
      <c r="M36">
        <f>'2019-07-08_as7265x_reads'!AE406</f>
        <v>23.246728569999998</v>
      </c>
      <c r="N36">
        <f>'2019-07-08_as7265x_reads'!AF406</f>
        <v>35.258814289999997</v>
      </c>
      <c r="O36">
        <f>'2019-07-08_as7265x_reads'!AG406</f>
        <v>29.921700000000001</v>
      </c>
      <c r="P36">
        <f>'2019-07-08_as7265x_reads'!AH406</f>
        <v>14.38991429</v>
      </c>
      <c r="Q36">
        <f>'2019-07-08_as7265x_reads'!AI406</f>
        <v>310.99742859999998</v>
      </c>
      <c r="R36">
        <f>'2019-07-08_as7265x_reads'!AJ406</f>
        <v>161.81585709999999</v>
      </c>
      <c r="S36">
        <f>'2019-07-08_as7265x_reads'!AK406</f>
        <v>33.217214290000001</v>
      </c>
      <c r="T36">
        <f>'2019-07-08_as7265x_reads'!AL406</f>
        <v>41.7151</v>
      </c>
      <c r="U36">
        <f>'2019-07-08_as7265x_reads'!AM406</f>
        <v>42.115928570000001</v>
      </c>
      <c r="V36">
        <f>'2019-07-08_as7265x_reads'!AN406</f>
        <v>24.431371429999999</v>
      </c>
      <c r="W36">
        <f>'2019-07-08_as7265x_reads'!AO406</f>
        <v>26.358571430000001</v>
      </c>
      <c r="X36">
        <f>'2019-07-08_as7265x_reads'!AP406</f>
        <v>21.584214289999998</v>
      </c>
      <c r="Y36" s="2">
        <f>'2019-07-08_as7265x_reads'!AQ406</f>
        <v>0.60878472222222224</v>
      </c>
      <c r="Z36" t="str">
        <f>'2019-07-08_as7265x_reads'!AR406</f>
        <v>pos 2</v>
      </c>
      <c r="AA36" t="str">
        <f>'2019-07-08_as7265x_reads'!AS406</f>
        <v>IR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'2019-07-08_as7265x_reads'!Y461</f>
        <v>26.674928569999999</v>
      </c>
      <c r="H37">
        <f>'2019-07-08_as7265x_reads'!Z461</f>
        <v>24.00847619</v>
      </c>
      <c r="I37">
        <f>'2019-07-08_as7265x_reads'!AA461</f>
        <v>37.246357140000001</v>
      </c>
      <c r="J37">
        <f>'2019-07-08_as7265x_reads'!AB461</f>
        <v>58.762952380000002</v>
      </c>
      <c r="K37">
        <f>'2019-07-08_as7265x_reads'!AC461</f>
        <v>353.90142859999997</v>
      </c>
      <c r="L37">
        <f>'2019-07-08_as7265x_reads'!AD461</f>
        <v>874.33500000000004</v>
      </c>
      <c r="M37">
        <f>'2019-07-08_as7265x_reads'!AE461</f>
        <v>25.829714289999998</v>
      </c>
      <c r="N37">
        <f>'2019-07-08_as7265x_reads'!AF461</f>
        <v>36.017071430000001</v>
      </c>
      <c r="O37">
        <f>'2019-07-08_as7265x_reads'!AG461</f>
        <v>30.248714289999999</v>
      </c>
      <c r="P37">
        <f>'2019-07-08_as7265x_reads'!AH461</f>
        <v>15.189354760000001</v>
      </c>
      <c r="Q37">
        <f>'2019-07-08_as7265x_reads'!AI461</f>
        <v>312.76309520000001</v>
      </c>
      <c r="R37">
        <f>'2019-07-08_as7265x_reads'!AJ461</f>
        <v>157.82042860000001</v>
      </c>
      <c r="S37">
        <f>'2019-07-08_as7265x_reads'!AK461</f>
        <v>42.07514286</v>
      </c>
      <c r="T37">
        <f>'2019-07-08_as7265x_reads'!AL461</f>
        <v>42.612190480000002</v>
      </c>
      <c r="U37">
        <f>'2019-07-08_as7265x_reads'!AM461</f>
        <v>40.414285710000001</v>
      </c>
      <c r="V37">
        <f>'2019-07-08_as7265x_reads'!AN461</f>
        <v>26.467333329999999</v>
      </c>
      <c r="W37">
        <f>'2019-07-08_as7265x_reads'!AO461</f>
        <v>27.45685714</v>
      </c>
      <c r="X37">
        <f>'2019-07-08_as7265x_reads'!AP461</f>
        <v>20.332957140000001</v>
      </c>
      <c r="Y37" s="2">
        <f>'2019-07-08_as7265x_reads'!AQ461</f>
        <v>0.61234953703703698</v>
      </c>
      <c r="Z37" t="str">
        <f>'2019-07-08_as7265x_reads'!AR461</f>
        <v>pos 3</v>
      </c>
      <c r="AA37" t="str">
        <f>'2019-07-08_as7265x_reads'!AS461</f>
        <v>IR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'2019-07-08_as7265x_reads'!Y462</f>
        <v>30.00928571</v>
      </c>
      <c r="H38">
        <f>'2019-07-08_as7265x_reads'!Z462</f>
        <v>27.009535710000002</v>
      </c>
      <c r="I38">
        <f>'2019-07-08_as7265x_reads'!AA462</f>
        <v>41.902160709999997</v>
      </c>
      <c r="J38">
        <f>'2019-07-08_as7265x_reads'!AB462</f>
        <v>63.170178569999997</v>
      </c>
      <c r="K38">
        <f>'2019-07-08_as7265x_reads'!AC462</f>
        <v>356.61535709999998</v>
      </c>
      <c r="L38">
        <f>'2019-07-08_as7265x_reads'!AD462</f>
        <v>877.82678569999996</v>
      </c>
      <c r="M38">
        <f>'2019-07-08_as7265x_reads'!AE462</f>
        <v>26.078071430000001</v>
      </c>
      <c r="N38">
        <f>'2019-07-08_as7265x_reads'!AF462</f>
        <v>37.675750000000001</v>
      </c>
      <c r="O38">
        <f>'2019-07-08_as7265x_reads'!AG462</f>
        <v>30.657482139999999</v>
      </c>
      <c r="P38">
        <f>'2019-07-08_as7265x_reads'!AH462</f>
        <v>16.188651790000002</v>
      </c>
      <c r="Q38">
        <f>'2019-07-08_as7265x_reads'!AI462</f>
        <v>314.97000000000003</v>
      </c>
      <c r="R38">
        <f>'2019-07-08_as7265x_reads'!AJ462</f>
        <v>157.32103570000001</v>
      </c>
      <c r="S38">
        <f>'2019-07-08_as7265x_reads'!AK462</f>
        <v>44.843249999999998</v>
      </c>
      <c r="T38">
        <f>'2019-07-08_as7265x_reads'!AL462</f>
        <v>43.733571429999998</v>
      </c>
      <c r="U38">
        <f>'2019-07-08_as7265x_reads'!AM462</f>
        <v>41.477803569999999</v>
      </c>
      <c r="V38">
        <f>'2019-07-08_as7265x_reads'!AN462</f>
        <v>27.485303569999999</v>
      </c>
      <c r="W38">
        <f>'2019-07-08_as7265x_reads'!AO462</f>
        <v>27.45685714</v>
      </c>
      <c r="X38">
        <f>'2019-07-08_as7265x_reads'!AP462</f>
        <v>22.288053569999999</v>
      </c>
      <c r="Y38" s="2">
        <f>'2019-07-08_as7265x_reads'!AQ462</f>
        <v>0.61238425925925932</v>
      </c>
      <c r="Z38" t="str">
        <f>'2019-07-08_as7265x_reads'!AR462</f>
        <v>pos 3</v>
      </c>
      <c r="AA38" t="str">
        <f>'2019-07-08_as7265x_reads'!AS462</f>
        <v>IR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'2019-07-08_as7265x_reads'!Y463</f>
        <v>30.409414290000001</v>
      </c>
      <c r="H39">
        <f>'2019-07-08_as7265x_reads'!Z463</f>
        <v>25.929157140000001</v>
      </c>
      <c r="I39">
        <f>'2019-07-08_as7265x_reads'!AA463</f>
        <v>42.212542859999999</v>
      </c>
      <c r="J39">
        <f>'2019-07-08_as7265x_reads'!AB463</f>
        <v>63.463999999999999</v>
      </c>
      <c r="K39">
        <f>'2019-07-08_as7265x_reads'!AC463</f>
        <v>355.63828569999998</v>
      </c>
      <c r="L39">
        <f>'2019-07-08_as7265x_reads'!AD463</f>
        <v>876.56985710000004</v>
      </c>
      <c r="M39">
        <f>'2019-07-08_as7265x_reads'!AE463</f>
        <v>27.419228570000001</v>
      </c>
      <c r="N39">
        <f>'2019-07-08_as7265x_reads'!AF463</f>
        <v>38.102271430000002</v>
      </c>
      <c r="O39">
        <f>'2019-07-08_as7265x_reads'!AG463</f>
        <v>30.90274286</v>
      </c>
      <c r="P39">
        <f>'2019-07-08_as7265x_reads'!AH463</f>
        <v>16.788228570000001</v>
      </c>
      <c r="Q39">
        <f>'2019-07-08_as7265x_reads'!AI463</f>
        <v>314.7807143</v>
      </c>
      <c r="R39">
        <f>'2019-07-08_as7265x_reads'!AJ463</f>
        <v>158.22</v>
      </c>
      <c r="S39">
        <f>'2019-07-08_as7265x_reads'!AK463</f>
        <v>43.846728570000003</v>
      </c>
      <c r="T39">
        <f>'2019-07-08_as7265x_reads'!AL463</f>
        <v>44.406399999999998</v>
      </c>
      <c r="U39">
        <f>'2019-07-08_as7265x_reads'!AM463</f>
        <v>40.839700000000001</v>
      </c>
      <c r="V39">
        <f>'2019-07-08_as7265x_reads'!AN463</f>
        <v>28.096085710000001</v>
      </c>
      <c r="W39">
        <f>'2019-07-08_as7265x_reads'!AO463</f>
        <v>27.45685714</v>
      </c>
      <c r="X39">
        <f>'2019-07-08_as7265x_reads'!AP463</f>
        <v>22.52265714</v>
      </c>
      <c r="Y39" s="2">
        <f>'2019-07-08_as7265x_reads'!AQ463</f>
        <v>0.61243055555555559</v>
      </c>
      <c r="Z39" t="str">
        <f>'2019-07-08_as7265x_reads'!AR463</f>
        <v>pos 3</v>
      </c>
      <c r="AA39" t="str">
        <f>'2019-07-08_as7265x_reads'!AS463</f>
        <v>IR LED</v>
      </c>
    </row>
    <row r="40" spans="1:27" x14ac:dyDescent="0.2">
      <c r="F40" t="s">
        <v>13</v>
      </c>
      <c r="G40">
        <f>AVERAGE(G31:G39)</f>
        <v>25.963592724444442</v>
      </c>
      <c r="H40">
        <f t="shared" ref="H40:X40" si="6">AVERAGE(H31:H39)</f>
        <v>29.930567855555555</v>
      </c>
      <c r="I40">
        <f t="shared" si="6"/>
        <v>35.246093649999992</v>
      </c>
      <c r="J40">
        <f t="shared" si="6"/>
        <v>52.603725527777783</v>
      </c>
      <c r="K40">
        <f t="shared" si="6"/>
        <v>359.67909391111112</v>
      </c>
      <c r="L40">
        <f t="shared" si="6"/>
        <v>913.17890212222221</v>
      </c>
      <c r="M40">
        <f t="shared" si="6"/>
        <v>24.488548413333334</v>
      </c>
      <c r="N40">
        <f t="shared" si="6"/>
        <v>35.595820105555553</v>
      </c>
      <c r="O40">
        <f t="shared" si="6"/>
        <v>29.762739154444446</v>
      </c>
      <c r="P40">
        <f t="shared" si="6"/>
        <v>14.714130623333334</v>
      </c>
      <c r="Q40">
        <f t="shared" si="6"/>
        <v>312.44771031111111</v>
      </c>
      <c r="R40">
        <f t="shared" si="6"/>
        <v>160.73934192222225</v>
      </c>
      <c r="S40">
        <f t="shared" si="6"/>
        <v>34.545908201111111</v>
      </c>
      <c r="T40">
        <f t="shared" si="6"/>
        <v>41.191790609999998</v>
      </c>
      <c r="U40">
        <f t="shared" si="6"/>
        <v>41.241475000000001</v>
      </c>
      <c r="V40">
        <f t="shared" si="6"/>
        <v>24.284336638888892</v>
      </c>
      <c r="W40">
        <f t="shared" si="6"/>
        <v>26.022993781111115</v>
      </c>
      <c r="X40">
        <f t="shared" si="6"/>
        <v>21.445188358888888</v>
      </c>
    </row>
    <row r="41" spans="1:27" x14ac:dyDescent="0.2">
      <c r="F41" t="s">
        <v>14</v>
      </c>
      <c r="G41">
        <f>STDEV(G31:G39)</f>
        <v>2.9801105169108055</v>
      </c>
      <c r="H41">
        <f t="shared" ref="H41:X41" si="7">STDEV(H31:H39)</f>
        <v>9.3838695241705299</v>
      </c>
      <c r="I41">
        <f t="shared" si="7"/>
        <v>5.0386683950162086</v>
      </c>
      <c r="J41">
        <f t="shared" si="7"/>
        <v>7.5201450585033882</v>
      </c>
      <c r="K41">
        <f t="shared" si="7"/>
        <v>6.784619588745608</v>
      </c>
      <c r="L41">
        <f t="shared" si="7"/>
        <v>27.801173846199163</v>
      </c>
      <c r="M41">
        <f t="shared" si="7"/>
        <v>1.9258941373221621</v>
      </c>
      <c r="N41">
        <f t="shared" si="7"/>
        <v>1.5186244340123161</v>
      </c>
      <c r="O41">
        <f t="shared" si="7"/>
        <v>0.9109261594961473</v>
      </c>
      <c r="P41">
        <f t="shared" si="7"/>
        <v>1.1972324921868103</v>
      </c>
      <c r="Q41">
        <f t="shared" si="7"/>
        <v>1.8750769634956934</v>
      </c>
      <c r="R41">
        <f t="shared" si="7"/>
        <v>2.6665888703878409</v>
      </c>
      <c r="S41">
        <f t="shared" si="7"/>
        <v>7.097792185687311</v>
      </c>
      <c r="T41">
        <f t="shared" si="7"/>
        <v>2.2602033389345064</v>
      </c>
      <c r="U41">
        <f t="shared" si="7"/>
        <v>1.8716203909828635</v>
      </c>
      <c r="V41">
        <f t="shared" si="7"/>
        <v>2.6394377102712485</v>
      </c>
      <c r="W41">
        <f t="shared" si="7"/>
        <v>1.3088117142585238</v>
      </c>
      <c r="X41">
        <f t="shared" si="7"/>
        <v>0.86800639299324378</v>
      </c>
    </row>
    <row r="42" spans="1:27" x14ac:dyDescent="0.2">
      <c r="F42" t="s">
        <v>15</v>
      </c>
      <c r="G42">
        <f>G41*100/G40</f>
        <v>11.478035988852433</v>
      </c>
      <c r="H42">
        <f t="shared" ref="H42:X42" si="8">H41*100/H40</f>
        <v>31.352126593310675</v>
      </c>
      <c r="I42">
        <f t="shared" si="8"/>
        <v>14.295678962471944</v>
      </c>
      <c r="J42">
        <f t="shared" si="8"/>
        <v>14.295841184351705</v>
      </c>
      <c r="K42">
        <f t="shared" si="8"/>
        <v>1.8862980094201185</v>
      </c>
      <c r="L42">
        <f t="shared" si="8"/>
        <v>3.0444389135129386</v>
      </c>
      <c r="M42">
        <f t="shared" si="8"/>
        <v>7.8644683417558809</v>
      </c>
      <c r="N42">
        <f t="shared" si="8"/>
        <v>4.2662998900123661</v>
      </c>
      <c r="O42">
        <f t="shared" si="8"/>
        <v>3.0606260894509076</v>
      </c>
      <c r="P42">
        <f t="shared" si="8"/>
        <v>8.136617261561252</v>
      </c>
      <c r="Q42">
        <f t="shared" si="8"/>
        <v>0.60012504544476819</v>
      </c>
      <c r="R42">
        <f t="shared" si="8"/>
        <v>1.6589522132535148</v>
      </c>
      <c r="S42">
        <f t="shared" si="8"/>
        <v>20.545970725004768</v>
      </c>
      <c r="T42">
        <f t="shared" si="8"/>
        <v>5.4870237624139699</v>
      </c>
      <c r="U42">
        <f t="shared" si="8"/>
        <v>4.5381994484505306</v>
      </c>
      <c r="V42">
        <f t="shared" si="8"/>
        <v>10.868889480161702</v>
      </c>
      <c r="W42">
        <f t="shared" si="8"/>
        <v>5.0294432887599951</v>
      </c>
      <c r="X42">
        <f t="shared" si="8"/>
        <v>4.0475577946297721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'2019-07-08_as7265x_reads'!Y518</f>
        <v>32.009904759999998</v>
      </c>
      <c r="H45">
        <f>'2019-07-08_as7265x_reads'!Z518</f>
        <v>31.21102381</v>
      </c>
      <c r="I45">
        <f>'2019-07-08_as7265x_reads'!AA518</f>
        <v>41.384857140000001</v>
      </c>
      <c r="J45">
        <f>'2019-07-08_as7265x_reads'!AB518</f>
        <v>62.680500000000002</v>
      </c>
      <c r="K45">
        <f>'2019-07-08_as7265x_reads'!AC518</f>
        <v>366.92833330000002</v>
      </c>
      <c r="L45">
        <f>'2019-07-08_as7265x_reads'!AD518</f>
        <v>980.48428569999999</v>
      </c>
      <c r="M45">
        <f>'2019-07-08_as7265x_reads'!AE518</f>
        <v>26.823142860000001</v>
      </c>
      <c r="N45">
        <f>'2019-07-08_as7265x_reads'!AF518</f>
        <v>37.912714289999997</v>
      </c>
      <c r="O45">
        <f>'2019-07-08_as7265x_reads'!AG518</f>
        <v>31.883785710000002</v>
      </c>
      <c r="P45">
        <f>'2019-07-08_as7265x_reads'!AH518</f>
        <v>16.788233330000001</v>
      </c>
      <c r="Q45">
        <f>'2019-07-08_as7265x_reads'!AI518</f>
        <v>312.76309520000001</v>
      </c>
      <c r="R45">
        <f>'2019-07-08_as7265x_reads'!AJ518</f>
        <v>161.8159048</v>
      </c>
      <c r="S45">
        <f>'2019-07-08_as7265x_reads'!AK518</f>
        <v>37.646190480000001</v>
      </c>
      <c r="T45">
        <f>'2019-07-08_as7265x_reads'!AL518</f>
        <v>44.85495238</v>
      </c>
      <c r="U45">
        <f>'2019-07-08_as7265x_reads'!AM518</f>
        <v>42.541357140000002</v>
      </c>
      <c r="V45">
        <f>'2019-07-08_as7265x_reads'!AN518</f>
        <v>26.467333329999999</v>
      </c>
      <c r="W45">
        <f>'2019-07-08_as7265x_reads'!AO518</f>
        <v>27.45685714</v>
      </c>
      <c r="X45">
        <f>'2019-07-08_as7265x_reads'!AP518</f>
        <v>23.46110238</v>
      </c>
      <c r="Y45" s="2">
        <f>'2019-07-08_as7265x_reads'!AQ518</f>
        <v>0.61554398148148148</v>
      </c>
      <c r="Z45" t="str">
        <f>'2019-07-08_as7265x_reads'!AR518</f>
        <v>pos 1</v>
      </c>
      <c r="AA45" t="str">
        <f>'2019-07-08_as7265x_reads'!AS518</f>
        <v>IR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'2019-07-08_as7265x_reads'!Y519</f>
        <v>34.010535709999999</v>
      </c>
      <c r="H46">
        <f>'2019-07-08_as7265x_reads'!Z519</f>
        <v>32.411446429999998</v>
      </c>
      <c r="I46">
        <f>'2019-07-08_as7265x_reads'!AA519</f>
        <v>41.902160709999997</v>
      </c>
      <c r="J46">
        <f>'2019-07-08_as7265x_reads'!AB519</f>
        <v>61.701107139999998</v>
      </c>
      <c r="K46">
        <f>'2019-07-08_as7265x_reads'!AC519</f>
        <v>364.75732140000002</v>
      </c>
      <c r="L46">
        <f>'2019-07-08_as7265x_reads'!AD519</f>
        <v>978.38946429999999</v>
      </c>
      <c r="M46">
        <f>'2019-07-08_as7265x_reads'!AE519</f>
        <v>27.568249999999999</v>
      </c>
      <c r="N46">
        <f>'2019-07-08_as7265x_reads'!AF519</f>
        <v>38.386625000000002</v>
      </c>
      <c r="O46">
        <f>'2019-07-08_as7265x_reads'!AG519</f>
        <v>32.496928570000001</v>
      </c>
      <c r="P46">
        <f>'2019-07-08_as7265x_reads'!AH519</f>
        <v>16.788232140000002</v>
      </c>
      <c r="Q46">
        <f>'2019-07-08_as7265x_reads'!AI519</f>
        <v>313.07821430000001</v>
      </c>
      <c r="R46">
        <f>'2019-07-08_as7265x_reads'!AJ519</f>
        <v>161.81589289999999</v>
      </c>
      <c r="S46">
        <f>'2019-07-08_as7265x_reads'!AK519</f>
        <v>36.538928570000003</v>
      </c>
      <c r="T46">
        <f>'2019-07-08_as7265x_reads'!AL519</f>
        <v>43.733571429999998</v>
      </c>
      <c r="U46">
        <f>'2019-07-08_as7265x_reads'!AM519</f>
        <v>43.073124999999997</v>
      </c>
      <c r="V46">
        <f>'2019-07-08_as7265x_reads'!AN519</f>
        <v>25.958339290000001</v>
      </c>
      <c r="W46">
        <f>'2019-07-08_as7265x_reads'!AO519</f>
        <v>28.829696429999998</v>
      </c>
      <c r="X46">
        <f>'2019-07-08_as7265x_reads'!AP519</f>
        <v>23.461107139999999</v>
      </c>
      <c r="Y46" s="2">
        <f>'2019-07-08_as7265x_reads'!AQ519</f>
        <v>0.61557870370370371</v>
      </c>
      <c r="Z46" t="str">
        <f>'2019-07-08_as7265x_reads'!AR519</f>
        <v>pos 1</v>
      </c>
      <c r="AA46" t="str">
        <f>'2019-07-08_as7265x_reads'!AS519</f>
        <v>IR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'2019-07-08_as7265x_reads'!Y520</f>
        <v>33.610399999999998</v>
      </c>
      <c r="H47">
        <f>'2019-07-08_as7265x_reads'!Z520</f>
        <v>31.691185709999999</v>
      </c>
      <c r="I47">
        <f>'2019-07-08_as7265x_reads'!AA520</f>
        <v>40.970999999999997</v>
      </c>
      <c r="J47">
        <f>'2019-07-08_as7265x_reads'!AB520</f>
        <v>61.113471429999997</v>
      </c>
      <c r="K47">
        <f>'2019-07-08_as7265x_reads'!AC520</f>
        <v>362.15185709999997</v>
      </c>
      <c r="L47">
        <f>'2019-07-08_as7265x_reads'!AD520</f>
        <v>975.45628569999997</v>
      </c>
      <c r="M47">
        <f>'2019-07-08_as7265x_reads'!AE520</f>
        <v>27.419228570000001</v>
      </c>
      <c r="N47">
        <f>'2019-07-08_as7265x_reads'!AF520</f>
        <v>38.102271430000002</v>
      </c>
      <c r="O47">
        <f>'2019-07-08_as7265x_reads'!AG520</f>
        <v>31.883785710000002</v>
      </c>
      <c r="P47">
        <f>'2019-07-08_as7265x_reads'!AH520</f>
        <v>16.308571430000001</v>
      </c>
      <c r="Q47">
        <f>'2019-07-08_as7265x_reads'!AI520</f>
        <v>312.51071430000002</v>
      </c>
      <c r="R47">
        <f>'2019-07-08_as7265x_reads'!AJ520</f>
        <v>161.81585709999999</v>
      </c>
      <c r="S47">
        <f>'2019-07-08_as7265x_reads'!AK520</f>
        <v>35.874600000000001</v>
      </c>
      <c r="T47">
        <f>'2019-07-08_as7265x_reads'!AL520</f>
        <v>44.406399999999998</v>
      </c>
      <c r="U47">
        <f>'2019-07-08_as7265x_reads'!AM520</f>
        <v>42.115928570000001</v>
      </c>
      <c r="V47">
        <f>'2019-07-08_as7265x_reads'!AN520</f>
        <v>26.87451429</v>
      </c>
      <c r="W47">
        <f>'2019-07-08_as7265x_reads'!AO520</f>
        <v>28.555128570000001</v>
      </c>
      <c r="X47">
        <f>'2019-07-08_as7265x_reads'!AP520</f>
        <v>23.461099999999998</v>
      </c>
      <c r="Y47" s="2">
        <f>'2019-07-08_as7265x_reads'!AQ520</f>
        <v>0.61561342592592594</v>
      </c>
      <c r="Z47" t="str">
        <f>'2019-07-08_as7265x_reads'!AR520</f>
        <v>pos 1</v>
      </c>
      <c r="AA47" t="str">
        <f>'2019-07-08_as7265x_reads'!AS520</f>
        <v>IR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'2019-07-08_as7265x_reads'!Y575</f>
        <v>40.012380950000001</v>
      </c>
      <c r="H48">
        <f>'2019-07-08_as7265x_reads'!Z575</f>
        <v>36.012714289999998</v>
      </c>
      <c r="I48">
        <f>'2019-07-08_as7265x_reads'!AA575</f>
        <v>43.454095240000001</v>
      </c>
      <c r="J48">
        <f>'2019-07-08_as7265x_reads'!AB575</f>
        <v>62.680500000000002</v>
      </c>
      <c r="K48">
        <f>'2019-07-08_as7265x_reads'!AC575</f>
        <v>384.29785709999999</v>
      </c>
      <c r="L48">
        <f>'2019-07-08_as7265x_reads'!AD575</f>
        <v>946.96357139999998</v>
      </c>
      <c r="M48">
        <f>'2019-07-08_as7265x_reads'!AE575</f>
        <v>32.783857140000002</v>
      </c>
      <c r="N48">
        <f>'2019-07-08_as7265x_reads'!AF575</f>
        <v>44.547428570000001</v>
      </c>
      <c r="O48">
        <f>'2019-07-08_as7265x_reads'!AG575</f>
        <v>36.78897619</v>
      </c>
      <c r="P48">
        <f>'2019-07-08_as7265x_reads'!AH575</f>
        <v>17.58767143</v>
      </c>
      <c r="Q48">
        <f>'2019-07-08_as7265x_reads'!AI575</f>
        <v>321.59095239999999</v>
      </c>
      <c r="R48">
        <f>'2019-07-08_as7265x_reads'!AJ575</f>
        <v>159.81819049999999</v>
      </c>
      <c r="S48">
        <f>'2019-07-08_as7265x_reads'!AK575</f>
        <v>35.43169048</v>
      </c>
      <c r="T48">
        <f>'2019-07-08_as7265x_reads'!AL575</f>
        <v>42.612190480000002</v>
      </c>
      <c r="U48">
        <f>'2019-07-08_as7265x_reads'!AM575</f>
        <v>40.414285710000001</v>
      </c>
      <c r="V48">
        <f>'2019-07-08_as7265x_reads'!AN575</f>
        <v>30.53921429</v>
      </c>
      <c r="W48">
        <f>'2019-07-08_as7265x_reads'!AO575</f>
        <v>29.287309520000001</v>
      </c>
      <c r="X48">
        <f>'2019-07-08_as7265x_reads'!AP575</f>
        <v>23.46110238</v>
      </c>
      <c r="Y48" s="2">
        <f>'2019-07-08_as7265x_reads'!AQ575</f>
        <v>0.61839120370370371</v>
      </c>
      <c r="Z48" t="str">
        <f>'2019-07-08_as7265x_reads'!AR575</f>
        <v>pos 2</v>
      </c>
      <c r="AA48" t="str">
        <f>'2019-07-08_as7265x_reads'!AS575</f>
        <v>IR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'2019-07-08_as7265x_reads'!Y576</f>
        <v>38.011767859999999</v>
      </c>
      <c r="H49">
        <f>'2019-07-08_as7265x_reads'!Z576</f>
        <v>57.620339289999997</v>
      </c>
      <c r="I49">
        <f>'2019-07-08_as7265x_reads'!AA576</f>
        <v>43.454089289999999</v>
      </c>
      <c r="J49">
        <f>'2019-07-08_as7265x_reads'!AB576</f>
        <v>63.170178569999997</v>
      </c>
      <c r="K49">
        <f>'2019-07-08_as7265x_reads'!AC576</f>
        <v>381.04107140000002</v>
      </c>
      <c r="L49">
        <f>'2019-07-08_as7265x_reads'!AD576</f>
        <v>942.77339289999998</v>
      </c>
      <c r="M49">
        <f>'2019-07-08_as7265x_reads'!AE576</f>
        <v>32.03876786</v>
      </c>
      <c r="N49">
        <f>'2019-07-08_as7265x_reads'!AF576</f>
        <v>44.073517860000003</v>
      </c>
      <c r="O49">
        <f>'2019-07-08_as7265x_reads'!AG576</f>
        <v>36.788982140000002</v>
      </c>
      <c r="P49">
        <f>'2019-07-08_as7265x_reads'!AH576</f>
        <v>17.98739286</v>
      </c>
      <c r="Q49">
        <f>'2019-07-08_as7265x_reads'!AI576</f>
        <v>320.64517860000001</v>
      </c>
      <c r="R49">
        <f>'2019-07-08_as7265x_reads'!AJ576</f>
        <v>160.3176071</v>
      </c>
      <c r="S49">
        <f>'2019-07-08_as7265x_reads'!AK576</f>
        <v>36.538928570000003</v>
      </c>
      <c r="T49">
        <f>'2019-07-08_as7265x_reads'!AL576</f>
        <v>43.733571429999998</v>
      </c>
      <c r="U49">
        <f>'2019-07-08_as7265x_reads'!AM576</f>
        <v>41.477803569999999</v>
      </c>
      <c r="V49">
        <f>'2019-07-08_as7265x_reads'!AN576</f>
        <v>30.53921429</v>
      </c>
      <c r="W49">
        <f>'2019-07-08_as7265x_reads'!AO576</f>
        <v>28.829696429999998</v>
      </c>
      <c r="X49">
        <f>'2019-07-08_as7265x_reads'!AP576</f>
        <v>23.461107139999999</v>
      </c>
      <c r="Y49" s="2">
        <f>'2019-07-08_as7265x_reads'!AQ576</f>
        <v>0.61842592592592593</v>
      </c>
      <c r="Z49" t="str">
        <f>'2019-07-08_as7265x_reads'!AR576</f>
        <v>pos 2</v>
      </c>
      <c r="AA49" t="str">
        <f>'2019-07-08_as7265x_reads'!AS576</f>
        <v>IR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'2019-07-08_as7265x_reads'!Y577</f>
        <v>38.41188571</v>
      </c>
      <c r="H50">
        <f>'2019-07-08_as7265x_reads'!Z577</f>
        <v>37.45322857</v>
      </c>
      <c r="I50">
        <f>'2019-07-08_as7265x_reads'!AA577</f>
        <v>43.454085710000001</v>
      </c>
      <c r="J50">
        <f>'2019-07-08_as7265x_reads'!AB577</f>
        <v>62.288728570000004</v>
      </c>
      <c r="K50">
        <f>'2019-07-08_as7265x_reads'!AC577</f>
        <v>380.38971429999998</v>
      </c>
      <c r="L50">
        <f>'2019-07-08_as7265x_reads'!AD577</f>
        <v>940.25942859999998</v>
      </c>
      <c r="M50">
        <f>'2019-07-08_as7265x_reads'!AE577</f>
        <v>32.783857140000002</v>
      </c>
      <c r="N50">
        <f>'2019-07-08_as7265x_reads'!AF577</f>
        <v>44.357871430000003</v>
      </c>
      <c r="O50">
        <f>'2019-07-08_as7265x_reads'!AG577</f>
        <v>36.788971429999997</v>
      </c>
      <c r="P50">
        <f>'2019-07-08_as7265x_reads'!AH577</f>
        <v>18.227228570000001</v>
      </c>
      <c r="Q50">
        <f>'2019-07-08_as7265x_reads'!AI577</f>
        <v>321.59100000000001</v>
      </c>
      <c r="R50">
        <f>'2019-07-08_as7265x_reads'!AJ577</f>
        <v>160.6172857</v>
      </c>
      <c r="S50">
        <f>'2019-07-08_as7265x_reads'!AK577</f>
        <v>35.874600000000001</v>
      </c>
      <c r="T50">
        <f>'2019-07-08_as7265x_reads'!AL577</f>
        <v>43.060742859999998</v>
      </c>
      <c r="U50">
        <f>'2019-07-08_as7265x_reads'!AM577</f>
        <v>40.839700000000001</v>
      </c>
      <c r="V50">
        <f>'2019-07-08_as7265x_reads'!AN577</f>
        <v>30.53921429</v>
      </c>
      <c r="W50">
        <f>'2019-07-08_as7265x_reads'!AO577</f>
        <v>28.555128570000001</v>
      </c>
      <c r="X50">
        <f>'2019-07-08_as7265x_reads'!AP577</f>
        <v>23.461099999999998</v>
      </c>
      <c r="Y50" s="2">
        <f>'2019-07-08_as7265x_reads'!AQ577</f>
        <v>0.61846064814814816</v>
      </c>
      <c r="Z50" t="str">
        <f>'2019-07-08_as7265x_reads'!AR577</f>
        <v>pos 2</v>
      </c>
      <c r="AA50" t="str">
        <f>'2019-07-08_as7265x_reads'!AS577</f>
        <v>IR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'2019-07-08_as7265x_reads'!Y632</f>
        <v>42.679880949999998</v>
      </c>
      <c r="H51">
        <f>'2019-07-08_as7265x_reads'!Z632</f>
        <v>57.620333330000001</v>
      </c>
      <c r="I51">
        <f>'2019-07-08_as7265x_reads'!AA632</f>
        <v>51.731047619999998</v>
      </c>
      <c r="J51">
        <f>'2019-07-08_as7265x_reads'!AB632</f>
        <v>66.598023810000001</v>
      </c>
      <c r="K51">
        <f>'2019-07-08_as7265x_reads'!AC632</f>
        <v>390.8114286</v>
      </c>
      <c r="L51">
        <f>'2019-07-08_as7265x_reads'!AD632</f>
        <v>963.72404759999995</v>
      </c>
      <c r="M51">
        <f>'2019-07-08_as7265x_reads'!AE632</f>
        <v>33.777309520000003</v>
      </c>
      <c r="N51">
        <f>'2019-07-08_as7265x_reads'!AF632</f>
        <v>53.077785710000001</v>
      </c>
      <c r="O51">
        <f>'2019-07-08_as7265x_reads'!AG632</f>
        <v>40.05911905</v>
      </c>
      <c r="P51">
        <f>'2019-07-08_as7265x_reads'!AH632</f>
        <v>19.186552379999998</v>
      </c>
      <c r="Q51">
        <f>'2019-07-08_as7265x_reads'!AI632</f>
        <v>324.11333330000002</v>
      </c>
      <c r="R51">
        <f>'2019-07-08_as7265x_reads'!AJ632</f>
        <v>159.81819049999999</v>
      </c>
      <c r="S51">
        <f>'2019-07-08_as7265x_reads'!AK632</f>
        <v>48.718571429999997</v>
      </c>
      <c r="T51">
        <f>'2019-07-08_as7265x_reads'!AL632</f>
        <v>47.097690479999997</v>
      </c>
      <c r="U51">
        <f>'2019-07-08_as7265x_reads'!AM632</f>
        <v>42.541357140000002</v>
      </c>
      <c r="V51">
        <f>'2019-07-08_as7265x_reads'!AN632</f>
        <v>34.611119049999999</v>
      </c>
      <c r="W51">
        <f>'2019-07-08_as7265x_reads'!AO632</f>
        <v>31.117761900000001</v>
      </c>
      <c r="X51">
        <f>'2019-07-08_as7265x_reads'!AP632</f>
        <v>23.46110238</v>
      </c>
      <c r="Y51" s="2">
        <f>'2019-07-08_as7265x_reads'!AQ632</f>
        <v>0.62151620370370375</v>
      </c>
      <c r="Z51" t="str">
        <f>'2019-07-08_as7265x_reads'!AR632</f>
        <v>pos 3</v>
      </c>
      <c r="AA51" t="str">
        <f>'2019-07-08_as7265x_reads'!AS632</f>
        <v>IR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'2019-07-08_as7265x_reads'!Y633</f>
        <v>42.012999999999998</v>
      </c>
      <c r="H52">
        <f>'2019-07-08_as7265x_reads'!Z633</f>
        <v>37.813357140000001</v>
      </c>
      <c r="I52">
        <f>'2019-07-08_as7265x_reads'!AA633</f>
        <v>51.213749999999997</v>
      </c>
      <c r="J52">
        <f>'2019-07-08_as7265x_reads'!AB633</f>
        <v>66.108321430000004</v>
      </c>
      <c r="K52">
        <f>'2019-07-08_as7265x_reads'!AC633</f>
        <v>387.55446430000001</v>
      </c>
      <c r="L52">
        <f>'2019-07-08_as7265x_reads'!AD633</f>
        <v>959.53392859999997</v>
      </c>
      <c r="M52">
        <f>'2019-07-08_as7265x_reads'!AE633</f>
        <v>33.528946429999998</v>
      </c>
      <c r="N52">
        <f>'2019-07-08_as7265x_reads'!AF633</f>
        <v>52.603892860000002</v>
      </c>
      <c r="O52">
        <f>'2019-07-08_as7265x_reads'!AG633</f>
        <v>39.24157143</v>
      </c>
      <c r="P52">
        <f>'2019-07-08_as7265x_reads'!AH633</f>
        <v>19.186553570000001</v>
      </c>
      <c r="Q52">
        <f>'2019-07-08_as7265x_reads'!AI633</f>
        <v>323.48267859999999</v>
      </c>
      <c r="R52">
        <f>'2019-07-08_as7265x_reads'!AJ633</f>
        <v>160.3176071</v>
      </c>
      <c r="S52">
        <f>'2019-07-08_as7265x_reads'!AK633</f>
        <v>48.16496429</v>
      </c>
      <c r="T52">
        <f>'2019-07-08_as7265x_reads'!AL633</f>
        <v>47.097696429999999</v>
      </c>
      <c r="U52">
        <f>'2019-07-08_as7265x_reads'!AM633</f>
        <v>41.477803569999999</v>
      </c>
      <c r="V52">
        <f>'2019-07-08_as7265x_reads'!AN633</f>
        <v>35.120107140000002</v>
      </c>
      <c r="W52">
        <f>'2019-07-08_as7265x_reads'!AO633</f>
        <v>31.575375000000001</v>
      </c>
      <c r="X52">
        <f>'2019-07-08_as7265x_reads'!AP633</f>
        <v>24.63416071</v>
      </c>
      <c r="Y52" s="2">
        <f>'2019-07-08_as7265x_reads'!AQ633</f>
        <v>0.62155092592592587</v>
      </c>
      <c r="Z52" t="str">
        <f>'2019-07-08_as7265x_reads'!AR633</f>
        <v>pos 3</v>
      </c>
      <c r="AA52" t="str">
        <f>'2019-07-08_as7265x_reads'!AS633</f>
        <v>IR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'2019-07-08_as7265x_reads'!Y634</f>
        <v>41.61288571</v>
      </c>
      <c r="H53">
        <f>'2019-07-08_as7265x_reads'!Z634</f>
        <v>37.45322857</v>
      </c>
      <c r="I53">
        <f>'2019-07-08_as7265x_reads'!AA634</f>
        <v>50.903357139999997</v>
      </c>
      <c r="J53">
        <f>'2019-07-08_as7265x_reads'!AB634</f>
        <v>64.639242859999996</v>
      </c>
      <c r="K53">
        <f>'2019-07-08_as7265x_reads'!AC634</f>
        <v>388.2058571</v>
      </c>
      <c r="L53">
        <f>'2019-07-08_as7265x_reads'!AD634</f>
        <v>958.69585710000001</v>
      </c>
      <c r="M53">
        <f>'2019-07-08_as7265x_reads'!AE634</f>
        <v>33.379928569999997</v>
      </c>
      <c r="N53">
        <f>'2019-07-08_as7265x_reads'!AF634</f>
        <v>52.319542859999999</v>
      </c>
      <c r="O53">
        <f>'2019-07-08_as7265x_reads'!AG634</f>
        <v>39.732100000000003</v>
      </c>
      <c r="P53">
        <f>'2019-07-08_as7265x_reads'!AH634</f>
        <v>19.186557140000001</v>
      </c>
      <c r="Q53">
        <f>'2019-07-08_as7265x_reads'!AI634</f>
        <v>323.86099999999999</v>
      </c>
      <c r="R53">
        <f>'2019-07-08_as7265x_reads'!AJ634</f>
        <v>159.41857139999999</v>
      </c>
      <c r="S53">
        <f>'2019-07-08_as7265x_reads'!AK634</f>
        <v>47.832799999999999</v>
      </c>
      <c r="T53">
        <f>'2019-07-08_as7265x_reads'!AL634</f>
        <v>45.752042860000003</v>
      </c>
      <c r="U53">
        <f>'2019-07-08_as7265x_reads'!AM634</f>
        <v>43.392171429999998</v>
      </c>
      <c r="V53">
        <f>'2019-07-08_as7265x_reads'!AN634</f>
        <v>34.203928570000002</v>
      </c>
      <c r="W53">
        <f>'2019-07-08_as7265x_reads'!AO634</f>
        <v>31.849942859999999</v>
      </c>
      <c r="X53">
        <f>'2019-07-08_as7265x_reads'!AP634</f>
        <v>24.39954286</v>
      </c>
      <c r="Y53" s="2">
        <f>'2019-07-08_as7265x_reads'!AQ634</f>
        <v>0.62158564814814821</v>
      </c>
      <c r="Z53" t="str">
        <f>'2019-07-08_as7265x_reads'!AR634</f>
        <v>pos 3</v>
      </c>
      <c r="AA53" t="str">
        <f>'2019-07-08_as7265x_reads'!AS634</f>
        <v>IR LED</v>
      </c>
    </row>
    <row r="54" spans="1:27" x14ac:dyDescent="0.2">
      <c r="F54" t="s">
        <v>13</v>
      </c>
      <c r="G54">
        <f>AVERAGE(G45:G53)</f>
        <v>38.04140462777778</v>
      </c>
      <c r="H54">
        <f t="shared" ref="H54:X54" si="9">AVERAGE(H45:H53)</f>
        <v>39.920761904444447</v>
      </c>
      <c r="I54">
        <f t="shared" si="9"/>
        <v>45.385382538888898</v>
      </c>
      <c r="J54">
        <f t="shared" si="9"/>
        <v>63.442230423333335</v>
      </c>
      <c r="K54">
        <f t="shared" si="9"/>
        <v>378.45976717777768</v>
      </c>
      <c r="L54">
        <f t="shared" si="9"/>
        <v>960.69780687777768</v>
      </c>
      <c r="M54">
        <f t="shared" si="9"/>
        <v>31.122587565555552</v>
      </c>
      <c r="N54">
        <f t="shared" si="9"/>
        <v>45.042405556666665</v>
      </c>
      <c r="O54">
        <f t="shared" si="9"/>
        <v>36.184913358888892</v>
      </c>
      <c r="P54">
        <f t="shared" si="9"/>
        <v>17.916332538888888</v>
      </c>
      <c r="Q54">
        <f t="shared" si="9"/>
        <v>319.29290741111106</v>
      </c>
      <c r="R54">
        <f t="shared" si="9"/>
        <v>160.63945634444445</v>
      </c>
      <c r="S54">
        <f t="shared" si="9"/>
        <v>40.291252646666663</v>
      </c>
      <c r="T54">
        <f t="shared" si="9"/>
        <v>44.705428705555555</v>
      </c>
      <c r="U54">
        <f t="shared" si="9"/>
        <v>41.985948014444446</v>
      </c>
      <c r="V54">
        <f t="shared" si="9"/>
        <v>30.539220504444447</v>
      </c>
      <c r="W54">
        <f t="shared" si="9"/>
        <v>29.561877380000006</v>
      </c>
      <c r="X54">
        <f t="shared" si="9"/>
        <v>23.695713887777778</v>
      </c>
    </row>
    <row r="55" spans="1:27" x14ac:dyDescent="0.2">
      <c r="F55" t="s">
        <v>14</v>
      </c>
      <c r="G55">
        <f>STDEV(G45:G53)</f>
        <v>3.9737905179578275</v>
      </c>
      <c r="H55">
        <f t="shared" ref="H55:X55" si="10">STDEV(H45:H53)</f>
        <v>10.358671377736401</v>
      </c>
      <c r="I55">
        <f t="shared" si="10"/>
        <v>4.5207695548332651</v>
      </c>
      <c r="J55">
        <f t="shared" si="10"/>
        <v>1.9209237972163831</v>
      </c>
      <c r="K55">
        <f t="shared" si="10"/>
        <v>10.962512054747004</v>
      </c>
      <c r="L55">
        <f t="shared" si="10"/>
        <v>15.266277703536264</v>
      </c>
      <c r="M55">
        <f t="shared" si="10"/>
        <v>2.9395179820876933</v>
      </c>
      <c r="N55">
        <f t="shared" si="10"/>
        <v>6.3210942328828637</v>
      </c>
      <c r="O55">
        <f t="shared" si="10"/>
        <v>3.3284844228317674</v>
      </c>
      <c r="P55">
        <f t="shared" si="10"/>
        <v>1.128064083070802</v>
      </c>
      <c r="Q55">
        <f t="shared" si="10"/>
        <v>5.0163238198730724</v>
      </c>
      <c r="R55">
        <f t="shared" si="10"/>
        <v>0.94862619794003833</v>
      </c>
      <c r="S55">
        <f t="shared" si="10"/>
        <v>5.9966155545583133</v>
      </c>
      <c r="T55">
        <f t="shared" si="10"/>
        <v>1.6442585287422882</v>
      </c>
      <c r="U55">
        <f t="shared" si="10"/>
        <v>1.0058392076626022</v>
      </c>
      <c r="V55">
        <f t="shared" si="10"/>
        <v>3.570535233676738</v>
      </c>
      <c r="W55">
        <f t="shared" si="10"/>
        <v>1.5538643315377554</v>
      </c>
      <c r="X55">
        <f t="shared" si="10"/>
        <v>0.46922187501034696</v>
      </c>
    </row>
    <row r="56" spans="1:27" x14ac:dyDescent="0.2">
      <c r="F56" t="s">
        <v>15</v>
      </c>
      <c r="G56">
        <f>G55*100/G54</f>
        <v>10.445961595897989</v>
      </c>
      <c r="H56">
        <f t="shared" ref="H56:X56" si="11">H55*100/H54</f>
        <v>25.948080356109521</v>
      </c>
      <c r="I56">
        <f t="shared" si="11"/>
        <v>9.960849290979537</v>
      </c>
      <c r="J56">
        <f t="shared" si="11"/>
        <v>3.0278314371965855</v>
      </c>
      <c r="K56">
        <f t="shared" si="11"/>
        <v>2.896612270439165</v>
      </c>
      <c r="L56">
        <f t="shared" si="11"/>
        <v>1.5890821852868533</v>
      </c>
      <c r="M56">
        <f t="shared" si="11"/>
        <v>9.4449665404458845</v>
      </c>
      <c r="N56">
        <f t="shared" si="11"/>
        <v>14.033651521854138</v>
      </c>
      <c r="O56">
        <f t="shared" si="11"/>
        <v>9.198541916680087</v>
      </c>
      <c r="P56">
        <f t="shared" si="11"/>
        <v>6.2962890458872947</v>
      </c>
      <c r="Q56">
        <f t="shared" si="11"/>
        <v>1.5710727371135176</v>
      </c>
      <c r="R56">
        <f t="shared" si="11"/>
        <v>0.59053125522660277</v>
      </c>
      <c r="S56">
        <f t="shared" si="11"/>
        <v>14.883169821364241</v>
      </c>
      <c r="T56">
        <f t="shared" si="11"/>
        <v>3.6779840309146965</v>
      </c>
      <c r="U56">
        <f t="shared" si="11"/>
        <v>2.3956567738248111</v>
      </c>
      <c r="V56">
        <f t="shared" si="11"/>
        <v>11.691638406936775</v>
      </c>
      <c r="W56">
        <f t="shared" si="11"/>
        <v>5.2563114025667979</v>
      </c>
      <c r="X56">
        <f t="shared" si="11"/>
        <v>1.980197250998929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'2019-07-08_as7265x_reads'!Y689</f>
        <v>26.674928569999999</v>
      </c>
      <c r="H59">
        <f>'2019-07-08_as7265x_reads'!Z689</f>
        <v>45.61609524</v>
      </c>
      <c r="I59">
        <f>'2019-07-08_as7265x_reads'!AA689</f>
        <v>33.107880950000002</v>
      </c>
      <c r="J59">
        <f>'2019-07-08_as7265x_reads'!AB689</f>
        <v>50.927904759999997</v>
      </c>
      <c r="K59">
        <f>'2019-07-08_as7265x_reads'!AC689</f>
        <v>360.41476189999997</v>
      </c>
      <c r="L59">
        <f>'2019-07-08_as7265x_reads'!AD689</f>
        <v>994.45142859999999</v>
      </c>
      <c r="M59">
        <f>'2019-07-08_as7265x_reads'!AE689</f>
        <v>25.829714289999998</v>
      </c>
      <c r="N59">
        <f>'2019-07-08_as7265x_reads'!AF689</f>
        <v>36.017071430000001</v>
      </c>
      <c r="O59">
        <f>'2019-07-08_as7265x_reads'!AG689</f>
        <v>30.248714289999999</v>
      </c>
      <c r="P59">
        <f>'2019-07-08_as7265x_reads'!AH689</f>
        <v>15.189354760000001</v>
      </c>
      <c r="Q59">
        <f>'2019-07-08_as7265x_reads'!AI689</f>
        <v>317.80761899999999</v>
      </c>
      <c r="R59">
        <f>'2019-07-08_as7265x_reads'!AJ689</f>
        <v>163.81361899999999</v>
      </c>
      <c r="S59">
        <f>'2019-07-08_as7265x_reads'!AK689</f>
        <v>37.646190480000001</v>
      </c>
      <c r="T59">
        <f>'2019-07-08_as7265x_reads'!AL689</f>
        <v>42.612190480000002</v>
      </c>
      <c r="U59">
        <f>'2019-07-08_as7265x_reads'!AM689</f>
        <v>40.414285710000001</v>
      </c>
      <c r="V59">
        <f>'2019-07-08_as7265x_reads'!AN689</f>
        <v>28.503261899999998</v>
      </c>
      <c r="W59">
        <f>'2019-07-08_as7265x_reads'!AO689</f>
        <v>25.62640476</v>
      </c>
      <c r="X59">
        <f>'2019-07-08_as7265x_reads'!AP689</f>
        <v>21.897030950000001</v>
      </c>
      <c r="Y59" s="2">
        <f>'2019-07-08_as7265x_reads'!AQ689</f>
        <v>0.62782407407407403</v>
      </c>
      <c r="Z59" t="str">
        <f>'2019-07-08_as7265x_reads'!AR689</f>
        <v>pos 1</v>
      </c>
      <c r="AA59" t="str">
        <f>'2019-07-08_as7265x_reads'!AS689</f>
        <v>IR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'2019-07-08_as7265x_reads'!Y690</f>
        <v>28.008678570000001</v>
      </c>
      <c r="H60">
        <f>'2019-07-08_as7265x_reads'!Z690</f>
        <v>25.208892859999999</v>
      </c>
      <c r="I60">
        <f>'2019-07-08_as7265x_reads'!AA690</f>
        <v>34.142499999999998</v>
      </c>
      <c r="J60">
        <f>'2019-07-08_as7265x_reads'!AB690</f>
        <v>51.417589290000002</v>
      </c>
      <c r="K60">
        <f>'2019-07-08_as7265x_reads'!AC690</f>
        <v>359.87214289999997</v>
      </c>
      <c r="L60">
        <f>'2019-07-08_as7265x_reads'!AD690</f>
        <v>990.95964289999995</v>
      </c>
      <c r="M60">
        <f>'2019-07-08_as7265x_reads'!AE690</f>
        <v>25.332982139999999</v>
      </c>
      <c r="N60">
        <f>'2019-07-08_as7265x_reads'!AF690</f>
        <v>36.254035709999997</v>
      </c>
      <c r="O60">
        <f>'2019-07-08_as7265x_reads'!AG690</f>
        <v>30.657482139999999</v>
      </c>
      <c r="P60">
        <f>'2019-07-08_as7265x_reads'!AH690</f>
        <v>14.98949286</v>
      </c>
      <c r="Q60">
        <f>'2019-07-08_as7265x_reads'!AI690</f>
        <v>317.8075</v>
      </c>
      <c r="R60">
        <f>'2019-07-08_as7265x_reads'!AJ690</f>
        <v>163.31419639999999</v>
      </c>
      <c r="S60">
        <f>'2019-07-08_as7265x_reads'!AK690</f>
        <v>38.19980357</v>
      </c>
      <c r="T60">
        <f>'2019-07-08_as7265x_reads'!AL690</f>
        <v>42.051517859999997</v>
      </c>
      <c r="U60">
        <f>'2019-07-08_as7265x_reads'!AM690</f>
        <v>41.477803569999999</v>
      </c>
      <c r="V60">
        <f>'2019-07-08_as7265x_reads'!AN690</f>
        <v>29.012250000000002</v>
      </c>
      <c r="W60">
        <f>'2019-07-08_as7265x_reads'!AO690</f>
        <v>26.084</v>
      </c>
      <c r="X60">
        <f>'2019-07-08_as7265x_reads'!AP690</f>
        <v>22.288053569999999</v>
      </c>
      <c r="Y60" s="2">
        <f>'2019-07-08_as7265x_reads'!AQ690</f>
        <v>0.62785879629629626</v>
      </c>
      <c r="Z60" t="str">
        <f>'2019-07-08_as7265x_reads'!AR690</f>
        <v>pos 1</v>
      </c>
      <c r="AA60" t="str">
        <f>'2019-07-08_as7265x_reads'!AS690</f>
        <v>IR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'2019-07-08_as7265x_reads'!Y691</f>
        <v>27.208428569999999</v>
      </c>
      <c r="H61">
        <f>'2019-07-08_as7265x_reads'!Z691</f>
        <v>25.929157140000001</v>
      </c>
      <c r="I61">
        <f>'2019-07-08_as7265x_reads'!AA691</f>
        <v>32.280185709999998</v>
      </c>
      <c r="J61">
        <f>'2019-07-08_as7265x_reads'!AB691</f>
        <v>50.536142859999998</v>
      </c>
      <c r="K61">
        <f>'2019-07-08_as7265x_reads'!AC691</f>
        <v>358.24371430000002</v>
      </c>
      <c r="L61">
        <f>'2019-07-08_as7265x_reads'!AD691</f>
        <v>988.86457140000005</v>
      </c>
      <c r="M61">
        <f>'2019-07-08_as7265x_reads'!AE691</f>
        <v>25.034942860000001</v>
      </c>
      <c r="N61">
        <f>'2019-07-08_as7265x_reads'!AF691</f>
        <v>35.827514290000003</v>
      </c>
      <c r="O61">
        <f>'2019-07-08_as7265x_reads'!AG691</f>
        <v>30.412214290000001</v>
      </c>
      <c r="P61">
        <f>'2019-07-08_as7265x_reads'!AH691</f>
        <v>14.869571430000001</v>
      </c>
      <c r="Q61">
        <f>'2019-07-08_as7265x_reads'!AI691</f>
        <v>318.56428570000003</v>
      </c>
      <c r="R61">
        <f>'2019-07-08_as7265x_reads'!AJ691</f>
        <v>163.01457139999999</v>
      </c>
      <c r="S61">
        <f>'2019-07-08_as7265x_reads'!AK691</f>
        <v>37.203285710000003</v>
      </c>
      <c r="T61">
        <f>'2019-07-08_as7265x_reads'!AL691</f>
        <v>41.7151</v>
      </c>
      <c r="U61">
        <f>'2019-07-08_as7265x_reads'!AM691</f>
        <v>42.115928570000001</v>
      </c>
      <c r="V61">
        <f>'2019-07-08_as7265x_reads'!AN691</f>
        <v>28.096085710000001</v>
      </c>
      <c r="W61">
        <f>'2019-07-08_as7265x_reads'!AO691</f>
        <v>26.358571430000001</v>
      </c>
      <c r="X61">
        <f>'2019-07-08_as7265x_reads'!AP691</f>
        <v>21.584214289999998</v>
      </c>
      <c r="Y61" s="2">
        <f>'2019-07-08_as7265x_reads'!AQ691</f>
        <v>0.62789351851851849</v>
      </c>
      <c r="Z61" t="str">
        <f>'2019-07-08_as7265x_reads'!AR691</f>
        <v>pos 1</v>
      </c>
      <c r="AA61" t="str">
        <f>'2019-07-08_as7265x_reads'!AS691</f>
        <v>IR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'2019-07-08_as7265x_reads'!Y746</f>
        <v>29.342404760000001</v>
      </c>
      <c r="H62">
        <f>'2019-07-08_as7265x_reads'!Z746</f>
        <v>28.810166670000001</v>
      </c>
      <c r="I62">
        <f>'2019-07-08_as7265x_reads'!AA746</f>
        <v>33.107880950000002</v>
      </c>
      <c r="J62">
        <f>'2019-07-08_as7265x_reads'!AB746</f>
        <v>52.886666669999997</v>
      </c>
      <c r="K62">
        <f>'2019-07-08_as7265x_reads'!AC746</f>
        <v>377.7842857</v>
      </c>
      <c r="L62">
        <f>'2019-07-08_as7265x_reads'!AD746</f>
        <v>952.5502381</v>
      </c>
      <c r="M62">
        <f>'2019-07-08_as7265x_reads'!AE746</f>
        <v>26.823142860000001</v>
      </c>
      <c r="N62">
        <f>'2019-07-08_as7265x_reads'!AF746</f>
        <v>36.964880950000001</v>
      </c>
      <c r="O62">
        <f>'2019-07-08_as7265x_reads'!AG746</f>
        <v>31.0662381</v>
      </c>
      <c r="P62">
        <f>'2019-07-08_as7265x_reads'!AH746</f>
        <v>15.189354760000001</v>
      </c>
      <c r="Q62">
        <f>'2019-07-08_as7265x_reads'!AI746</f>
        <v>314.02404760000002</v>
      </c>
      <c r="R62">
        <f>'2019-07-08_as7265x_reads'!AJ746</f>
        <v>157.82042860000001</v>
      </c>
      <c r="S62">
        <f>'2019-07-08_as7265x_reads'!AK746</f>
        <v>35.43169048</v>
      </c>
      <c r="T62">
        <f>'2019-07-08_as7265x_reads'!AL746</f>
        <v>42.612190480000002</v>
      </c>
      <c r="U62">
        <f>'2019-07-08_as7265x_reads'!AM746</f>
        <v>38.287214290000001</v>
      </c>
      <c r="V62">
        <f>'2019-07-08_as7265x_reads'!AN746</f>
        <v>24.431380950000001</v>
      </c>
      <c r="W62">
        <f>'2019-07-08_as7265x_reads'!AO746</f>
        <v>25.62640476</v>
      </c>
      <c r="X62">
        <f>'2019-07-08_as7265x_reads'!AP746</f>
        <v>20.332957140000001</v>
      </c>
      <c r="Y62" s="2">
        <f>'2019-07-08_as7265x_reads'!AQ746</f>
        <v>0.6318287037037037</v>
      </c>
      <c r="Z62" t="str">
        <f>'2019-07-08_as7265x_reads'!AR746</f>
        <v>pos 2</v>
      </c>
      <c r="AA62" t="str">
        <f>'2019-07-08_as7265x_reads'!AS746</f>
        <v>IR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'2019-07-08_as7265x_reads'!Y747</f>
        <v>28.008678570000001</v>
      </c>
      <c r="H63">
        <f>'2019-07-08_as7265x_reads'!Z747</f>
        <v>25.208892859999999</v>
      </c>
      <c r="I63">
        <f>'2019-07-08_as7265x_reads'!AA747</f>
        <v>32.590571429999997</v>
      </c>
      <c r="J63">
        <f>'2019-07-08_as7265x_reads'!AB747</f>
        <v>51.417589290000002</v>
      </c>
      <c r="K63">
        <f>'2019-07-08_as7265x_reads'!AC747</f>
        <v>372.89910709999998</v>
      </c>
      <c r="L63">
        <f>'2019-07-08_as7265x_reads'!AD747</f>
        <v>946.96357139999998</v>
      </c>
      <c r="M63">
        <f>'2019-07-08_as7265x_reads'!AE747</f>
        <v>26.078071430000001</v>
      </c>
      <c r="N63">
        <f>'2019-07-08_as7265x_reads'!AF747</f>
        <v>36.254035709999997</v>
      </c>
      <c r="O63">
        <f>'2019-07-08_as7265x_reads'!AG747</f>
        <v>30.657482139999999</v>
      </c>
      <c r="P63">
        <f>'2019-07-08_as7265x_reads'!AH747</f>
        <v>15.58907321</v>
      </c>
      <c r="Q63">
        <f>'2019-07-08_as7265x_reads'!AI747</f>
        <v>314.02410709999998</v>
      </c>
      <c r="R63">
        <f>'2019-07-08_as7265x_reads'!AJ747</f>
        <v>158.81932140000001</v>
      </c>
      <c r="S63">
        <f>'2019-07-08_as7265x_reads'!AK747</f>
        <v>34.878071429999999</v>
      </c>
      <c r="T63">
        <f>'2019-07-08_as7265x_reads'!AL747</f>
        <v>42.051517859999997</v>
      </c>
      <c r="U63">
        <f>'2019-07-08_as7265x_reads'!AM747</f>
        <v>38.287214290000001</v>
      </c>
      <c r="V63">
        <f>'2019-07-08_as7265x_reads'!AN747</f>
        <v>22.904410710000001</v>
      </c>
      <c r="W63">
        <f>'2019-07-08_as7265x_reads'!AO747</f>
        <v>26.084</v>
      </c>
      <c r="X63">
        <f>'2019-07-08_as7265x_reads'!AP747</f>
        <v>19.941946430000002</v>
      </c>
      <c r="Y63" s="2">
        <f>'2019-07-08_as7265x_reads'!AQ747</f>
        <v>0.63186342592592593</v>
      </c>
      <c r="Z63" t="str">
        <f>'2019-07-08_as7265x_reads'!AR747</f>
        <v>pos 2</v>
      </c>
      <c r="AA63" t="str">
        <f>'2019-07-08_as7265x_reads'!AS747</f>
        <v>IR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'2019-07-08_as7265x_reads'!Y748</f>
        <v>28.808914290000001</v>
      </c>
      <c r="H64">
        <f>'2019-07-08_as7265x_reads'!Z748</f>
        <v>40.334242860000003</v>
      </c>
      <c r="I64">
        <f>'2019-07-08_as7265x_reads'!AA748</f>
        <v>33.521728570000001</v>
      </c>
      <c r="J64">
        <f>'2019-07-08_as7265x_reads'!AB748</f>
        <v>51.711399999999998</v>
      </c>
      <c r="K64">
        <f>'2019-07-08_as7265x_reads'!AC748</f>
        <v>371.2708571</v>
      </c>
      <c r="L64">
        <f>'2019-07-08_as7265x_reads'!AD748</f>
        <v>945.28757140000005</v>
      </c>
      <c r="M64">
        <f>'2019-07-08_as7265x_reads'!AE748</f>
        <v>26.227085710000001</v>
      </c>
      <c r="N64">
        <f>'2019-07-08_as7265x_reads'!AF748</f>
        <v>36.3962</v>
      </c>
      <c r="O64">
        <f>'2019-07-08_as7265x_reads'!AG748</f>
        <v>30.90274286</v>
      </c>
      <c r="P64">
        <f>'2019-07-08_as7265x_reads'!AH748</f>
        <v>15.34924286</v>
      </c>
      <c r="Q64">
        <f>'2019-07-08_as7265x_reads'!AI748</f>
        <v>314.02414290000002</v>
      </c>
      <c r="R64">
        <f>'2019-07-08_as7265x_reads'!AJ748</f>
        <v>158.22</v>
      </c>
      <c r="S64">
        <f>'2019-07-08_as7265x_reads'!AK748</f>
        <v>34.545914289999999</v>
      </c>
      <c r="T64">
        <f>'2019-07-08_as7265x_reads'!AL748</f>
        <v>41.7151</v>
      </c>
      <c r="U64">
        <f>'2019-07-08_as7265x_reads'!AM748</f>
        <v>38.287214290000001</v>
      </c>
      <c r="V64">
        <f>'2019-07-08_as7265x_reads'!AN748</f>
        <v>23.209800000000001</v>
      </c>
      <c r="W64">
        <f>'2019-07-08_as7265x_reads'!AO748</f>
        <v>25.260300000000001</v>
      </c>
      <c r="X64">
        <f>'2019-07-08_as7265x_reads'!AP748</f>
        <v>20.64577143</v>
      </c>
      <c r="Y64" s="2">
        <f>'2019-07-08_as7265x_reads'!AQ748</f>
        <v>0.63189814814814815</v>
      </c>
      <c r="Z64" t="str">
        <f>'2019-07-08_as7265x_reads'!AR748</f>
        <v>pos 2</v>
      </c>
      <c r="AA64" t="str">
        <f>'2019-07-08_as7265x_reads'!AS748</f>
        <v>IR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'2019-07-08_as7265x_reads'!Y803</f>
        <v>34.677404760000002</v>
      </c>
      <c r="H65">
        <f>'2019-07-08_as7265x_reads'!Z803</f>
        <v>31.21102381</v>
      </c>
      <c r="I65">
        <f>'2019-07-08_as7265x_reads'!AA803</f>
        <v>41.384857140000001</v>
      </c>
      <c r="J65">
        <f>'2019-07-08_as7265x_reads'!AB803</f>
        <v>68.55678571</v>
      </c>
      <c r="K65">
        <f>'2019-07-08_as7265x_reads'!AC803</f>
        <v>375.61309519999998</v>
      </c>
      <c r="L65">
        <f>'2019-07-08_as7265x_reads'!AD803</f>
        <v>907.85595239999998</v>
      </c>
      <c r="M65">
        <f>'2019-07-08_as7265x_reads'!AE803</f>
        <v>28.810047619999999</v>
      </c>
      <c r="N65">
        <f>'2019-07-08_as7265x_reads'!AF803</f>
        <v>38.860523809999997</v>
      </c>
      <c r="O65">
        <f>'2019-07-08_as7265x_reads'!AG803</f>
        <v>31.883785710000002</v>
      </c>
      <c r="P65">
        <f>'2019-07-08_as7265x_reads'!AH803</f>
        <v>17.58767143</v>
      </c>
      <c r="Q65">
        <f>'2019-07-08_as7265x_reads'!AI803</f>
        <v>320.32976189999999</v>
      </c>
      <c r="R65">
        <f>'2019-07-08_as7265x_reads'!AJ803</f>
        <v>161.8159048</v>
      </c>
      <c r="S65">
        <f>'2019-07-08_as7265x_reads'!AK803</f>
        <v>31.002738099999998</v>
      </c>
      <c r="T65">
        <f>'2019-07-08_as7265x_reads'!AL803</f>
        <v>42.612190480000002</v>
      </c>
      <c r="U65">
        <f>'2019-07-08_as7265x_reads'!AM803</f>
        <v>40.414285710000001</v>
      </c>
      <c r="V65">
        <f>'2019-07-08_as7265x_reads'!AN803</f>
        <v>22.395426189999998</v>
      </c>
      <c r="W65">
        <f>'2019-07-08_as7265x_reads'!AO803</f>
        <v>27.45685714</v>
      </c>
      <c r="X65">
        <f>'2019-07-08_as7265x_reads'!AP803</f>
        <v>21.897030950000001</v>
      </c>
      <c r="Y65" s="2">
        <f>'2019-07-08_as7265x_reads'!AQ803</f>
        <v>0.63560185185185192</v>
      </c>
      <c r="Z65" t="str">
        <f>'2019-07-08_as7265x_reads'!AR803</f>
        <v>pos 3</v>
      </c>
      <c r="AA65" t="str">
        <f>'2019-07-08_as7265x_reads'!AS803</f>
        <v>IR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'2019-07-08_as7265x_reads'!Y804</f>
        <v>34.010535709999999</v>
      </c>
      <c r="H66">
        <f>'2019-07-08_as7265x_reads'!Z804</f>
        <v>32.411446429999998</v>
      </c>
      <c r="I66">
        <f>'2019-07-08_as7265x_reads'!AA804</f>
        <v>41.902160709999997</v>
      </c>
      <c r="J66">
        <f>'2019-07-08_as7265x_reads'!AB804</f>
        <v>67.577392860000003</v>
      </c>
      <c r="K66">
        <f>'2019-07-08_as7265x_reads'!AC804</f>
        <v>372.89910709999998</v>
      </c>
      <c r="L66">
        <f>'2019-07-08_as7265x_reads'!AD804</f>
        <v>905.0625</v>
      </c>
      <c r="M66">
        <f>'2019-07-08_as7265x_reads'!AE804</f>
        <v>29.05841071</v>
      </c>
      <c r="N66">
        <f>'2019-07-08_as7265x_reads'!AF804</f>
        <v>38.386625000000002</v>
      </c>
      <c r="O66">
        <f>'2019-07-08_as7265x_reads'!AG804</f>
        <v>31.883785710000002</v>
      </c>
      <c r="P66">
        <f>'2019-07-08_as7265x_reads'!AH804</f>
        <v>17.387812499999999</v>
      </c>
      <c r="Q66">
        <f>'2019-07-08_as7265x_reads'!AI804</f>
        <v>320.64517860000001</v>
      </c>
      <c r="R66">
        <f>'2019-07-08_as7265x_reads'!AJ804</f>
        <v>161.81589289999999</v>
      </c>
      <c r="S66">
        <f>'2019-07-08_as7265x_reads'!AK804</f>
        <v>29.895499999999998</v>
      </c>
      <c r="T66">
        <f>'2019-07-08_as7265x_reads'!AL804</f>
        <v>42.051517859999997</v>
      </c>
      <c r="U66">
        <f>'2019-07-08_as7265x_reads'!AM804</f>
        <v>38.287214290000001</v>
      </c>
      <c r="V66">
        <f>'2019-07-08_as7265x_reads'!AN804</f>
        <v>24.431374999999999</v>
      </c>
      <c r="W66">
        <f>'2019-07-08_as7265x_reads'!AO804</f>
        <v>26.084</v>
      </c>
      <c r="X66">
        <f>'2019-07-08_as7265x_reads'!AP804</f>
        <v>22.288053569999999</v>
      </c>
      <c r="Y66" s="2">
        <f>'2019-07-08_as7265x_reads'!AQ804</f>
        <v>0.63563657407407403</v>
      </c>
      <c r="Z66" t="str">
        <f>'2019-07-08_as7265x_reads'!AR804</f>
        <v>pos 3</v>
      </c>
      <c r="AA66" t="str">
        <f>'2019-07-08_as7265x_reads'!AS804</f>
        <v>IR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'2019-07-08_as7265x_reads'!Y805</f>
        <v>33.610399999999998</v>
      </c>
      <c r="H67">
        <f>'2019-07-08_as7265x_reads'!Z805</f>
        <v>33.131700000000002</v>
      </c>
      <c r="I67">
        <f>'2019-07-08_as7265x_reads'!AA805</f>
        <v>40.970999999999997</v>
      </c>
      <c r="J67">
        <f>'2019-07-08_as7265x_reads'!AB805</f>
        <v>66.989771430000005</v>
      </c>
      <c r="K67">
        <f>'2019-07-08_as7265x_reads'!AC805</f>
        <v>371.2708571</v>
      </c>
      <c r="L67">
        <f>'2019-07-08_as7265x_reads'!AD805</f>
        <v>903.38642860000004</v>
      </c>
      <c r="M67">
        <f>'2019-07-08_as7265x_reads'!AE805</f>
        <v>28.611357139999999</v>
      </c>
      <c r="N67">
        <f>'2019-07-08_as7265x_reads'!AF805</f>
        <v>38.102271430000002</v>
      </c>
      <c r="O67">
        <f>'2019-07-08_as7265x_reads'!AG805</f>
        <v>31.883785710000002</v>
      </c>
      <c r="P67">
        <f>'2019-07-08_as7265x_reads'!AH805</f>
        <v>17.267900000000001</v>
      </c>
      <c r="Q67">
        <f>'2019-07-08_as7265x_reads'!AI805</f>
        <v>320.07757140000001</v>
      </c>
      <c r="R67">
        <f>'2019-07-08_as7265x_reads'!AJ805</f>
        <v>161.81585709999999</v>
      </c>
      <c r="S67">
        <f>'2019-07-08_as7265x_reads'!AK805</f>
        <v>30.55984286</v>
      </c>
      <c r="T67">
        <f>'2019-07-08_as7265x_reads'!AL805</f>
        <v>40.369442859999999</v>
      </c>
      <c r="U67">
        <f>'2019-07-08_as7265x_reads'!AM805</f>
        <v>39.563457139999997</v>
      </c>
      <c r="V67">
        <f>'2019-07-08_as7265x_reads'!AN805</f>
        <v>23.209800000000001</v>
      </c>
      <c r="W67">
        <f>'2019-07-08_as7265x_reads'!AO805</f>
        <v>26.358571430000001</v>
      </c>
      <c r="X67">
        <f>'2019-07-08_as7265x_reads'!AP805</f>
        <v>21.584214289999998</v>
      </c>
      <c r="Y67" s="2">
        <f>'2019-07-08_as7265x_reads'!AQ805</f>
        <v>0.63567129629629626</v>
      </c>
      <c r="Z67" t="str">
        <f>'2019-07-08_as7265x_reads'!AR805</f>
        <v>pos 3</v>
      </c>
      <c r="AA67" t="str">
        <f>'2019-07-08_as7265x_reads'!AS805</f>
        <v>IR LED</v>
      </c>
    </row>
    <row r="68" spans="1:27" x14ac:dyDescent="0.2">
      <c r="F68" t="s">
        <v>13</v>
      </c>
      <c r="G68">
        <f>AVERAGE(G59:G67)</f>
        <v>30.038930422222222</v>
      </c>
      <c r="H68">
        <f t="shared" ref="H68:X68" si="12">AVERAGE(H59:H67)</f>
        <v>31.984624207777781</v>
      </c>
      <c r="I68">
        <f t="shared" si="12"/>
        <v>35.88986282888888</v>
      </c>
      <c r="J68">
        <f t="shared" si="12"/>
        <v>56.891249207777783</v>
      </c>
      <c r="K68">
        <f t="shared" si="12"/>
        <v>368.91865871111105</v>
      </c>
      <c r="L68">
        <f t="shared" si="12"/>
        <v>948.37576720000004</v>
      </c>
      <c r="M68">
        <f t="shared" si="12"/>
        <v>26.867306084444447</v>
      </c>
      <c r="N68">
        <f t="shared" si="12"/>
        <v>37.007017592222219</v>
      </c>
      <c r="O68">
        <f t="shared" si="12"/>
        <v>31.066247883333332</v>
      </c>
      <c r="P68">
        <f t="shared" si="12"/>
        <v>15.93549709</v>
      </c>
      <c r="Q68">
        <f t="shared" si="12"/>
        <v>317.47824602222227</v>
      </c>
      <c r="R68">
        <f t="shared" si="12"/>
        <v>161.16108795555556</v>
      </c>
      <c r="S68">
        <f t="shared" si="12"/>
        <v>34.373670768888893</v>
      </c>
      <c r="T68">
        <f t="shared" si="12"/>
        <v>41.976751986666663</v>
      </c>
      <c r="U68">
        <f t="shared" si="12"/>
        <v>39.681624206666669</v>
      </c>
      <c r="V68">
        <f t="shared" si="12"/>
        <v>25.132643384444446</v>
      </c>
      <c r="W68">
        <f t="shared" si="12"/>
        <v>26.104345502222223</v>
      </c>
      <c r="X68">
        <f t="shared" si="12"/>
        <v>21.384363624444447</v>
      </c>
    </row>
    <row r="69" spans="1:27" x14ac:dyDescent="0.2">
      <c r="F69" t="s">
        <v>14</v>
      </c>
      <c r="G69">
        <f>STDEV(G59:G67)</f>
        <v>3.1546527094292034</v>
      </c>
      <c r="H69">
        <f t="shared" ref="H69:X69" si="13">STDEV(H59:H67)</f>
        <v>7.0373688660996221</v>
      </c>
      <c r="I69">
        <f t="shared" si="13"/>
        <v>4.1865247961802305</v>
      </c>
      <c r="J69">
        <f t="shared" si="13"/>
        <v>8.1470611090433067</v>
      </c>
      <c r="K69">
        <f t="shared" si="13"/>
        <v>7.3678234791516157</v>
      </c>
      <c r="L69">
        <f t="shared" si="13"/>
        <v>37.327250201475465</v>
      </c>
      <c r="M69">
        <f t="shared" si="13"/>
        <v>1.5588426709101271</v>
      </c>
      <c r="N69">
        <f t="shared" si="13"/>
        <v>1.1411858618149444</v>
      </c>
      <c r="O69">
        <f t="shared" si="13"/>
        <v>0.65785049309533994</v>
      </c>
      <c r="P69">
        <f t="shared" si="13"/>
        <v>1.130402550551213</v>
      </c>
      <c r="Q69">
        <f t="shared" si="13"/>
        <v>2.7862803364900137</v>
      </c>
      <c r="R69">
        <f t="shared" si="13"/>
        <v>2.2827436599012767</v>
      </c>
      <c r="S69">
        <f t="shared" si="13"/>
        <v>3.176503100207742</v>
      </c>
      <c r="T69">
        <f t="shared" si="13"/>
        <v>0.7025384506198129</v>
      </c>
      <c r="U69">
        <f t="shared" si="13"/>
        <v>1.5007149676895477</v>
      </c>
      <c r="V69">
        <f t="shared" si="13"/>
        <v>2.6464595599114689</v>
      </c>
      <c r="W69">
        <f t="shared" si="13"/>
        <v>0.62540573923940723</v>
      </c>
      <c r="X69">
        <f t="shared" si="13"/>
        <v>0.86388573997679474</v>
      </c>
    </row>
    <row r="70" spans="1:27" x14ac:dyDescent="0.2">
      <c r="F70" t="s">
        <v>15</v>
      </c>
      <c r="G70">
        <f>G69*100/G68</f>
        <v>10.501880942789667</v>
      </c>
      <c r="H70">
        <f t="shared" ref="H70:X70" si="14">H69*100/H68</f>
        <v>22.002349692726192</v>
      </c>
      <c r="I70">
        <f t="shared" si="14"/>
        <v>11.664922811603406</v>
      </c>
      <c r="J70">
        <f t="shared" si="14"/>
        <v>14.32041170213836</v>
      </c>
      <c r="K70">
        <f t="shared" si="14"/>
        <v>1.997140373678181</v>
      </c>
      <c r="L70">
        <f t="shared" si="14"/>
        <v>3.9359135368548102</v>
      </c>
      <c r="M70">
        <f t="shared" si="14"/>
        <v>5.8020058505704117</v>
      </c>
      <c r="N70">
        <f t="shared" si="14"/>
        <v>3.0837012438818845</v>
      </c>
      <c r="O70">
        <f t="shared" si="14"/>
        <v>2.117573050874511</v>
      </c>
      <c r="P70">
        <f t="shared" si="14"/>
        <v>7.0936133599533227</v>
      </c>
      <c r="Q70">
        <f t="shared" si="14"/>
        <v>0.87762874193748219</v>
      </c>
      <c r="R70">
        <f t="shared" si="14"/>
        <v>1.4164359951024927</v>
      </c>
      <c r="S70">
        <f t="shared" si="14"/>
        <v>9.2410936311252172</v>
      </c>
      <c r="T70">
        <f t="shared" si="14"/>
        <v>1.6736369951704806</v>
      </c>
      <c r="U70">
        <f t="shared" si="14"/>
        <v>3.7818889667258673</v>
      </c>
      <c r="V70">
        <f t="shared" si="14"/>
        <v>10.52996901053975</v>
      </c>
      <c r="W70">
        <f t="shared" si="14"/>
        <v>2.3957916860477022</v>
      </c>
      <c r="X70">
        <f t="shared" si="14"/>
        <v>4.0398010207294064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'2019-07-08_as7265x_reads'!Y860</f>
        <v>29.342404760000001</v>
      </c>
      <c r="H73">
        <f>'2019-07-08_as7265x_reads'!Z860</f>
        <v>26.409333329999999</v>
      </c>
      <c r="I73">
        <f>'2019-07-08_as7265x_reads'!AA860</f>
        <v>39.31559524</v>
      </c>
      <c r="J73">
        <f>'2019-07-08_as7265x_reads'!AB860</f>
        <v>54.845428570000003</v>
      </c>
      <c r="K73">
        <f>'2019-07-08_as7265x_reads'!AC860</f>
        <v>347.38785710000002</v>
      </c>
      <c r="L73">
        <f>'2019-07-08_as7265x_reads'!AD860</f>
        <v>773.77261899999996</v>
      </c>
      <c r="M73">
        <f>'2019-07-08_as7265x_reads'!AE860</f>
        <v>26.823142860000001</v>
      </c>
      <c r="N73">
        <f>'2019-07-08_as7265x_reads'!AF860</f>
        <v>38.860523809999997</v>
      </c>
      <c r="O73">
        <f>'2019-07-08_as7265x_reads'!AG860</f>
        <v>31.883785710000002</v>
      </c>
      <c r="P73">
        <f>'2019-07-08_as7265x_reads'!AH860</f>
        <v>15.98879286</v>
      </c>
      <c r="Q73">
        <f>'2019-07-08_as7265x_reads'!AI860</f>
        <v>298.89047620000002</v>
      </c>
      <c r="R73">
        <f>'2019-07-08_as7265x_reads'!AJ860</f>
        <v>153.82499999999999</v>
      </c>
      <c r="S73">
        <f>'2019-07-08_as7265x_reads'!AK860</f>
        <v>33.217214290000001</v>
      </c>
      <c r="T73">
        <f>'2019-07-08_as7265x_reads'!AL860</f>
        <v>40.369452379999998</v>
      </c>
      <c r="U73">
        <f>'2019-07-08_as7265x_reads'!AM860</f>
        <v>38.287214290000001</v>
      </c>
      <c r="V73">
        <f>'2019-07-08_as7265x_reads'!AN860</f>
        <v>26.467333329999999</v>
      </c>
      <c r="W73">
        <f>'2019-07-08_as7265x_reads'!AO860</f>
        <v>25.62640476</v>
      </c>
      <c r="X73">
        <f>'2019-07-08_as7265x_reads'!AP860</f>
        <v>21.897030950000001</v>
      </c>
      <c r="Y73" s="2">
        <f>'2019-07-08_as7265x_reads'!AQ860</f>
        <v>0.63864583333333336</v>
      </c>
      <c r="Z73" t="str">
        <f>'2019-07-08_as7265x_reads'!AR860</f>
        <v>pos 1</v>
      </c>
      <c r="AA73" t="str">
        <f>'2019-07-08_as7265x_reads'!AS860</f>
        <v>IR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'2019-07-08_as7265x_reads'!Y861</f>
        <v>28.008678570000001</v>
      </c>
      <c r="H74">
        <f>'2019-07-08_as7265x_reads'!Z861</f>
        <v>25.208892859999999</v>
      </c>
      <c r="I74">
        <f>'2019-07-08_as7265x_reads'!AA861</f>
        <v>37.246357140000001</v>
      </c>
      <c r="J74">
        <f>'2019-07-08_as7265x_reads'!AB861</f>
        <v>52.886660710000001</v>
      </c>
      <c r="K74">
        <f>'2019-07-08_as7265x_reads'!AC861</f>
        <v>343.58839289999997</v>
      </c>
      <c r="L74">
        <f>'2019-07-08_as7265x_reads'!AD861</f>
        <v>770.97910709999996</v>
      </c>
      <c r="M74">
        <f>'2019-07-08_as7265x_reads'!AE861</f>
        <v>26.82316071</v>
      </c>
      <c r="N74">
        <f>'2019-07-08_as7265x_reads'!AF861</f>
        <v>38.386625000000002</v>
      </c>
      <c r="O74">
        <f>'2019-07-08_as7265x_reads'!AG861</f>
        <v>31.883785710000002</v>
      </c>
      <c r="P74">
        <f>'2019-07-08_as7265x_reads'!AH861</f>
        <v>15.58907321</v>
      </c>
      <c r="Q74">
        <f>'2019-07-08_as7265x_reads'!AI861</f>
        <v>297.94446429999999</v>
      </c>
      <c r="R74">
        <f>'2019-07-08_as7265x_reads'!AJ861</f>
        <v>154.3244286</v>
      </c>
      <c r="S74">
        <f>'2019-07-08_as7265x_reads'!AK861</f>
        <v>31.556357139999999</v>
      </c>
      <c r="T74">
        <f>'2019-07-08_as7265x_reads'!AL861</f>
        <v>40.369446430000004</v>
      </c>
      <c r="U74">
        <f>'2019-07-08_as7265x_reads'!AM861</f>
        <v>38.287214290000001</v>
      </c>
      <c r="V74">
        <f>'2019-07-08_as7265x_reads'!AN861</f>
        <v>25.958339290000001</v>
      </c>
      <c r="W74">
        <f>'2019-07-08_as7265x_reads'!AO861</f>
        <v>26.084</v>
      </c>
      <c r="X74">
        <f>'2019-07-08_as7265x_reads'!AP861</f>
        <v>21.114999999999998</v>
      </c>
      <c r="Y74" s="2">
        <f>'2019-07-08_as7265x_reads'!AQ861</f>
        <v>0.63868055555555558</v>
      </c>
      <c r="Z74" t="str">
        <f>'2019-07-08_as7265x_reads'!AR861</f>
        <v>pos 1</v>
      </c>
      <c r="AA74" t="str">
        <f>'2019-07-08_as7265x_reads'!AS861</f>
        <v>IR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'2019-07-08_as7265x_reads'!Y862</f>
        <v>27.208428569999999</v>
      </c>
      <c r="H75">
        <f>'2019-07-08_as7265x_reads'!Z862</f>
        <v>38.89372857</v>
      </c>
      <c r="I75">
        <f>'2019-07-08_as7265x_reads'!AA862</f>
        <v>37.246357140000001</v>
      </c>
      <c r="J75">
        <f>'2019-07-08_as7265x_reads'!AB862</f>
        <v>52.886657139999997</v>
      </c>
      <c r="K75">
        <f>'2019-07-08_as7265x_reads'!AC862</f>
        <v>341.30857140000001</v>
      </c>
      <c r="L75">
        <f>'2019-07-08_as7265x_reads'!AD862</f>
        <v>769.30314290000001</v>
      </c>
      <c r="M75">
        <f>'2019-07-08_as7265x_reads'!AE862</f>
        <v>26.227085710000001</v>
      </c>
      <c r="N75">
        <f>'2019-07-08_as7265x_reads'!AF862</f>
        <v>38.102271430000002</v>
      </c>
      <c r="O75">
        <f>'2019-07-08_as7265x_reads'!AG862</f>
        <v>31.393257139999999</v>
      </c>
      <c r="P75">
        <f>'2019-07-08_as7265x_reads'!AH862</f>
        <v>15.34924286</v>
      </c>
      <c r="Q75">
        <f>'2019-07-08_as7265x_reads'!AI862</f>
        <v>298.13371430000001</v>
      </c>
      <c r="R75">
        <f>'2019-07-08_as7265x_reads'!AJ862</f>
        <v>155.8227143</v>
      </c>
      <c r="S75">
        <f>'2019-07-08_as7265x_reads'!AK862</f>
        <v>30.55984286</v>
      </c>
      <c r="T75">
        <f>'2019-07-08_as7265x_reads'!AL862</f>
        <v>40.369442859999999</v>
      </c>
      <c r="U75">
        <f>'2019-07-08_as7265x_reads'!AM862</f>
        <v>39.563457139999997</v>
      </c>
      <c r="V75">
        <f>'2019-07-08_as7265x_reads'!AN862</f>
        <v>25.65294286</v>
      </c>
      <c r="W75">
        <f>'2019-07-08_as7265x_reads'!AO862</f>
        <v>25.260300000000001</v>
      </c>
      <c r="X75">
        <f>'2019-07-08_as7265x_reads'!AP862</f>
        <v>21.584214289999998</v>
      </c>
      <c r="Y75" s="2">
        <f>'2019-07-08_as7265x_reads'!AQ862</f>
        <v>0.63871527777777781</v>
      </c>
      <c r="Z75" t="str">
        <f>'2019-07-08_as7265x_reads'!AR862</f>
        <v>pos 1</v>
      </c>
      <c r="AA75" t="str">
        <f>'2019-07-08_as7265x_reads'!AS862</f>
        <v>IR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'2019-07-08_as7265x_reads'!Y917</f>
        <v>29.342404760000001</v>
      </c>
      <c r="H76">
        <f>'2019-07-08_as7265x_reads'!Z917</f>
        <v>26.409333329999999</v>
      </c>
      <c r="I76">
        <f>'2019-07-08_as7265x_reads'!AA917</f>
        <v>53.800309519999999</v>
      </c>
      <c r="J76">
        <f>'2019-07-08_as7265x_reads'!AB917</f>
        <v>54.845428570000003</v>
      </c>
      <c r="K76">
        <f>'2019-07-08_as7265x_reads'!AC917</f>
        <v>371.27071430000001</v>
      </c>
      <c r="L76">
        <f>'2019-07-08_as7265x_reads'!AD917</f>
        <v>935.79</v>
      </c>
      <c r="M76">
        <f>'2019-07-08_as7265x_reads'!AE917</f>
        <v>28.810047619999999</v>
      </c>
      <c r="N76">
        <f>'2019-07-08_as7265x_reads'!AF917</f>
        <v>41.703976189999999</v>
      </c>
      <c r="O76">
        <f>'2019-07-08_as7265x_reads'!AG917</f>
        <v>31.883785710000002</v>
      </c>
      <c r="P76">
        <f>'2019-07-08_as7265x_reads'!AH917</f>
        <v>18.387111900000001</v>
      </c>
      <c r="Q76">
        <f>'2019-07-08_as7265x_reads'!AI917</f>
        <v>321.59095239999999</v>
      </c>
      <c r="R76">
        <f>'2019-07-08_as7265x_reads'!AJ917</f>
        <v>171.80454760000001</v>
      </c>
      <c r="S76">
        <f>'2019-07-08_as7265x_reads'!AK917</f>
        <v>37.646190480000001</v>
      </c>
      <c r="T76">
        <f>'2019-07-08_as7265x_reads'!AL917</f>
        <v>47.097690479999997</v>
      </c>
      <c r="U76">
        <f>'2019-07-08_as7265x_reads'!AM917</f>
        <v>44.668404760000001</v>
      </c>
      <c r="V76">
        <f>'2019-07-08_as7265x_reads'!AN917</f>
        <v>28.503261899999998</v>
      </c>
      <c r="W76">
        <f>'2019-07-08_as7265x_reads'!AO917</f>
        <v>31.117761900000001</v>
      </c>
      <c r="X76">
        <f>'2019-07-08_as7265x_reads'!AP917</f>
        <v>28.153333329999999</v>
      </c>
      <c r="Y76" s="2">
        <f>'2019-07-08_as7265x_reads'!AQ917</f>
        <v>0.64165509259259257</v>
      </c>
      <c r="Z76" t="str">
        <f>'2019-07-08_as7265x_reads'!AR917</f>
        <v>pos 2</v>
      </c>
      <c r="AA76" t="str">
        <f>'2019-07-08_as7265x_reads'!AS917</f>
        <v>IR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'2019-07-08_as7265x_reads'!Y918</f>
        <v>34.010535709999999</v>
      </c>
      <c r="H77">
        <f>'2019-07-08_as7265x_reads'!Z918</f>
        <v>50.417803569999997</v>
      </c>
      <c r="I77">
        <f>'2019-07-08_as7265x_reads'!AA918</f>
        <v>55.869535710000001</v>
      </c>
      <c r="J77">
        <f>'2019-07-08_as7265x_reads'!AB918</f>
        <v>58.76294643</v>
      </c>
      <c r="K77">
        <f>'2019-07-08_as7265x_reads'!AC918</f>
        <v>376.15589290000003</v>
      </c>
      <c r="L77">
        <f>'2019-07-08_as7265x_reads'!AD918</f>
        <v>936.48839290000001</v>
      </c>
      <c r="M77">
        <f>'2019-07-08_as7265x_reads'!AE918</f>
        <v>29.8035</v>
      </c>
      <c r="N77">
        <f>'2019-07-08_as7265x_reads'!AF918</f>
        <v>42.651803569999998</v>
      </c>
      <c r="O77">
        <f>'2019-07-08_as7265x_reads'!AG918</f>
        <v>33.72323214</v>
      </c>
      <c r="P77">
        <f>'2019-07-08_as7265x_reads'!AH918</f>
        <v>19.186553570000001</v>
      </c>
      <c r="Q77">
        <f>'2019-07-08_as7265x_reads'!AI918</f>
        <v>324.42857140000001</v>
      </c>
      <c r="R77">
        <f>'2019-07-08_as7265x_reads'!AJ918</f>
        <v>173.8022679</v>
      </c>
      <c r="S77">
        <f>'2019-07-08_as7265x_reads'!AK918</f>
        <v>39.860660709999998</v>
      </c>
      <c r="T77">
        <f>'2019-07-08_as7265x_reads'!AL918</f>
        <v>47.097696429999999</v>
      </c>
      <c r="U77">
        <f>'2019-07-08_as7265x_reads'!AM918</f>
        <v>47.859017860000002</v>
      </c>
      <c r="V77">
        <f>'2019-07-08_as7265x_reads'!AN918</f>
        <v>30.53921429</v>
      </c>
      <c r="W77">
        <f>'2019-07-08_as7265x_reads'!AO918</f>
        <v>32.948214290000003</v>
      </c>
      <c r="X77">
        <f>'2019-07-08_as7265x_reads'!AP918</f>
        <v>28.153321429999998</v>
      </c>
      <c r="Y77" s="2">
        <f>'2019-07-08_as7265x_reads'!AQ918</f>
        <v>0.6416898148148148</v>
      </c>
      <c r="Z77" t="str">
        <f>'2019-07-08_as7265x_reads'!AR918</f>
        <v>pos 2</v>
      </c>
      <c r="AA77" t="str">
        <f>'2019-07-08_as7265x_reads'!AS918</f>
        <v>IR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'2019-07-08_as7265x_reads'!Y919</f>
        <v>35.210900000000002</v>
      </c>
      <c r="H78">
        <f>'2019-07-08_as7265x_reads'!Z919</f>
        <v>50.4178</v>
      </c>
      <c r="I78">
        <f>'2019-07-08_as7265x_reads'!AA919</f>
        <v>60.835728570000001</v>
      </c>
      <c r="J78">
        <f>'2019-07-08_as7265x_reads'!AB919</f>
        <v>61.113471429999997</v>
      </c>
      <c r="K78">
        <f>'2019-07-08_as7265x_reads'!AC919</f>
        <v>375.17885710000002</v>
      </c>
      <c r="L78">
        <f>'2019-07-08_as7265x_reads'!AD919</f>
        <v>936.9074286</v>
      </c>
      <c r="M78">
        <f>'2019-07-08_as7265x_reads'!AE919</f>
        <v>30.99564286</v>
      </c>
      <c r="N78">
        <f>'2019-07-08_as7265x_reads'!AF919</f>
        <v>43.789185709999998</v>
      </c>
      <c r="O78">
        <f>'2019-07-08_as7265x_reads'!AG919</f>
        <v>33.84585714</v>
      </c>
      <c r="P78">
        <f>'2019-07-08_as7265x_reads'!AH919</f>
        <v>20.145885710000002</v>
      </c>
      <c r="Q78">
        <f>'2019-07-08_as7265x_reads'!AI919</f>
        <v>326.13099999999997</v>
      </c>
      <c r="R78">
        <f>'2019-07-08_as7265x_reads'!AJ919</f>
        <v>173.8022857</v>
      </c>
      <c r="S78">
        <f>'2019-07-08_as7265x_reads'!AK919</f>
        <v>41.189357139999998</v>
      </c>
      <c r="T78">
        <f>'2019-07-08_as7265x_reads'!AL919</f>
        <v>48.443342860000001</v>
      </c>
      <c r="U78">
        <f>'2019-07-08_as7265x_reads'!AM919</f>
        <v>48.497128570000001</v>
      </c>
      <c r="V78">
        <f>'2019-07-08_as7265x_reads'!AN919</f>
        <v>31.76078571</v>
      </c>
      <c r="W78">
        <f>'2019-07-08_as7265x_reads'!AO919</f>
        <v>34.046500000000002</v>
      </c>
      <c r="X78">
        <f>'2019-07-08_as7265x_reads'!AP919</f>
        <v>30.03021429</v>
      </c>
      <c r="Y78" s="2">
        <f>'2019-07-08_as7265x_reads'!AQ919</f>
        <v>0.64173611111111117</v>
      </c>
      <c r="Z78" t="str">
        <f>'2019-07-08_as7265x_reads'!AR919</f>
        <v>pos 2</v>
      </c>
      <c r="AA78" t="str">
        <f>'2019-07-08_as7265x_reads'!AS919</f>
        <v>IR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'2019-07-08_as7265x_reads'!Y974</f>
        <v>37.344904759999999</v>
      </c>
      <c r="H79">
        <f>'2019-07-08_as7265x_reads'!Z974</f>
        <v>50.417809519999999</v>
      </c>
      <c r="I79">
        <f>'2019-07-08_as7265x_reads'!AA974</f>
        <v>60.008023809999997</v>
      </c>
      <c r="J79">
        <f>'2019-07-08_as7265x_reads'!AB974</f>
        <v>64.639261899999994</v>
      </c>
      <c r="K79">
        <f>'2019-07-08_as7265x_reads'!AC974</f>
        <v>384.29785709999999</v>
      </c>
      <c r="L79">
        <f>'2019-07-08_as7265x_reads'!AD974</f>
        <v>930.20309520000001</v>
      </c>
      <c r="M79">
        <f>'2019-07-08_as7265x_reads'!AE974</f>
        <v>34.770761899999997</v>
      </c>
      <c r="N79">
        <f>'2019-07-08_as7265x_reads'!AF974</f>
        <v>47.390880950000003</v>
      </c>
      <c r="O79">
        <f>'2019-07-08_as7265x_reads'!AG974</f>
        <v>34.336380949999999</v>
      </c>
      <c r="P79">
        <f>'2019-07-08_as7265x_reads'!AH974</f>
        <v>22.384309519999999</v>
      </c>
      <c r="Q79">
        <f>'2019-07-08_as7265x_reads'!AI974</f>
        <v>321.59095239999999</v>
      </c>
      <c r="R79">
        <f>'2019-07-08_as7265x_reads'!AJ974</f>
        <v>159.81819049999999</v>
      </c>
      <c r="S79">
        <f>'2019-07-08_as7265x_reads'!AK974</f>
        <v>46.504095239999998</v>
      </c>
      <c r="T79">
        <f>'2019-07-08_as7265x_reads'!AL974</f>
        <v>47.097690479999997</v>
      </c>
      <c r="U79">
        <f>'2019-07-08_as7265x_reads'!AM974</f>
        <v>42.541357140000002</v>
      </c>
      <c r="V79">
        <f>'2019-07-08_as7265x_reads'!AN974</f>
        <v>32.575166670000002</v>
      </c>
      <c r="W79">
        <f>'2019-07-08_as7265x_reads'!AO974</f>
        <v>32.948214290000003</v>
      </c>
      <c r="X79">
        <f>'2019-07-08_as7265x_reads'!AP974</f>
        <v>26.5892619</v>
      </c>
      <c r="Y79" s="2">
        <f>'2019-07-08_as7265x_reads'!AQ974</f>
        <v>0.64501157407407406</v>
      </c>
      <c r="Z79" t="str">
        <f>'2019-07-08_as7265x_reads'!AR974</f>
        <v>pos 3</v>
      </c>
      <c r="AA79" t="str">
        <f>'2019-07-08_as7265x_reads'!AS974</f>
        <v>IR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'2019-07-08_as7265x_reads'!Y975</f>
        <v>38.011767859999999</v>
      </c>
      <c r="H80">
        <f>'2019-07-08_as7265x_reads'!Z975</f>
        <v>30.610803570000002</v>
      </c>
      <c r="I80">
        <f>'2019-07-08_as7265x_reads'!AA975</f>
        <v>62.077267859999999</v>
      </c>
      <c r="J80">
        <f>'2019-07-08_as7265x_reads'!AB975</f>
        <v>66.108321430000004</v>
      </c>
      <c r="K80">
        <f>'2019-07-08_as7265x_reads'!AC975</f>
        <v>382.66946430000002</v>
      </c>
      <c r="L80">
        <f>'2019-07-08_as7265x_reads'!AD975</f>
        <v>926.01303570000005</v>
      </c>
      <c r="M80">
        <f>'2019-07-08_as7265x_reads'!AE975</f>
        <v>35.019125000000003</v>
      </c>
      <c r="N80">
        <f>'2019-07-08_as7265x_reads'!AF975</f>
        <v>48.338714289999999</v>
      </c>
      <c r="O80">
        <f>'2019-07-08_as7265x_reads'!AG975</f>
        <v>34.949535709999999</v>
      </c>
      <c r="P80">
        <f>'2019-07-08_as7265x_reads'!AH975</f>
        <v>22.784035710000001</v>
      </c>
      <c r="Q80">
        <f>'2019-07-08_as7265x_reads'!AI975</f>
        <v>322.5367857</v>
      </c>
      <c r="R80">
        <f>'2019-07-08_as7265x_reads'!AJ975</f>
        <v>161.81589289999999</v>
      </c>
      <c r="S80">
        <f>'2019-07-08_as7265x_reads'!AK975</f>
        <v>48.16496429</v>
      </c>
      <c r="T80">
        <f>'2019-07-08_as7265x_reads'!AL975</f>
        <v>48.77975</v>
      </c>
      <c r="U80">
        <f>'2019-07-08_as7265x_reads'!AM975</f>
        <v>43.073124999999997</v>
      </c>
      <c r="V80">
        <f>'2019-07-08_as7265x_reads'!AN975</f>
        <v>32.066178569999998</v>
      </c>
      <c r="W80">
        <f>'2019-07-08_as7265x_reads'!AO975</f>
        <v>32.948214290000003</v>
      </c>
      <c r="X80">
        <f>'2019-07-08_as7265x_reads'!AP975</f>
        <v>25.807214290000001</v>
      </c>
      <c r="Y80" s="2">
        <f>'2019-07-08_as7265x_reads'!AQ975</f>
        <v>0.64504629629629628</v>
      </c>
      <c r="Z80" t="str">
        <f>'2019-07-08_as7265x_reads'!AR975</f>
        <v>pos 3</v>
      </c>
      <c r="AA80" t="str">
        <f>'2019-07-08_as7265x_reads'!AS975</f>
        <v>IR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'2019-07-08_as7265x_reads'!Y976</f>
        <v>38.41188571</v>
      </c>
      <c r="H81">
        <f>'2019-07-08_as7265x_reads'!Z976</f>
        <v>30.250685709999999</v>
      </c>
      <c r="I81">
        <f>'2019-07-08_as7265x_reads'!AA976</f>
        <v>62.077271430000003</v>
      </c>
      <c r="J81">
        <f>'2019-07-08_as7265x_reads'!AB976</f>
        <v>65.814514290000005</v>
      </c>
      <c r="K81">
        <f>'2019-07-08_as7265x_reads'!AC976</f>
        <v>381.69242860000003</v>
      </c>
      <c r="L81">
        <f>'2019-07-08_as7265x_reads'!AD976</f>
        <v>923.49900000000002</v>
      </c>
      <c r="M81">
        <f>'2019-07-08_as7265x_reads'!AE976</f>
        <v>34.572071430000001</v>
      </c>
      <c r="N81">
        <f>'2019-07-08_as7265x_reads'!AF976</f>
        <v>48.338700000000003</v>
      </c>
      <c r="O81">
        <f>'2019-07-08_as7265x_reads'!AG976</f>
        <v>34.826900000000002</v>
      </c>
      <c r="P81">
        <f>'2019-07-08_as7265x_reads'!AH976</f>
        <v>22.5442</v>
      </c>
      <c r="Q81">
        <f>'2019-07-08_as7265x_reads'!AI976</f>
        <v>323.10428569999999</v>
      </c>
      <c r="R81">
        <f>'2019-07-08_as7265x_reads'!AJ976</f>
        <v>161.81585709999999</v>
      </c>
      <c r="S81">
        <f>'2019-07-08_as7265x_reads'!AK976</f>
        <v>49.161485710000001</v>
      </c>
      <c r="T81">
        <f>'2019-07-08_as7265x_reads'!AL976</f>
        <v>48.443342860000001</v>
      </c>
      <c r="U81">
        <f>'2019-07-08_as7265x_reads'!AM976</f>
        <v>43.392171429999998</v>
      </c>
      <c r="V81">
        <f>'2019-07-08_as7265x_reads'!AN976</f>
        <v>31.76078571</v>
      </c>
      <c r="W81">
        <f>'2019-07-08_as7265x_reads'!AO976</f>
        <v>32.948214290000003</v>
      </c>
      <c r="X81">
        <f>'2019-07-08_as7265x_reads'!AP976</f>
        <v>26.27644286</v>
      </c>
      <c r="Y81" s="2">
        <f>'2019-07-08_as7265x_reads'!AQ976</f>
        <v>0.64509259259259266</v>
      </c>
      <c r="Z81" t="str">
        <f>'2019-07-08_as7265x_reads'!AR976</f>
        <v>pos 3</v>
      </c>
      <c r="AA81" t="str">
        <f>'2019-07-08_as7265x_reads'!AS976</f>
        <v>IR LED</v>
      </c>
    </row>
    <row r="82" spans="1:27" x14ac:dyDescent="0.2">
      <c r="F82" t="s">
        <v>13</v>
      </c>
      <c r="G82">
        <f>AVERAGE(G73:G81)</f>
        <v>32.987990077777773</v>
      </c>
      <c r="H82">
        <f t="shared" ref="H82:X82" si="15">AVERAGE(H73:H81)</f>
        <v>36.559576717777773</v>
      </c>
      <c r="I82">
        <f t="shared" si="15"/>
        <v>52.052938491111114</v>
      </c>
      <c r="J82">
        <f t="shared" si="15"/>
        <v>59.100298941111113</v>
      </c>
      <c r="K82">
        <f t="shared" si="15"/>
        <v>367.0611150777778</v>
      </c>
      <c r="L82">
        <f t="shared" si="15"/>
        <v>878.10620237777766</v>
      </c>
      <c r="M82">
        <f t="shared" si="15"/>
        <v>30.427170898888889</v>
      </c>
      <c r="N82">
        <f t="shared" si="15"/>
        <v>43.062520105555556</v>
      </c>
      <c r="O82">
        <f t="shared" si="15"/>
        <v>33.191835578888892</v>
      </c>
      <c r="P82">
        <f t="shared" si="15"/>
        <v>19.151022815555557</v>
      </c>
      <c r="Q82">
        <f t="shared" si="15"/>
        <v>314.92791137777778</v>
      </c>
      <c r="R82">
        <f t="shared" si="15"/>
        <v>162.98124273333329</v>
      </c>
      <c r="S82">
        <f t="shared" si="15"/>
        <v>39.76224087333334</v>
      </c>
      <c r="T82">
        <f t="shared" si="15"/>
        <v>45.340872753333329</v>
      </c>
      <c r="U82">
        <f t="shared" si="15"/>
        <v>42.907676720000005</v>
      </c>
      <c r="V82">
        <f t="shared" si="15"/>
        <v>29.476000925555557</v>
      </c>
      <c r="W82">
        <f t="shared" si="15"/>
        <v>30.436424868888892</v>
      </c>
      <c r="X82">
        <f t="shared" si="15"/>
        <v>25.511781482222219</v>
      </c>
    </row>
    <row r="83" spans="1:27" x14ac:dyDescent="0.2">
      <c r="F83" t="s">
        <v>14</v>
      </c>
      <c r="G83">
        <f>STDEV(G73:G81)</f>
        <v>4.533267028409437</v>
      </c>
      <c r="H83">
        <f t="shared" ref="H83:X83" si="16">STDEV(H73:H81)</f>
        <v>11.133747115810859</v>
      </c>
      <c r="I83">
        <f t="shared" si="16"/>
        <v>10.952879471404387</v>
      </c>
      <c r="J83">
        <f t="shared" si="16"/>
        <v>5.5052967228422638</v>
      </c>
      <c r="K83">
        <f t="shared" si="16"/>
        <v>17.756456195307219</v>
      </c>
      <c r="L83">
        <f t="shared" si="16"/>
        <v>80.205173457688701</v>
      </c>
      <c r="M83">
        <f t="shared" si="16"/>
        <v>3.6069180449675406</v>
      </c>
      <c r="N83">
        <f t="shared" si="16"/>
        <v>4.1993781432991817</v>
      </c>
      <c r="O83">
        <f t="shared" si="16"/>
        <v>1.4208678600383171</v>
      </c>
      <c r="P83">
        <f t="shared" si="16"/>
        <v>3.0389526490290169</v>
      </c>
      <c r="Q83">
        <f t="shared" si="16"/>
        <v>12.534920669791141</v>
      </c>
      <c r="R83">
        <f t="shared" si="16"/>
        <v>8.176055512249544</v>
      </c>
      <c r="S83">
        <f t="shared" si="16"/>
        <v>7.1220275484340485</v>
      </c>
      <c r="T83">
        <f t="shared" si="16"/>
        <v>3.7828722573689446</v>
      </c>
      <c r="U83">
        <f t="shared" si="16"/>
        <v>3.7605744794573921</v>
      </c>
      <c r="V83">
        <f t="shared" si="16"/>
        <v>2.8476475486215418</v>
      </c>
      <c r="W83">
        <f t="shared" si="16"/>
        <v>3.6675157009176784</v>
      </c>
      <c r="X83">
        <f t="shared" si="16"/>
        <v>3.2409221098691776</v>
      </c>
    </row>
    <row r="84" spans="1:27" x14ac:dyDescent="0.2">
      <c r="F84" t="s">
        <v>15</v>
      </c>
      <c r="G84">
        <f>G83*100/G82</f>
        <v>13.742174099486146</v>
      </c>
      <c r="H84">
        <f t="shared" ref="H84:X84" si="17">H83*100/H82</f>
        <v>30.45370902884898</v>
      </c>
      <c r="I84">
        <f t="shared" si="17"/>
        <v>21.04180818394099</v>
      </c>
      <c r="J84">
        <f t="shared" si="17"/>
        <v>9.3151757630327179</v>
      </c>
      <c r="K84">
        <f t="shared" si="17"/>
        <v>4.8374658785485201</v>
      </c>
      <c r="L84">
        <f t="shared" si="17"/>
        <v>9.1338807584441746</v>
      </c>
      <c r="M84">
        <f t="shared" si="17"/>
        <v>11.854266888477806</v>
      </c>
      <c r="N84">
        <f t="shared" si="17"/>
        <v>9.7518169698512693</v>
      </c>
      <c r="O84">
        <f t="shared" si="17"/>
        <v>4.2807751823826106</v>
      </c>
      <c r="P84">
        <f t="shared" si="17"/>
        <v>15.868356892983311</v>
      </c>
      <c r="Q84">
        <f t="shared" si="17"/>
        <v>3.9802507865854535</v>
      </c>
      <c r="R84">
        <f t="shared" si="17"/>
        <v>5.0165622590245222</v>
      </c>
      <c r="S84">
        <f t="shared" si="17"/>
        <v>17.911534641928231</v>
      </c>
      <c r="T84">
        <f t="shared" si="17"/>
        <v>8.3431835949625359</v>
      </c>
      <c r="U84">
        <f t="shared" si="17"/>
        <v>8.7643395469709127</v>
      </c>
      <c r="V84">
        <f t="shared" si="17"/>
        <v>9.6609019514334609</v>
      </c>
      <c r="W84">
        <f t="shared" si="17"/>
        <v>12.049758526884318</v>
      </c>
      <c r="X84">
        <f t="shared" si="17"/>
        <v>12.703629153172235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B88F-B9CC-44A3-95C6-C2D4E3BC268A}">
  <dimension ref="A1:AA84"/>
  <sheetViews>
    <sheetView zoomScale="71" zoomScaleNormal="71" workbookViewId="0">
      <selection activeCell="V2" sqref="V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'2019-07-08_as7265x_reads'!Y2</f>
        <v>1323.07619</v>
      </c>
      <c r="H3">
        <f>'2019-07-08_as7265x_reads'!Z2</f>
        <v>273.69666669999998</v>
      </c>
      <c r="I3">
        <f>'2019-07-08_as7265x_reads'!AA2</f>
        <v>316.59404760000001</v>
      </c>
      <c r="J3">
        <f>'2019-07-08_as7265x_reads'!AB2</f>
        <v>176.2888571</v>
      </c>
      <c r="K3">
        <f>'2019-07-08_as7265x_reads'!AC2</f>
        <v>99.873999999999995</v>
      </c>
      <c r="L3">
        <f>'2019-07-08_as7265x_reads'!AD2</f>
        <v>55.868047619999999</v>
      </c>
      <c r="M3">
        <f>'2019-07-08_as7265x_reads'!AE2</f>
        <v>609.97833330000003</v>
      </c>
      <c r="N3">
        <f>'2019-07-08_as7265x_reads'!AF2</f>
        <v>544.04738099999997</v>
      </c>
      <c r="O3">
        <f>'2019-07-08_as7265x_reads'!AG2</f>
        <v>185.57992859999999</v>
      </c>
      <c r="P3">
        <f>'2019-07-08_as7265x_reads'!AH2</f>
        <v>103.12771429999999</v>
      </c>
      <c r="Q3">
        <f>'2019-07-08_as7265x_reads'!AI2</f>
        <v>32.789666670000003</v>
      </c>
      <c r="R3">
        <f>'2019-07-08_as7265x_reads'!AJ2</f>
        <v>31.96364286</v>
      </c>
      <c r="S3">
        <f>'2019-07-08_as7265x_reads'!AK2</f>
        <v>77.506833330000006</v>
      </c>
      <c r="T3">
        <f>'2019-07-08_as7265x_reads'!AL2</f>
        <v>374.53880950000001</v>
      </c>
      <c r="U3">
        <f>'2019-07-08_as7265x_reads'!AM2</f>
        <v>1397.4833329999999</v>
      </c>
      <c r="V3">
        <f>'2019-07-08_as7265x_reads'!AN2</f>
        <v>325.75166669999999</v>
      </c>
      <c r="W3">
        <f>'2019-07-08_as7265x_reads'!AO2</f>
        <v>626.01619049999999</v>
      </c>
      <c r="X3">
        <f>'2019-07-08_as7265x_reads'!AP2</f>
        <v>1398.281667</v>
      </c>
      <c r="Y3" s="2">
        <f>'2019-07-08_as7265x_reads'!AQ2</f>
        <v>0.57739583333333333</v>
      </c>
      <c r="Z3" t="str">
        <f>'2019-07-08_as7265x_reads'!AR2</f>
        <v>pos 1</v>
      </c>
      <c r="AA3" t="str">
        <f>'2019-07-08_as7265x_reads'!AS2</f>
        <v>White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'2019-07-08_as7265x_reads'!Y3</f>
        <v>1322.4092860000001</v>
      </c>
      <c r="H4">
        <f>'2019-07-08_as7265x_reads'!Z3</f>
        <v>270.0953571</v>
      </c>
      <c r="I4">
        <f>'2019-07-08_as7265x_reads'!AA3</f>
        <v>318.14607139999998</v>
      </c>
      <c r="J4">
        <f>'2019-07-08_as7265x_reads'!AB3</f>
        <v>177.75794640000001</v>
      </c>
      <c r="K4">
        <f>'2019-07-08_as7265x_reads'!AC3</f>
        <v>99.331214290000005</v>
      </c>
      <c r="L4">
        <f>'2019-07-08_as7265x_reads'!AD3</f>
        <v>56.56641071</v>
      </c>
      <c r="M4">
        <f>'2019-07-08_as7265x_reads'!AE3</f>
        <v>608.73660710000001</v>
      </c>
      <c r="N4">
        <f>'2019-07-08_as7265x_reads'!AF3</f>
        <v>543.09946430000002</v>
      </c>
      <c r="O4">
        <f>'2019-07-08_as7265x_reads'!AG3</f>
        <v>185.7842857</v>
      </c>
      <c r="P4">
        <f>'2019-07-08_as7265x_reads'!AH3</f>
        <v>103.12771429999999</v>
      </c>
      <c r="Q4">
        <f>'2019-07-08_as7265x_reads'!AI3</f>
        <v>32.159089289999997</v>
      </c>
      <c r="R4">
        <f>'2019-07-08_as7265x_reads'!AJ3</f>
        <v>31.464196430000001</v>
      </c>
      <c r="S4">
        <f>'2019-07-08_as7265x_reads'!AK3</f>
        <v>78.060464289999999</v>
      </c>
      <c r="T4">
        <f>'2019-07-08_as7265x_reads'!AL3</f>
        <v>373.41732139999999</v>
      </c>
      <c r="U4">
        <f>'2019-07-08_as7265x_reads'!AM3</f>
        <v>1397.4832140000001</v>
      </c>
      <c r="V4">
        <f>'2019-07-08_as7265x_reads'!AN3</f>
        <v>326.76964290000001</v>
      </c>
      <c r="W4">
        <f>'2019-07-08_as7265x_reads'!AO3</f>
        <v>626.01625000000001</v>
      </c>
      <c r="X4">
        <f>'2019-07-08_as7265x_reads'!AP3</f>
        <v>1395.935536</v>
      </c>
      <c r="Y4" s="2">
        <f>'2019-07-08_as7265x_reads'!AQ3</f>
        <v>0.57743055555555556</v>
      </c>
      <c r="Z4" t="str">
        <f>'2019-07-08_as7265x_reads'!AR3</f>
        <v>pos 1</v>
      </c>
      <c r="AA4" t="str">
        <f>'2019-07-08_as7265x_reads'!AS3</f>
        <v>White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'2019-07-08_as7265x_reads'!Y4</f>
        <v>1322.009286</v>
      </c>
      <c r="H5">
        <f>'2019-07-08_as7265x_reads'!Z4</f>
        <v>305.38785710000002</v>
      </c>
      <c r="I5">
        <f>'2019-07-08_as7265x_reads'!AA4</f>
        <v>320.31871430000001</v>
      </c>
      <c r="J5">
        <f>'2019-07-08_as7265x_reads'!AB4</f>
        <v>177.46414290000001</v>
      </c>
      <c r="K5">
        <f>'2019-07-08_as7265x_reads'!AC4</f>
        <v>100.3082429</v>
      </c>
      <c r="L5">
        <f>'2019-07-08_as7265x_reads'!AD4</f>
        <v>56.985414290000001</v>
      </c>
      <c r="M5">
        <f>'2019-07-08_as7265x_reads'!AE4</f>
        <v>608.5875714</v>
      </c>
      <c r="N5">
        <f>'2019-07-08_as7265x_reads'!AF4</f>
        <v>543.09957139999995</v>
      </c>
      <c r="O5">
        <f>'2019-07-08_as7265x_reads'!AG4</f>
        <v>185.90700000000001</v>
      </c>
      <c r="P5">
        <f>'2019-07-08_as7265x_reads'!AH4</f>
        <v>103.60737140000001</v>
      </c>
      <c r="Q5">
        <f>'2019-07-08_as7265x_reads'!AI4</f>
        <v>32.537442859999999</v>
      </c>
      <c r="R5">
        <f>'2019-07-08_as7265x_reads'!AJ4</f>
        <v>31.164542860000001</v>
      </c>
      <c r="S5">
        <f>'2019-07-08_as7265x_reads'!AK4</f>
        <v>77.063942859999997</v>
      </c>
      <c r="T5">
        <f>'2019-07-08_as7265x_reads'!AL4</f>
        <v>374.09028569999998</v>
      </c>
      <c r="U5">
        <f>'2019-07-08_as7265x_reads'!AM4</f>
        <v>1398.759429</v>
      </c>
      <c r="V5">
        <f>'2019-07-08_as7265x_reads'!AN4</f>
        <v>326.15885709999998</v>
      </c>
      <c r="W5">
        <f>'2019-07-08_as7265x_reads'!AO4</f>
        <v>626.01614289999998</v>
      </c>
      <c r="X5">
        <f>'2019-07-08_as7265x_reads'!AP4</f>
        <v>1396.404857</v>
      </c>
      <c r="Y5" s="2">
        <f>'2019-07-08_as7265x_reads'!AQ4</f>
        <v>0.57746527777777779</v>
      </c>
      <c r="Z5" t="str">
        <f>'2019-07-08_as7265x_reads'!AR4</f>
        <v>pos 1</v>
      </c>
      <c r="AA5" t="str">
        <f>'2019-07-08_as7265x_reads'!AS4</f>
        <v>White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'2019-07-08_as7265x_reads'!Y59</f>
        <v>1333.7461900000001</v>
      </c>
      <c r="H6">
        <f>'2019-07-08_as7265x_reads'!Z59</f>
        <v>300.10595239999998</v>
      </c>
      <c r="I6">
        <f>'2019-07-08_as7265x_reads'!AA59</f>
        <v>316.59404760000001</v>
      </c>
      <c r="J6">
        <f>'2019-07-08_as7265x_reads'!AB59</f>
        <v>184.1239286</v>
      </c>
      <c r="K6">
        <f>'2019-07-08_as7265x_reads'!AC59</f>
        <v>115.07223810000001</v>
      </c>
      <c r="L6">
        <f>'2019-07-08_as7265x_reads'!AD59</f>
        <v>69.835071429999999</v>
      </c>
      <c r="M6">
        <f>'2019-07-08_as7265x_reads'!AE59</f>
        <v>610.97190479999995</v>
      </c>
      <c r="N6">
        <f>'2019-07-08_as7265x_reads'!AF59</f>
        <v>540.2561905</v>
      </c>
      <c r="O6">
        <f>'2019-07-08_as7265x_reads'!AG59</f>
        <v>180.67473810000001</v>
      </c>
      <c r="P6">
        <f>'2019-07-08_as7265x_reads'!AH59</f>
        <v>103.12771429999999</v>
      </c>
      <c r="Q6">
        <f>'2019-07-08_as7265x_reads'!AI59</f>
        <v>35.311952380000001</v>
      </c>
      <c r="R6">
        <f>'2019-07-08_as7265x_reads'!AJ59</f>
        <v>29.965904760000001</v>
      </c>
      <c r="S6">
        <f>'2019-07-08_as7265x_reads'!AK59</f>
        <v>81.935809520000007</v>
      </c>
      <c r="T6">
        <f>'2019-07-08_as7265x_reads'!AL59</f>
        <v>352.11119050000002</v>
      </c>
      <c r="U6">
        <f>'2019-07-08_as7265x_reads'!AM59</f>
        <v>1380.4666669999999</v>
      </c>
      <c r="V6">
        <f>'2019-07-08_as7265x_reads'!AN59</f>
        <v>307.42809519999997</v>
      </c>
      <c r="W6">
        <f>'2019-07-08_as7265x_reads'!AO59</f>
        <v>596.72880950000001</v>
      </c>
      <c r="X6">
        <f>'2019-07-08_as7265x_reads'!AP59</f>
        <v>1354.487619</v>
      </c>
      <c r="Y6" s="2">
        <f>'2019-07-08_as7265x_reads'!AQ59</f>
        <v>0.5803935185185185</v>
      </c>
      <c r="Z6" t="str">
        <f>'2019-07-08_as7265x_reads'!AR59</f>
        <v>pos 2</v>
      </c>
      <c r="AA6" t="str">
        <f>'2019-07-08_as7265x_reads'!AS59</f>
        <v>White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'2019-07-08_as7265x_reads'!Y60</f>
        <v>1332.412321</v>
      </c>
      <c r="H7">
        <f>'2019-07-08_as7265x_reads'!Z60</f>
        <v>277.29785709999999</v>
      </c>
      <c r="I7">
        <f>'2019-07-08_as7265x_reads'!AA60</f>
        <v>322.80178569999998</v>
      </c>
      <c r="J7">
        <f>'2019-07-08_as7265x_reads'!AB60</f>
        <v>188.04142859999999</v>
      </c>
      <c r="K7">
        <f>'2019-07-08_as7265x_reads'!AC60</f>
        <v>115.61503570000001</v>
      </c>
      <c r="L7">
        <f>'2019-07-08_as7265x_reads'!AD60</f>
        <v>73.326821429999995</v>
      </c>
      <c r="M7">
        <f>'2019-07-08_as7265x_reads'!AE60</f>
        <v>610.97178570000005</v>
      </c>
      <c r="N7">
        <f>'2019-07-08_as7265x_reads'!AF60</f>
        <v>540.96696429999997</v>
      </c>
      <c r="O7">
        <f>'2019-07-08_as7265x_reads'!AG60</f>
        <v>180.26589290000001</v>
      </c>
      <c r="P7">
        <f>'2019-07-08_as7265x_reads'!AH60</f>
        <v>103.7273036</v>
      </c>
      <c r="Q7">
        <f>'2019-07-08_as7265x_reads'!AI60</f>
        <v>35.942517860000002</v>
      </c>
      <c r="R7">
        <f>'2019-07-08_as7265x_reads'!AJ60</f>
        <v>31.464196430000001</v>
      </c>
      <c r="S7">
        <f>'2019-07-08_as7265x_reads'!AK60</f>
        <v>84.703910710000002</v>
      </c>
      <c r="T7">
        <f>'2019-07-08_as7265x_reads'!AL60</f>
        <v>353.23267859999999</v>
      </c>
      <c r="U7">
        <f>'2019-07-08_as7265x_reads'!AM60</f>
        <v>1379.9349999999999</v>
      </c>
      <c r="V7">
        <f>'2019-07-08_as7265x_reads'!AN60</f>
        <v>308.44607139999999</v>
      </c>
      <c r="W7">
        <f>'2019-07-08_as7265x_reads'!AO60</f>
        <v>595.8135714</v>
      </c>
      <c r="X7">
        <f>'2019-07-08_as7265x_reads'!AP60</f>
        <v>1353.7057139999999</v>
      </c>
      <c r="Y7" s="2">
        <f>'2019-07-08_as7265x_reads'!AQ60</f>
        <v>0.58042824074074073</v>
      </c>
      <c r="Z7" t="str">
        <f>'2019-07-08_as7265x_reads'!AR60</f>
        <v>pos 2</v>
      </c>
      <c r="AA7" t="str">
        <f>'2019-07-08_as7265x_reads'!AS60</f>
        <v>White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'2019-07-08_as7265x_reads'!Y61</f>
        <v>1331.6121430000001</v>
      </c>
      <c r="H8">
        <f>'2019-07-08_as7265x_reads'!Z61</f>
        <v>282.33971430000003</v>
      </c>
      <c r="I8">
        <f>'2019-07-08_as7265x_reads'!AA61</f>
        <v>326.52642859999997</v>
      </c>
      <c r="J8">
        <f>'2019-07-08_as7265x_reads'!AB61</f>
        <v>189.21671430000001</v>
      </c>
      <c r="K8">
        <f>'2019-07-08_as7265x_reads'!AC61</f>
        <v>115.94070000000001</v>
      </c>
      <c r="L8">
        <f>'2019-07-08_as7265x_reads'!AD61</f>
        <v>72.069800000000001</v>
      </c>
      <c r="M8">
        <f>'2019-07-08_as7265x_reads'!AE61</f>
        <v>609.77971430000002</v>
      </c>
      <c r="N8">
        <f>'2019-07-08_as7265x_reads'!AF61</f>
        <v>540.82485710000003</v>
      </c>
      <c r="O8">
        <f>'2019-07-08_as7265x_reads'!AG61</f>
        <v>180.02071430000001</v>
      </c>
      <c r="P8">
        <f>'2019-07-08_as7265x_reads'!AH61</f>
        <v>104.0870429</v>
      </c>
      <c r="Q8">
        <f>'2019-07-08_as7265x_reads'!AI61</f>
        <v>35.564171430000002</v>
      </c>
      <c r="R8">
        <f>'2019-07-08_as7265x_reads'!AJ61</f>
        <v>31.164542860000001</v>
      </c>
      <c r="S8">
        <f>'2019-07-08_as7265x_reads'!AK61</f>
        <v>83.707400000000007</v>
      </c>
      <c r="T8">
        <f>'2019-07-08_as7265x_reads'!AL61</f>
        <v>352.55985709999999</v>
      </c>
      <c r="U8">
        <f>'2019-07-08_as7265x_reads'!AM61</f>
        <v>1379.615857</v>
      </c>
      <c r="V8">
        <f>'2019-07-08_as7265x_reads'!AN61</f>
        <v>307.83528569999999</v>
      </c>
      <c r="W8">
        <f>'2019-07-08_as7265x_reads'!AO61</f>
        <v>594.16614289999995</v>
      </c>
      <c r="X8">
        <f>'2019-07-08_as7265x_reads'!AP61</f>
        <v>1351.359571</v>
      </c>
      <c r="Y8" s="2">
        <f>'2019-07-08_as7265x_reads'!AQ61</f>
        <v>0.58046296296296296</v>
      </c>
      <c r="Z8" t="str">
        <f>'2019-07-08_as7265x_reads'!AR61</f>
        <v>pos 2</v>
      </c>
      <c r="AA8" t="str">
        <f>'2019-07-08_as7265x_reads'!AS61</f>
        <v>White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'2019-07-08_as7265x_reads'!Y116</f>
        <v>1307.0711899999999</v>
      </c>
      <c r="H9">
        <f>'2019-07-08_as7265x_reads'!Z116</f>
        <v>237.68390479999999</v>
      </c>
      <c r="I9">
        <f>'2019-07-08_as7265x_reads'!AA116</f>
        <v>310.38642859999999</v>
      </c>
      <c r="J9">
        <f>'2019-07-08_as7265x_reads'!AB116</f>
        <v>176.2888571</v>
      </c>
      <c r="K9">
        <f>'2019-07-08_as7265x_reads'!AC116</f>
        <v>106.3875476</v>
      </c>
      <c r="L9">
        <f>'2019-07-08_as7265x_reads'!AD116</f>
        <v>64.248261900000003</v>
      </c>
      <c r="M9">
        <f>'2019-07-08_as7265x_reads'!AE116</f>
        <v>605.0111905</v>
      </c>
      <c r="N9">
        <f>'2019-07-08_as7265x_reads'!AF116</f>
        <v>539.30833329999996</v>
      </c>
      <c r="O9">
        <f>'2019-07-08_as7265x_reads'!AG116</f>
        <v>179.85721430000001</v>
      </c>
      <c r="P9">
        <f>'2019-07-08_as7265x_reads'!AH116</f>
        <v>102.3282857</v>
      </c>
      <c r="Q9">
        <f>'2019-07-08_as7265x_reads'!AI116</f>
        <v>30.26738095</v>
      </c>
      <c r="R9">
        <f>'2019-07-08_as7265x_reads'!AJ116</f>
        <v>27.968190480000001</v>
      </c>
      <c r="S9">
        <f>'2019-07-08_as7265x_reads'!AK116</f>
        <v>73.077880949999994</v>
      </c>
      <c r="T9">
        <f>'2019-07-08_as7265x_reads'!AL116</f>
        <v>354.3540476</v>
      </c>
      <c r="U9">
        <f>'2019-07-08_as7265x_reads'!AM116</f>
        <v>1440.0245239999999</v>
      </c>
      <c r="V9">
        <f>'2019-07-08_as7265x_reads'!AN116</f>
        <v>305.39214290000001</v>
      </c>
      <c r="W9">
        <f>'2019-07-08_as7265x_reads'!AO116</f>
        <v>607.71166670000002</v>
      </c>
      <c r="X9">
        <f>'2019-07-08_as7265x_reads'!AP116</f>
        <v>1401.409762</v>
      </c>
      <c r="Y9" s="2">
        <f>'2019-07-08_as7265x_reads'!AQ116</f>
        <v>0.58370370370370372</v>
      </c>
      <c r="Z9" t="str">
        <f>'2019-07-08_as7265x_reads'!AR116</f>
        <v>pos 3</v>
      </c>
      <c r="AA9" t="str">
        <f>'2019-07-08_as7265x_reads'!AS116</f>
        <v>White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'2019-07-08_as7265x_reads'!Y117</f>
        <v>1308.405</v>
      </c>
      <c r="H10">
        <f>'2019-07-08_as7265x_reads'!Z117</f>
        <v>275.49732139999998</v>
      </c>
      <c r="I10">
        <f>'2019-07-08_as7265x_reads'!AA117</f>
        <v>318.14607139999998</v>
      </c>
      <c r="J10">
        <f>'2019-07-08_as7265x_reads'!AB117</f>
        <v>182.16517859999999</v>
      </c>
      <c r="K10">
        <f>'2019-07-08_as7265x_reads'!AC117</f>
        <v>110.72987500000001</v>
      </c>
      <c r="L10">
        <f>'2019-07-08_as7265x_reads'!AD117</f>
        <v>69.13671429</v>
      </c>
      <c r="M10">
        <f>'2019-07-08_as7265x_reads'!AE117</f>
        <v>607.24642859999994</v>
      </c>
      <c r="N10">
        <f>'2019-07-08_as7265x_reads'!AF117</f>
        <v>543.09946430000002</v>
      </c>
      <c r="O10">
        <f>'2019-07-08_as7265x_reads'!AG117</f>
        <v>182.7185714</v>
      </c>
      <c r="P10">
        <f>'2019-07-08_as7265x_reads'!AH117</f>
        <v>104.326875</v>
      </c>
      <c r="Q10">
        <f>'2019-07-08_as7265x_reads'!AI117</f>
        <v>33.104946429999998</v>
      </c>
      <c r="R10">
        <f>'2019-07-08_as7265x_reads'!AJ117</f>
        <v>28.467607139999998</v>
      </c>
      <c r="S10">
        <f>'2019-07-08_as7265x_reads'!AK117</f>
        <v>78.060464289999999</v>
      </c>
      <c r="T10">
        <f>'2019-07-08_as7265x_reads'!AL117</f>
        <v>356.5967857</v>
      </c>
      <c r="U10">
        <f>'2019-07-08_as7265x_reads'!AM117</f>
        <v>1442.151607</v>
      </c>
      <c r="V10">
        <f>'2019-07-08_as7265x_reads'!AN117</f>
        <v>311.5</v>
      </c>
      <c r="W10">
        <f>'2019-07-08_as7265x_reads'!AO117</f>
        <v>608.16928570000005</v>
      </c>
      <c r="X10">
        <f>'2019-07-08_as7265x_reads'!AP117</f>
        <v>1400.6278569999999</v>
      </c>
      <c r="Y10" s="2">
        <f>'2019-07-08_as7265x_reads'!AQ117</f>
        <v>0.58373842592592595</v>
      </c>
      <c r="Z10" t="str">
        <f>'2019-07-08_as7265x_reads'!AR117</f>
        <v>pos 3</v>
      </c>
      <c r="AA10" t="str">
        <f>'2019-07-08_as7265x_reads'!AS117</f>
        <v>White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'2019-07-08_as7265x_reads'!Y118</f>
        <v>1309.2051429999999</v>
      </c>
      <c r="H11">
        <f>'2019-07-08_as7265x_reads'!Z118</f>
        <v>249.208</v>
      </c>
      <c r="I11">
        <f>'2019-07-08_as7265x_reads'!AA118</f>
        <v>321.56014290000002</v>
      </c>
      <c r="J11">
        <f>'2019-07-08_as7265x_reads'!AB118</f>
        <v>184.51571430000001</v>
      </c>
      <c r="K11">
        <f>'2019-07-08_as7265x_reads'!AC118</f>
        <v>112.0325857</v>
      </c>
      <c r="L11">
        <f>'2019-07-08_as7265x_reads'!AD118</f>
        <v>68.717714290000004</v>
      </c>
      <c r="M11">
        <f>'2019-07-08_as7265x_reads'!AE118</f>
        <v>607.39542859999995</v>
      </c>
      <c r="N11">
        <f>'2019-07-08_as7265x_reads'!AF118</f>
        <v>543.09957139999995</v>
      </c>
      <c r="O11">
        <f>'2019-07-08_as7265x_reads'!AG118</f>
        <v>182.47328569999999</v>
      </c>
      <c r="P11">
        <f>'2019-07-08_as7265x_reads'!AH118</f>
        <v>105.0463714</v>
      </c>
      <c r="Q11">
        <f>'2019-07-08_as7265x_reads'!AI118</f>
        <v>32.537442859999999</v>
      </c>
      <c r="R11">
        <f>'2019-07-08_as7265x_reads'!AJ118</f>
        <v>28.767271430000001</v>
      </c>
      <c r="S11">
        <f>'2019-07-08_as7265x_reads'!AK118</f>
        <v>78.392628569999999</v>
      </c>
      <c r="T11">
        <f>'2019-07-08_as7265x_reads'!AL118</f>
        <v>356.59671429999997</v>
      </c>
      <c r="U11">
        <f>'2019-07-08_as7265x_reads'!AM118</f>
        <v>1442.151429</v>
      </c>
      <c r="V11">
        <f>'2019-07-08_as7265x_reads'!AN118</f>
        <v>311.5</v>
      </c>
      <c r="W11">
        <f>'2019-07-08_as7265x_reads'!AO118</f>
        <v>608.44371430000001</v>
      </c>
      <c r="X11">
        <f>'2019-07-08_as7265x_reads'!AP118</f>
        <v>1399.220143</v>
      </c>
      <c r="Y11" s="2">
        <f>'2019-07-08_as7265x_reads'!AQ118</f>
        <v>0.58378472222222222</v>
      </c>
      <c r="Z11" t="str">
        <f>'2019-07-08_as7265x_reads'!AR118</f>
        <v>pos 3</v>
      </c>
      <c r="AA11" t="str">
        <f>'2019-07-08_as7265x_reads'!AS118</f>
        <v>White LED</v>
      </c>
    </row>
    <row r="12" spans="1:27" x14ac:dyDescent="0.2">
      <c r="F12" t="s">
        <v>13</v>
      </c>
      <c r="G12">
        <f>AVERAGE(G3:G11)</f>
        <v>1321.1051943333334</v>
      </c>
      <c r="H12">
        <f t="shared" ref="H12:X12" si="0">AVERAGE(H3:H11)</f>
        <v>274.59029232222224</v>
      </c>
      <c r="I12">
        <f t="shared" si="0"/>
        <v>319.00819312222222</v>
      </c>
      <c r="J12">
        <f t="shared" si="0"/>
        <v>181.76252976666669</v>
      </c>
      <c r="K12">
        <f t="shared" si="0"/>
        <v>108.36571547666667</v>
      </c>
      <c r="L12">
        <f t="shared" si="0"/>
        <v>65.194917328888891</v>
      </c>
      <c r="M12">
        <f t="shared" si="0"/>
        <v>608.7421071444445</v>
      </c>
      <c r="N12">
        <f t="shared" si="0"/>
        <v>541.97797751111113</v>
      </c>
      <c r="O12">
        <f t="shared" si="0"/>
        <v>182.58684788888888</v>
      </c>
      <c r="P12">
        <f t="shared" si="0"/>
        <v>103.61182143333333</v>
      </c>
      <c r="Q12">
        <f t="shared" si="0"/>
        <v>33.35717897</v>
      </c>
      <c r="R12">
        <f t="shared" si="0"/>
        <v>30.265566138888889</v>
      </c>
      <c r="S12">
        <f t="shared" si="0"/>
        <v>79.167703835555557</v>
      </c>
      <c r="T12">
        <f t="shared" si="0"/>
        <v>360.83307671111112</v>
      </c>
      <c r="U12">
        <f t="shared" si="0"/>
        <v>1406.45234</v>
      </c>
      <c r="V12">
        <f t="shared" si="0"/>
        <v>314.53130687777775</v>
      </c>
      <c r="W12">
        <f t="shared" si="0"/>
        <v>609.89797487777776</v>
      </c>
      <c r="X12">
        <f t="shared" si="0"/>
        <v>1383.4925251111108</v>
      </c>
    </row>
    <row r="13" spans="1:27" x14ac:dyDescent="0.2">
      <c r="F13" t="s">
        <v>14</v>
      </c>
      <c r="G13">
        <f>STDEV(G3:G11)</f>
        <v>10.631933922080872</v>
      </c>
      <c r="H13">
        <f t="shared" ref="H13:X13" si="1">STDEV(H3:H11)</f>
        <v>21.491542720583812</v>
      </c>
      <c r="I13">
        <f t="shared" si="1"/>
        <v>4.5637518992138855</v>
      </c>
      <c r="J13">
        <f t="shared" si="1"/>
        <v>5.0341682002045083</v>
      </c>
      <c r="K13">
        <f t="shared" si="1"/>
        <v>7.0401804248323474</v>
      </c>
      <c r="L13">
        <f t="shared" si="1"/>
        <v>7.0053951488342214</v>
      </c>
      <c r="M13">
        <f t="shared" si="1"/>
        <v>1.9539253992839813</v>
      </c>
      <c r="N13">
        <f t="shared" si="1"/>
        <v>1.6491371554326573</v>
      </c>
      <c r="O13">
        <f t="shared" si="1"/>
        <v>2.5815386696942868</v>
      </c>
      <c r="P13">
        <f t="shared" si="1"/>
        <v>0.80303873773605927</v>
      </c>
      <c r="Q13">
        <f t="shared" si="1"/>
        <v>1.8737605473274452</v>
      </c>
      <c r="R13">
        <f t="shared" si="1"/>
        <v>1.5090761845803122</v>
      </c>
      <c r="S13">
        <f t="shared" si="1"/>
        <v>3.6442382820018531</v>
      </c>
      <c r="T13">
        <f t="shared" si="1"/>
        <v>10.013229844421295</v>
      </c>
      <c r="U13">
        <f t="shared" si="1"/>
        <v>27.373903374082253</v>
      </c>
      <c r="V13">
        <f t="shared" si="1"/>
        <v>8.9798220671616722</v>
      </c>
      <c r="W13">
        <f t="shared" si="1"/>
        <v>13.269146860063563</v>
      </c>
      <c r="X13">
        <f t="shared" si="1"/>
        <v>22.812677200198088</v>
      </c>
    </row>
    <row r="14" spans="1:27" x14ac:dyDescent="0.2">
      <c r="F14" t="s">
        <v>15</v>
      </c>
      <c r="G14">
        <f>G13*100/G12</f>
        <v>0.80477572623927529</v>
      </c>
      <c r="H14">
        <f t="shared" ref="H14:X14" si="2">H13*100/H12</f>
        <v>7.8267671223293744</v>
      </c>
      <c r="I14">
        <f t="shared" si="2"/>
        <v>1.4306064852275961</v>
      </c>
      <c r="J14">
        <f t="shared" si="2"/>
        <v>2.7696402590055285</v>
      </c>
      <c r="K14">
        <f t="shared" si="2"/>
        <v>6.4966861464115375</v>
      </c>
      <c r="L14">
        <f t="shared" si="2"/>
        <v>10.745308738554103</v>
      </c>
      <c r="M14">
        <f t="shared" si="2"/>
        <v>0.3209775332364756</v>
      </c>
      <c r="N14">
        <f t="shared" si="2"/>
        <v>0.30428121138904546</v>
      </c>
      <c r="O14">
        <f t="shared" si="2"/>
        <v>1.4138689065190788</v>
      </c>
      <c r="P14">
        <f t="shared" si="2"/>
        <v>0.77504547900719634</v>
      </c>
      <c r="Q14">
        <f t="shared" si="2"/>
        <v>5.6172632254442867</v>
      </c>
      <c r="R14">
        <f t="shared" si="2"/>
        <v>4.9861158309583606</v>
      </c>
      <c r="S14">
        <f t="shared" si="2"/>
        <v>4.6031880494747455</v>
      </c>
      <c r="T14">
        <f t="shared" si="2"/>
        <v>2.775031029773928</v>
      </c>
      <c r="U14">
        <f t="shared" si="2"/>
        <v>1.9463086373820708</v>
      </c>
      <c r="V14">
        <f t="shared" si="2"/>
        <v>2.8549851384590785</v>
      </c>
      <c r="W14">
        <f t="shared" si="2"/>
        <v>2.1756338611753336</v>
      </c>
      <c r="X14">
        <f t="shared" si="2"/>
        <v>1.6489194401947318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'2019-07-08_as7265x_reads'!Y173</f>
        <v>1347.0838100000001</v>
      </c>
      <c r="H17">
        <f>'2019-07-08_as7265x_reads'!Z173</f>
        <v>254.48976189999999</v>
      </c>
      <c r="I17">
        <f>'2019-07-08_as7265x_reads'!AA173</f>
        <v>295.90166670000002</v>
      </c>
      <c r="J17">
        <f>'2019-07-08_as7265x_reads'!AB173</f>
        <v>172.3713333</v>
      </c>
      <c r="K17">
        <f>'2019-07-08_as7265x_reads'!AC173</f>
        <v>102.0451905</v>
      </c>
      <c r="L17">
        <f>'2019-07-08_as7265x_reads'!AD173</f>
        <v>61.454857140000001</v>
      </c>
      <c r="M17">
        <f>'2019-07-08_as7265x_reads'!AE173</f>
        <v>702.36928569999998</v>
      </c>
      <c r="N17">
        <f>'2019-07-08_as7265x_reads'!AF173</f>
        <v>638.82928570000001</v>
      </c>
      <c r="O17">
        <f>'2019-07-08_as7265x_reads'!AG173</f>
        <v>208.47085709999999</v>
      </c>
      <c r="P17">
        <f>'2019-07-08_as7265x_reads'!AH173</f>
        <v>111.122119</v>
      </c>
      <c r="Q17">
        <f>'2019-07-08_as7265x_reads'!AI173</f>
        <v>31.528523809999999</v>
      </c>
      <c r="R17">
        <f>'2019-07-08_as7265x_reads'!AJ173</f>
        <v>31.96364286</v>
      </c>
      <c r="S17">
        <f>'2019-07-08_as7265x_reads'!AK173</f>
        <v>81.935809520000007</v>
      </c>
      <c r="T17">
        <f>'2019-07-08_as7265x_reads'!AL173</f>
        <v>387.99523809999999</v>
      </c>
      <c r="U17">
        <f>'2019-07-08_as7265x_reads'!AM173</f>
        <v>1340.052381</v>
      </c>
      <c r="V17">
        <f>'2019-07-08_as7265x_reads'!AN173</f>
        <v>354.255</v>
      </c>
      <c r="W17">
        <f>'2019-07-08_as7265x_reads'!AO173</f>
        <v>701.06500000000005</v>
      </c>
      <c r="X17">
        <f>'2019-07-08_as7265x_reads'!AP173</f>
        <v>1496.8183329999999</v>
      </c>
      <c r="Y17" s="2">
        <f>'2019-07-08_as7265x_reads'!AQ173</f>
        <v>0.58729166666666666</v>
      </c>
      <c r="Z17" t="str">
        <f>'2019-07-08_as7265x_reads'!AR173</f>
        <v>pos 1</v>
      </c>
      <c r="AA17" t="str">
        <f>'2019-07-08_as7265x_reads'!AS173</f>
        <v>White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'2019-07-08_as7265x_reads'!Y174</f>
        <v>1346.416786</v>
      </c>
      <c r="H18">
        <f>'2019-07-08_as7265x_reads'!Z174</f>
        <v>259.29160710000002</v>
      </c>
      <c r="I18">
        <f>'2019-07-08_as7265x_reads'!AA174</f>
        <v>299.52285710000001</v>
      </c>
      <c r="J18">
        <f>'2019-07-08_as7265x_reads'!AB174</f>
        <v>174.81978570000001</v>
      </c>
      <c r="K18">
        <f>'2019-07-08_as7265x_reads'!AC174</f>
        <v>102.5879821</v>
      </c>
      <c r="L18">
        <f>'2019-07-08_as7265x_reads'!AD174</f>
        <v>62.85157143</v>
      </c>
      <c r="M18">
        <f>'2019-07-08_as7265x_reads'!AE174</f>
        <v>701.87249999999995</v>
      </c>
      <c r="N18">
        <f>'2019-07-08_as7265x_reads'!AF174</f>
        <v>639.06607140000006</v>
      </c>
      <c r="O18">
        <f>'2019-07-08_as7265x_reads'!AG174</f>
        <v>207.85767860000001</v>
      </c>
      <c r="P18">
        <f>'2019-07-08_as7265x_reads'!AH174</f>
        <v>112.721</v>
      </c>
      <c r="Q18">
        <f>'2019-07-08_as7265x_reads'!AI174</f>
        <v>32.159089289999997</v>
      </c>
      <c r="R18">
        <f>'2019-07-08_as7265x_reads'!AJ174</f>
        <v>31.464196430000001</v>
      </c>
      <c r="S18">
        <f>'2019-07-08_as7265x_reads'!AK174</f>
        <v>83.043053569999998</v>
      </c>
      <c r="T18">
        <f>'2019-07-08_as7265x_reads'!AL174</f>
        <v>388.5558929</v>
      </c>
      <c r="U18">
        <f>'2019-07-08_as7265x_reads'!AM174</f>
        <v>1340.0523209999999</v>
      </c>
      <c r="V18">
        <f>'2019-07-08_as7265x_reads'!AN174</f>
        <v>355.78196430000003</v>
      </c>
      <c r="W18">
        <f>'2019-07-08_as7265x_reads'!AO174</f>
        <v>698.7767857</v>
      </c>
      <c r="X18">
        <f>'2019-07-08_as7265x_reads'!AP174</f>
        <v>1495.6453570000001</v>
      </c>
      <c r="Y18" s="2">
        <f>'2019-07-08_as7265x_reads'!AQ174</f>
        <v>0.58732638888888888</v>
      </c>
      <c r="Z18" t="str">
        <f>'2019-07-08_as7265x_reads'!AR174</f>
        <v>pos 1</v>
      </c>
      <c r="AA18" t="str">
        <f>'2019-07-08_as7265x_reads'!AS174</f>
        <v>White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'2019-07-08_as7265x_reads'!Y175</f>
        <v>1346.0165710000001</v>
      </c>
      <c r="H19">
        <f>'2019-07-08_as7265x_reads'!Z175</f>
        <v>290.9827143</v>
      </c>
      <c r="I19">
        <f>'2019-07-08_as7265x_reads'!AA175</f>
        <v>301.69557140000001</v>
      </c>
      <c r="J19">
        <f>'2019-07-08_as7265x_reads'!AB175</f>
        <v>175.11357140000001</v>
      </c>
      <c r="K19">
        <f>'2019-07-08_as7265x_reads'!AC175</f>
        <v>102.91365709999999</v>
      </c>
      <c r="L19">
        <f>'2019-07-08_as7265x_reads'!AD175</f>
        <v>63.689585710000003</v>
      </c>
      <c r="M19">
        <f>'2019-07-08_as7265x_reads'!AE175</f>
        <v>700.38228570000001</v>
      </c>
      <c r="N19">
        <f>'2019-07-08_as7265x_reads'!AF175</f>
        <v>638.63957140000002</v>
      </c>
      <c r="O19">
        <f>'2019-07-08_as7265x_reads'!AG175</f>
        <v>207.9802857</v>
      </c>
      <c r="P19">
        <f>'2019-07-08_as7265x_reads'!AH175</f>
        <v>113.2006571</v>
      </c>
      <c r="Q19">
        <f>'2019-07-08_as7265x_reads'!AI175</f>
        <v>31.780757139999999</v>
      </c>
      <c r="R19">
        <f>'2019-07-08_as7265x_reads'!AJ175</f>
        <v>31.164542860000001</v>
      </c>
      <c r="S19">
        <f>'2019-07-08_as7265x_reads'!AK175</f>
        <v>83.707400000000007</v>
      </c>
      <c r="T19">
        <f>'2019-07-08_as7265x_reads'!AL175</f>
        <v>388.8922857</v>
      </c>
      <c r="U19">
        <f>'2019-07-08_as7265x_reads'!AM175</f>
        <v>1340.0524290000001</v>
      </c>
      <c r="V19">
        <f>'2019-07-08_as7265x_reads'!AN175</f>
        <v>355.47657140000001</v>
      </c>
      <c r="W19">
        <f>'2019-07-08_as7265x_reads'!AO175</f>
        <v>698.50214289999997</v>
      </c>
      <c r="X19">
        <f>'2019-07-08_as7265x_reads'!AP175</f>
        <v>1494.0028569999999</v>
      </c>
      <c r="Y19" s="2">
        <f>'2019-07-08_as7265x_reads'!AQ175</f>
        <v>0.58736111111111111</v>
      </c>
      <c r="Z19" t="str">
        <f>'2019-07-08_as7265x_reads'!AR175</f>
        <v>pos 1</v>
      </c>
      <c r="AA19" t="str">
        <f>'2019-07-08_as7265x_reads'!AS175</f>
        <v>White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'2019-07-08_as7265x_reads'!Y230</f>
        <v>1475.123333</v>
      </c>
      <c r="H20">
        <f>'2019-07-08_as7265x_reads'!Z230</f>
        <v>244.88642859999999</v>
      </c>
      <c r="I20">
        <f>'2019-07-08_as7265x_reads'!AA230</f>
        <v>312.45547620000002</v>
      </c>
      <c r="J20">
        <f>'2019-07-08_as7265x_reads'!AB230</f>
        <v>174.330119</v>
      </c>
      <c r="K20">
        <f>'2019-07-08_as7265x_reads'!AC230</f>
        <v>106.3875476</v>
      </c>
      <c r="L20">
        <f>'2019-07-08_as7265x_reads'!AD230</f>
        <v>64.248261900000003</v>
      </c>
      <c r="M20">
        <f>'2019-07-08_as7265x_reads'!AE230</f>
        <v>715.28404760000001</v>
      </c>
      <c r="N20">
        <f>'2019-07-08_as7265x_reads'!AF230</f>
        <v>642.62047619999998</v>
      </c>
      <c r="O20">
        <f>'2019-07-08_as7265x_reads'!AG230</f>
        <v>211.74100000000001</v>
      </c>
      <c r="P20">
        <f>'2019-07-08_as7265x_reads'!AH230</f>
        <v>112.721</v>
      </c>
      <c r="Q20">
        <f>'2019-07-08_as7265x_reads'!AI230</f>
        <v>31.528523809999999</v>
      </c>
      <c r="R20">
        <f>'2019-07-08_as7265x_reads'!AJ230</f>
        <v>29.965904760000001</v>
      </c>
      <c r="S20">
        <f>'2019-07-08_as7265x_reads'!AK230</f>
        <v>70.863404759999995</v>
      </c>
      <c r="T20">
        <f>'2019-07-08_as7265x_reads'!AL230</f>
        <v>354.3540476</v>
      </c>
      <c r="U20">
        <f>'2019-07-08_as7265x_reads'!AM230</f>
        <v>1346.433571</v>
      </c>
      <c r="V20">
        <f>'2019-07-08_as7265x_reads'!AN230</f>
        <v>323.7157143</v>
      </c>
      <c r="W20">
        <f>'2019-07-08_as7265x_reads'!AO230</f>
        <v>680.92976190000002</v>
      </c>
      <c r="X20">
        <f>'2019-07-08_as7265x_reads'!AP230</f>
        <v>1578.1502379999999</v>
      </c>
      <c r="Y20" s="2">
        <f>'2019-07-08_as7265x_reads'!AQ230</f>
        <v>0.59042824074074074</v>
      </c>
      <c r="Z20" t="str">
        <f>'2019-07-08_as7265x_reads'!AR230</f>
        <v>pos 2</v>
      </c>
      <c r="AA20" t="str">
        <f>'2019-07-08_as7265x_reads'!AS230</f>
        <v>White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'2019-07-08_as7265x_reads'!Y231</f>
        <v>1470.455179</v>
      </c>
      <c r="H21">
        <f>'2019-07-08_as7265x_reads'!Z231</f>
        <v>266.49410710000001</v>
      </c>
      <c r="I21">
        <f>'2019-07-08_as7265x_reads'!AA231</f>
        <v>315.04214289999999</v>
      </c>
      <c r="J21">
        <f>'2019-07-08_as7265x_reads'!AB231</f>
        <v>174.81978570000001</v>
      </c>
      <c r="K21">
        <f>'2019-07-08_as7265x_reads'!AC231</f>
        <v>104.2163571</v>
      </c>
      <c r="L21">
        <f>'2019-07-08_as7265x_reads'!AD231</f>
        <v>58.661464289999998</v>
      </c>
      <c r="M21">
        <f>'2019-07-08_as7265x_reads'!AE231</f>
        <v>713.04875000000004</v>
      </c>
      <c r="N21">
        <f>'2019-07-08_as7265x_reads'!AF231</f>
        <v>640.48785710000004</v>
      </c>
      <c r="O21">
        <f>'2019-07-08_as7265x_reads'!AG231</f>
        <v>210.3103571</v>
      </c>
      <c r="P21">
        <f>'2019-07-08_as7265x_reads'!AH231</f>
        <v>112.721</v>
      </c>
      <c r="Q21">
        <f>'2019-07-08_as7265x_reads'!AI231</f>
        <v>30.267392860000001</v>
      </c>
      <c r="R21">
        <f>'2019-07-08_as7265x_reads'!AJ231</f>
        <v>29.965910709999999</v>
      </c>
      <c r="S21">
        <f>'2019-07-08_as7265x_reads'!AK231</f>
        <v>71.417017860000001</v>
      </c>
      <c r="T21">
        <f>'2019-07-08_as7265x_reads'!AL231</f>
        <v>354.91464289999999</v>
      </c>
      <c r="U21">
        <f>'2019-07-08_as7265x_reads'!AM231</f>
        <v>1344.838393</v>
      </c>
      <c r="V21">
        <f>'2019-07-08_as7265x_reads'!AN231</f>
        <v>323.7157143</v>
      </c>
      <c r="W21">
        <f>'2019-07-08_as7265x_reads'!AO231</f>
        <v>679.5569643</v>
      </c>
      <c r="X21">
        <f>'2019-07-08_as7265x_reads'!AP231</f>
        <v>1576.5860709999999</v>
      </c>
      <c r="Y21" s="2">
        <f>'2019-07-08_as7265x_reads'!AQ231</f>
        <v>0.59047453703703701</v>
      </c>
      <c r="Z21" t="str">
        <f>'2019-07-08_as7265x_reads'!AR231</f>
        <v>pos 2</v>
      </c>
      <c r="AA21" t="str">
        <f>'2019-07-08_as7265x_reads'!AS231</f>
        <v>White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'2019-07-08_as7265x_reads'!Y232</f>
        <v>1474.0557140000001</v>
      </c>
      <c r="H22">
        <f>'2019-07-08_as7265x_reads'!Z232</f>
        <v>254.97</v>
      </c>
      <c r="I22">
        <f>'2019-07-08_as7265x_reads'!AA232</f>
        <v>320.31871430000001</v>
      </c>
      <c r="J22">
        <f>'2019-07-08_as7265x_reads'!AB232</f>
        <v>179.81457140000001</v>
      </c>
      <c r="K22">
        <f>'2019-07-08_as7265x_reads'!AC232</f>
        <v>105.5190571</v>
      </c>
      <c r="L22">
        <f>'2019-07-08_as7265x_reads'!AD232</f>
        <v>63.689585710000003</v>
      </c>
      <c r="M22">
        <f>'2019-07-08_as7265x_reads'!AE232</f>
        <v>714.09199999999998</v>
      </c>
      <c r="N22">
        <f>'2019-07-08_as7265x_reads'!AF232</f>
        <v>642.62042859999997</v>
      </c>
      <c r="O22">
        <f>'2019-07-08_as7265x_reads'!AG232</f>
        <v>210.43299999999999</v>
      </c>
      <c r="P22">
        <f>'2019-07-08_as7265x_reads'!AH232</f>
        <v>114.15998569999999</v>
      </c>
      <c r="Q22">
        <f>'2019-07-08_as7265x_reads'!AI232</f>
        <v>31.024071429999999</v>
      </c>
      <c r="R22">
        <f>'2019-07-08_as7265x_reads'!AJ232</f>
        <v>31.164542860000001</v>
      </c>
      <c r="S22">
        <f>'2019-07-08_as7265x_reads'!AK232</f>
        <v>71.749185710000006</v>
      </c>
      <c r="T22">
        <f>'2019-07-08_as7265x_reads'!AL232</f>
        <v>355.25114289999999</v>
      </c>
      <c r="U22">
        <f>'2019-07-08_as7265x_reads'!AM232</f>
        <v>1345.1572860000001</v>
      </c>
      <c r="V22">
        <f>'2019-07-08_as7265x_reads'!AN232</f>
        <v>324.93728570000002</v>
      </c>
      <c r="W22">
        <f>'2019-07-08_as7265x_reads'!AO232</f>
        <v>679.83157140000003</v>
      </c>
      <c r="X22">
        <f>'2019-07-08_as7265x_reads'!AP232</f>
        <v>1575.6471429999999</v>
      </c>
      <c r="Y22" s="2">
        <f>'2019-07-08_as7265x_reads'!AQ232</f>
        <v>0.59050925925925923</v>
      </c>
      <c r="Z22" t="str">
        <f>'2019-07-08_as7265x_reads'!AR232</f>
        <v>pos 2</v>
      </c>
      <c r="AA22" t="str">
        <f>'2019-07-08_as7265x_reads'!AS232</f>
        <v>White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'2019-07-08_as7265x_reads'!Y287</f>
        <v>1493.7957140000001</v>
      </c>
      <c r="H23">
        <f>'2019-07-08_as7265x_reads'!Z287</f>
        <v>256.89071430000001</v>
      </c>
      <c r="I23">
        <f>'2019-07-08_as7265x_reads'!AA287</f>
        <v>312.45547620000002</v>
      </c>
      <c r="J23">
        <f>'2019-07-08_as7265x_reads'!AB287</f>
        <v>180.20638099999999</v>
      </c>
      <c r="K23">
        <f>'2019-07-08_as7265x_reads'!AC287</f>
        <v>110.72988100000001</v>
      </c>
      <c r="L23">
        <f>'2019-07-08_as7265x_reads'!AD287</f>
        <v>64.248261900000003</v>
      </c>
      <c r="M23">
        <f>'2019-07-08_as7265x_reads'!AE287</f>
        <v>726.2121429</v>
      </c>
      <c r="N23">
        <f>'2019-07-08_as7265x_reads'!AF287</f>
        <v>632.19452379999996</v>
      </c>
      <c r="O23">
        <f>'2019-07-08_as7265x_reads'!AG287</f>
        <v>201.93061900000001</v>
      </c>
      <c r="P23">
        <f>'2019-07-08_as7265x_reads'!AH287</f>
        <v>117.517619</v>
      </c>
      <c r="Q23">
        <f>'2019-07-08_as7265x_reads'!AI287</f>
        <v>31.528523809999999</v>
      </c>
      <c r="R23">
        <f>'2019-07-08_as7265x_reads'!AJ287</f>
        <v>29.965904760000001</v>
      </c>
      <c r="S23">
        <f>'2019-07-08_as7265x_reads'!AK287</f>
        <v>81.935809520000007</v>
      </c>
      <c r="T23">
        <f>'2019-07-08_as7265x_reads'!AL287</f>
        <v>336.41214289999999</v>
      </c>
      <c r="U23">
        <f>'2019-07-08_as7265x_reads'!AM287</f>
        <v>1312.4007140000001</v>
      </c>
      <c r="V23">
        <f>'2019-07-08_as7265x_reads'!AN287</f>
        <v>321.67976190000002</v>
      </c>
      <c r="W23">
        <f>'2019-07-08_as7265x_reads'!AO287</f>
        <v>640.65976190000003</v>
      </c>
      <c r="X23">
        <f>'2019-07-08_as7265x_reads'!AP287</f>
        <v>1531.2280949999999</v>
      </c>
      <c r="Y23" s="2">
        <f>'2019-07-08_as7265x_reads'!AQ287</f>
        <v>0.59350694444444441</v>
      </c>
      <c r="Z23" t="str">
        <f>'2019-07-08_as7265x_reads'!AR287</f>
        <v>pos 3</v>
      </c>
      <c r="AA23" t="str">
        <f>'2019-07-08_as7265x_reads'!AS287</f>
        <v>White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'2019-07-08_as7265x_reads'!Y288</f>
        <v>1492.4619640000001</v>
      </c>
      <c r="H24">
        <f>'2019-07-08_as7265x_reads'!Z288</f>
        <v>259.29160710000002</v>
      </c>
      <c r="I24">
        <f>'2019-07-08_as7265x_reads'!AA288</f>
        <v>315.04214289999999</v>
      </c>
      <c r="J24">
        <f>'2019-07-08_as7265x_reads'!AB288</f>
        <v>182.16517859999999</v>
      </c>
      <c r="K24">
        <f>'2019-07-08_as7265x_reads'!AC288</f>
        <v>112.3582679</v>
      </c>
      <c r="L24">
        <f>'2019-07-08_as7265x_reads'!AD288</f>
        <v>64.946624999999997</v>
      </c>
      <c r="M24">
        <f>'2019-07-08_as7265x_reads'!AE288</f>
        <v>724.97017860000005</v>
      </c>
      <c r="N24">
        <f>'2019-07-08_as7265x_reads'!AF288</f>
        <v>632.66839289999996</v>
      </c>
      <c r="O24">
        <f>'2019-07-08_as7265x_reads'!AG288</f>
        <v>204.17875000000001</v>
      </c>
      <c r="P24">
        <f>'2019-07-08_as7265x_reads'!AH288</f>
        <v>117.517625</v>
      </c>
      <c r="Q24">
        <f>'2019-07-08_as7265x_reads'!AI288</f>
        <v>34.050803569999999</v>
      </c>
      <c r="R24">
        <f>'2019-07-08_as7265x_reads'!AJ288</f>
        <v>31.464196430000001</v>
      </c>
      <c r="S24">
        <f>'2019-07-08_as7265x_reads'!AK288</f>
        <v>81.382178569999994</v>
      </c>
      <c r="T24">
        <f>'2019-07-08_as7265x_reads'!AL288</f>
        <v>336.41214289999999</v>
      </c>
      <c r="U24">
        <f>'2019-07-08_as7265x_reads'!AM288</f>
        <v>1314.527679</v>
      </c>
      <c r="V24">
        <f>'2019-07-08_as7265x_reads'!AN288</f>
        <v>323.7157143</v>
      </c>
      <c r="W24">
        <f>'2019-07-08_as7265x_reads'!AO288</f>
        <v>642.49017860000004</v>
      </c>
      <c r="X24">
        <f>'2019-07-08_as7265x_reads'!AP288</f>
        <v>1528.490714</v>
      </c>
      <c r="Y24" s="2">
        <f>'2019-07-08_as7265x_reads'!AQ288</f>
        <v>0.59354166666666663</v>
      </c>
      <c r="Z24" t="str">
        <f>'2019-07-08_as7265x_reads'!AR288</f>
        <v>pos 3</v>
      </c>
      <c r="AA24" t="str">
        <f>'2019-07-08_as7265x_reads'!AS288</f>
        <v>White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'2019-07-08_as7265x_reads'!Y289</f>
        <v>1493.2628569999999</v>
      </c>
      <c r="H25">
        <f>'2019-07-08_as7265x_reads'!Z289</f>
        <v>288.10171430000003</v>
      </c>
      <c r="I25">
        <f>'2019-07-08_as7265x_reads'!AA289</f>
        <v>319.07714290000001</v>
      </c>
      <c r="J25">
        <f>'2019-07-08_as7265x_reads'!AB289</f>
        <v>183.3404286</v>
      </c>
      <c r="K25">
        <f>'2019-07-08_as7265x_reads'!AC289</f>
        <v>113.3352857</v>
      </c>
      <c r="L25">
        <f>'2019-07-08_as7265x_reads'!AD289</f>
        <v>68.717714290000004</v>
      </c>
      <c r="M25">
        <f>'2019-07-08_as7265x_reads'!AE289</f>
        <v>725.41728569999998</v>
      </c>
      <c r="N25">
        <f>'2019-07-08_as7265x_reads'!AF289</f>
        <v>633.52128570000002</v>
      </c>
      <c r="O25">
        <f>'2019-07-08_as7265x_reads'!AG289</f>
        <v>199.6415714</v>
      </c>
      <c r="P25">
        <f>'2019-07-08_as7265x_reads'!AH289</f>
        <v>118.47695710000001</v>
      </c>
      <c r="Q25">
        <f>'2019-07-08_as7265x_reads'!AI289</f>
        <v>33.294128569999998</v>
      </c>
      <c r="R25">
        <f>'2019-07-08_as7265x_reads'!AJ289</f>
        <v>31.164542860000001</v>
      </c>
      <c r="S25">
        <f>'2019-07-08_as7265x_reads'!AK289</f>
        <v>82.378699999999995</v>
      </c>
      <c r="T25">
        <f>'2019-07-08_as7265x_reads'!AL289</f>
        <v>336.41199999999998</v>
      </c>
      <c r="U25">
        <f>'2019-07-08_as7265x_reads'!AM289</f>
        <v>1368.1297139999999</v>
      </c>
      <c r="V25">
        <f>'2019-07-08_as7265x_reads'!AN289</f>
        <v>323.7157143</v>
      </c>
      <c r="W25">
        <f>'2019-07-08_as7265x_reads'!AO289</f>
        <v>642.49028569999996</v>
      </c>
      <c r="X25">
        <f>'2019-07-08_as7265x_reads'!AP289</f>
        <v>1531.5414290000001</v>
      </c>
      <c r="Y25" s="2">
        <f>'2019-07-08_as7265x_reads'!AQ289</f>
        <v>0.59357638888888886</v>
      </c>
      <c r="Z25" t="str">
        <f>'2019-07-08_as7265x_reads'!AR289</f>
        <v>pos 3</v>
      </c>
      <c r="AA25" t="str">
        <f>'2019-07-08_as7265x_reads'!AS289</f>
        <v>White LED</v>
      </c>
    </row>
    <row r="26" spans="1:27" x14ac:dyDescent="0.2">
      <c r="F26" t="s">
        <v>13</v>
      </c>
      <c r="G26">
        <f>AVERAGE(G17:G25)</f>
        <v>1437.6302142222221</v>
      </c>
      <c r="H26">
        <f t="shared" ref="H26:X26" si="3">AVERAGE(H17:H25)</f>
        <v>263.93318385555557</v>
      </c>
      <c r="I26">
        <f t="shared" si="3"/>
        <v>310.16791006666671</v>
      </c>
      <c r="J26">
        <f t="shared" si="3"/>
        <v>177.44235052222223</v>
      </c>
      <c r="K26">
        <f t="shared" si="3"/>
        <v>106.67702512222222</v>
      </c>
      <c r="L26">
        <f t="shared" si="3"/>
        <v>63.611991929999995</v>
      </c>
      <c r="M26">
        <f t="shared" si="3"/>
        <v>713.73871957777783</v>
      </c>
      <c r="N26">
        <f t="shared" si="3"/>
        <v>637.84976586666664</v>
      </c>
      <c r="O26">
        <f t="shared" si="3"/>
        <v>206.94934654444444</v>
      </c>
      <c r="P26">
        <f t="shared" si="3"/>
        <v>114.46199587777778</v>
      </c>
      <c r="Q26">
        <f t="shared" si="3"/>
        <v>31.906868254444436</v>
      </c>
      <c r="R26">
        <f t="shared" si="3"/>
        <v>30.920376058888888</v>
      </c>
      <c r="S26">
        <f t="shared" si="3"/>
        <v>78.712506612222214</v>
      </c>
      <c r="T26">
        <f t="shared" si="3"/>
        <v>359.91105954444447</v>
      </c>
      <c r="U26">
        <f t="shared" si="3"/>
        <v>1339.0716097777777</v>
      </c>
      <c r="V26">
        <f t="shared" si="3"/>
        <v>334.11038227777777</v>
      </c>
      <c r="W26">
        <f t="shared" si="3"/>
        <v>673.8113836</v>
      </c>
      <c r="X26">
        <f t="shared" si="3"/>
        <v>1534.2344707777779</v>
      </c>
    </row>
    <row r="27" spans="1:27" x14ac:dyDescent="0.2">
      <c r="F27" t="s">
        <v>14</v>
      </c>
      <c r="G27">
        <f>STDEV(G17:G25)</f>
        <v>68.9000225180489</v>
      </c>
      <c r="H27">
        <f t="shared" ref="H27:X27" si="4">STDEV(H17:H25)</f>
        <v>15.601818422837168</v>
      </c>
      <c r="I27">
        <f t="shared" si="4"/>
        <v>8.867206720979226</v>
      </c>
      <c r="J27">
        <f t="shared" si="4"/>
        <v>3.9518956186945733</v>
      </c>
      <c r="K27">
        <f t="shared" si="4"/>
        <v>4.3710878530909421</v>
      </c>
      <c r="L27">
        <f t="shared" si="4"/>
        <v>2.7020954956577494</v>
      </c>
      <c r="M27">
        <f t="shared" si="4"/>
        <v>10.425781093557392</v>
      </c>
      <c r="N27">
        <f t="shared" si="4"/>
        <v>4.0789889310266201</v>
      </c>
      <c r="O27">
        <f t="shared" si="4"/>
        <v>4.1361588788177714</v>
      </c>
      <c r="P27">
        <f t="shared" si="4"/>
        <v>2.6627940863738262</v>
      </c>
      <c r="Q27">
        <f t="shared" si="4"/>
        <v>1.145486394644684</v>
      </c>
      <c r="R27">
        <f t="shared" si="4"/>
        <v>0.75760924242818273</v>
      </c>
      <c r="S27">
        <f t="shared" si="4"/>
        <v>5.5719215323999389</v>
      </c>
      <c r="T27">
        <f t="shared" si="4"/>
        <v>22.867341294831714</v>
      </c>
      <c r="U27">
        <f t="shared" si="4"/>
        <v>16.902256027275957</v>
      </c>
      <c r="V27">
        <f t="shared" si="4"/>
        <v>15.822608987622587</v>
      </c>
      <c r="W27">
        <f t="shared" si="4"/>
        <v>25.388602880294247</v>
      </c>
      <c r="X27">
        <f t="shared" si="4"/>
        <v>35.345108217872742</v>
      </c>
    </row>
    <row r="28" spans="1:27" x14ac:dyDescent="0.2">
      <c r="F28" t="s">
        <v>15</v>
      </c>
      <c r="G28">
        <f>G27*100/G26</f>
        <v>4.7926109117931111</v>
      </c>
      <c r="H28">
        <f t="shared" ref="H28:X28" si="5">H27*100/H26</f>
        <v>5.9112757990202844</v>
      </c>
      <c r="I28">
        <f t="shared" si="5"/>
        <v>2.858840786938059</v>
      </c>
      <c r="J28">
        <f t="shared" si="5"/>
        <v>2.2271434114031603</v>
      </c>
      <c r="K28">
        <f t="shared" si="5"/>
        <v>4.0974969522096165</v>
      </c>
      <c r="L28">
        <f t="shared" si="5"/>
        <v>4.2477768950093457</v>
      </c>
      <c r="M28">
        <f t="shared" si="5"/>
        <v>1.4607279677533689</v>
      </c>
      <c r="N28">
        <f t="shared" si="5"/>
        <v>0.63949054296263141</v>
      </c>
      <c r="O28">
        <f t="shared" si="5"/>
        <v>1.9986334568732209</v>
      </c>
      <c r="P28">
        <f t="shared" si="5"/>
        <v>2.3263565045791714</v>
      </c>
      <c r="Q28">
        <f t="shared" si="5"/>
        <v>3.5900934730099205</v>
      </c>
      <c r="R28">
        <f t="shared" si="5"/>
        <v>2.4501941405411456</v>
      </c>
      <c r="S28">
        <f t="shared" si="5"/>
        <v>7.0788261894009477</v>
      </c>
      <c r="T28">
        <f t="shared" si="5"/>
        <v>6.3536089509935954</v>
      </c>
      <c r="U28">
        <f t="shared" si="5"/>
        <v>1.2622369038262957</v>
      </c>
      <c r="V28">
        <f t="shared" si="5"/>
        <v>4.735742984026083</v>
      </c>
      <c r="W28">
        <f t="shared" si="5"/>
        <v>3.76790946223697</v>
      </c>
      <c r="X28">
        <f t="shared" si="5"/>
        <v>2.303761836347908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'2019-07-08_as7265x_reads'!Y344</f>
        <v>666.87309519999997</v>
      </c>
      <c r="H31">
        <f>'2019-07-08_as7265x_reads'!Z344</f>
        <v>180.0635714</v>
      </c>
      <c r="I31">
        <f>'2019-07-08_as7265x_reads'!AA344</f>
        <v>273.14</v>
      </c>
      <c r="J31">
        <f>'2019-07-08_as7265x_reads'!AB344</f>
        <v>170.41257139999999</v>
      </c>
      <c r="K31">
        <f>'2019-07-08_as7265x_reads'!AC344</f>
        <v>73.819928570000002</v>
      </c>
      <c r="L31">
        <f>'2019-07-08_as7265x_reads'!AD344</f>
        <v>47.487857140000003</v>
      </c>
      <c r="M31">
        <f>'2019-07-08_as7265x_reads'!AE344</f>
        <v>348.70095240000001</v>
      </c>
      <c r="N31">
        <f>'2019-07-08_as7265x_reads'!AF344</f>
        <v>365.857619</v>
      </c>
      <c r="O31">
        <f>'2019-07-08_as7265x_reads'!AG344</f>
        <v>162.6890238</v>
      </c>
      <c r="P31">
        <f>'2019-07-08_as7265x_reads'!AH344</f>
        <v>71.949571430000006</v>
      </c>
      <c r="Q31">
        <f>'2019-07-08_as7265x_reads'!AI344</f>
        <v>22.700538099999999</v>
      </c>
      <c r="R31">
        <f>'2019-07-08_as7265x_reads'!AJ344</f>
        <v>23.972738100000001</v>
      </c>
      <c r="S31">
        <f>'2019-07-08_as7265x_reads'!AK344</f>
        <v>59.790999999999997</v>
      </c>
      <c r="T31">
        <f>'2019-07-08_as7265x_reads'!AL344</f>
        <v>262.40142859999997</v>
      </c>
      <c r="U31">
        <f>'2019-07-08_as7265x_reads'!AM344</f>
        <v>1065.6607140000001</v>
      </c>
      <c r="V31">
        <f>'2019-07-08_as7265x_reads'!AN344</f>
        <v>274.85285709999999</v>
      </c>
      <c r="W31">
        <f>'2019-07-08_as7265x_reads'!AO344</f>
        <v>399.03952379999998</v>
      </c>
      <c r="X31">
        <f>'2019-07-08_as7265x_reads'!AP344</f>
        <v>853.98404760000005</v>
      </c>
      <c r="Y31" s="2">
        <f>'2019-07-08_as7265x_reads'!AQ344</f>
        <v>0.60556712962962966</v>
      </c>
      <c r="Z31" t="str">
        <f>'2019-07-08_as7265x_reads'!AR344</f>
        <v>pos 1</v>
      </c>
      <c r="AA31" t="str">
        <f>'2019-07-08_as7265x_reads'!AS344</f>
        <v>White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'2019-07-08_as7265x_reads'!Y345</f>
        <v>666.20624999999995</v>
      </c>
      <c r="H32">
        <f>'2019-07-08_as7265x_reads'!Z345</f>
        <v>183.66482139999999</v>
      </c>
      <c r="I32">
        <f>'2019-07-08_as7265x_reads'!AA345</f>
        <v>277.79571429999999</v>
      </c>
      <c r="J32">
        <f>'2019-07-08_as7265x_reads'!AB345</f>
        <v>171.8816607</v>
      </c>
      <c r="K32">
        <f>'2019-07-08_as7265x_reads'!AC345</f>
        <v>73.277124999999998</v>
      </c>
      <c r="L32">
        <f>'2019-07-08_as7265x_reads'!AD345</f>
        <v>46.091142859999998</v>
      </c>
      <c r="M32">
        <f>'2019-07-08_as7265x_reads'!AE345</f>
        <v>347.95589289999998</v>
      </c>
      <c r="N32">
        <f>'2019-07-08_as7265x_reads'!AF345</f>
        <v>364.67285709999999</v>
      </c>
      <c r="O32">
        <f>'2019-07-08_as7265x_reads'!AG345</f>
        <v>159.4189107</v>
      </c>
      <c r="P32">
        <f>'2019-07-08_as7265x_reads'!AH345</f>
        <v>71.949571430000006</v>
      </c>
      <c r="Q32">
        <f>'2019-07-08_as7265x_reads'!AI345</f>
        <v>21.754678569999999</v>
      </c>
      <c r="R32">
        <f>'2019-07-08_as7265x_reads'!AJ345</f>
        <v>22.474428570000001</v>
      </c>
      <c r="S32">
        <f>'2019-07-08_as7265x_reads'!AK345</f>
        <v>58.130125</v>
      </c>
      <c r="T32">
        <f>'2019-07-08_as7265x_reads'!AL345</f>
        <v>262.40142859999997</v>
      </c>
      <c r="U32">
        <f>'2019-07-08_as7265x_reads'!AM345</f>
        <v>1107.138571</v>
      </c>
      <c r="V32">
        <f>'2019-07-08_as7265x_reads'!AN345</f>
        <v>273.32607139999999</v>
      </c>
      <c r="W32">
        <f>'2019-07-08_as7265x_reads'!AO345</f>
        <v>398.12428569999997</v>
      </c>
      <c r="X32">
        <f>'2019-07-08_as7265x_reads'!AP345</f>
        <v>851.63803570000005</v>
      </c>
      <c r="Y32" s="2">
        <f>'2019-07-08_as7265x_reads'!AQ345</f>
        <v>0.60560185185185189</v>
      </c>
      <c r="Z32" t="str">
        <f>'2019-07-08_as7265x_reads'!AR345</f>
        <v>pos 1</v>
      </c>
      <c r="AA32" t="str">
        <f>'2019-07-08_as7265x_reads'!AS345</f>
        <v>White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'2019-07-08_as7265x_reads'!Y346</f>
        <v>665.80614290000005</v>
      </c>
      <c r="H33">
        <f>'2019-07-08_as7265x_reads'!Z346</f>
        <v>184.38514290000001</v>
      </c>
      <c r="I33">
        <f>'2019-07-08_as7265x_reads'!AA346</f>
        <v>279.34771430000001</v>
      </c>
      <c r="J33">
        <f>'2019-07-08_as7265x_reads'!AB346</f>
        <v>172.76314289999999</v>
      </c>
      <c r="K33">
        <f>'2019-07-08_as7265x_reads'!AC346</f>
        <v>72.951457140000002</v>
      </c>
      <c r="L33">
        <f>'2019-07-08_as7265x_reads'!AD346</f>
        <v>46.929171429999997</v>
      </c>
      <c r="M33">
        <f>'2019-07-08_as7265x_reads'!AE346</f>
        <v>347.5088571</v>
      </c>
      <c r="N33">
        <f>'2019-07-08_as7265x_reads'!AF346</f>
        <v>363.96199999999999</v>
      </c>
      <c r="O33">
        <f>'2019-07-08_as7265x_reads'!AG346</f>
        <v>162.36199999999999</v>
      </c>
      <c r="P33">
        <f>'2019-07-08_as7265x_reads'!AH346</f>
        <v>72.429228570000006</v>
      </c>
      <c r="Q33">
        <f>'2019-07-08_as7265x_reads'!AI346</f>
        <v>21.943857139999999</v>
      </c>
      <c r="R33">
        <f>'2019-07-08_as7265x_reads'!AJ346</f>
        <v>22.774085710000001</v>
      </c>
      <c r="S33">
        <f>'2019-07-08_as7265x_reads'!AK346</f>
        <v>58.462299999999999</v>
      </c>
      <c r="T33">
        <f>'2019-07-08_as7265x_reads'!AL346</f>
        <v>262.40142859999997</v>
      </c>
      <c r="U33">
        <f>'2019-07-08_as7265x_reads'!AM346</f>
        <v>1063.1082859999999</v>
      </c>
      <c r="V33">
        <f>'2019-07-08_as7265x_reads'!AN346</f>
        <v>273.63142859999999</v>
      </c>
      <c r="W33">
        <f>'2019-07-08_as7265x_reads'!AO346</f>
        <v>398.67342860000002</v>
      </c>
      <c r="X33">
        <f>'2019-07-08_as7265x_reads'!AP346</f>
        <v>851.16885709999997</v>
      </c>
      <c r="Y33" s="2">
        <f>'2019-07-08_as7265x_reads'!AQ346</f>
        <v>0.60564814814814816</v>
      </c>
      <c r="Z33" t="str">
        <f>'2019-07-08_as7265x_reads'!AR346</f>
        <v>pos 1</v>
      </c>
      <c r="AA33" t="str">
        <f>'2019-07-08_as7265x_reads'!AS346</f>
        <v>White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'2019-07-08_as7265x_reads'!Y401</f>
        <v>754.90023810000002</v>
      </c>
      <c r="H34">
        <f>'2019-07-08_as7265x_reads'!Z401</f>
        <v>213.6754286</v>
      </c>
      <c r="I34">
        <f>'2019-07-08_as7265x_reads'!AA401</f>
        <v>293.832381</v>
      </c>
      <c r="J34">
        <f>'2019-07-08_as7265x_reads'!AB401</f>
        <v>174.330119</v>
      </c>
      <c r="K34">
        <f>'2019-07-08_as7265x_reads'!AC401</f>
        <v>80.333452379999997</v>
      </c>
      <c r="L34">
        <f>'2019-07-08_as7265x_reads'!AD401</f>
        <v>50.281261899999997</v>
      </c>
      <c r="M34">
        <f>'2019-07-08_as7265x_reads'!AE401</f>
        <v>322.87119050000001</v>
      </c>
      <c r="N34">
        <f>'2019-07-08_as7265x_reads'!AF401</f>
        <v>253.06738100000001</v>
      </c>
      <c r="O34">
        <f>'2019-07-08_as7265x_reads'!AG401</f>
        <v>90.746142860000006</v>
      </c>
      <c r="P34">
        <f>'2019-07-08_as7265x_reads'!AH401</f>
        <v>65.554047620000006</v>
      </c>
      <c r="Q34">
        <f>'2019-07-08_as7265x_reads'!AI401</f>
        <v>17.655973809999999</v>
      </c>
      <c r="R34">
        <f>'2019-07-08_as7265x_reads'!AJ401</f>
        <v>15.981816670000001</v>
      </c>
      <c r="S34">
        <f>'2019-07-08_as7265x_reads'!AK401</f>
        <v>62.005476190000003</v>
      </c>
      <c r="T34">
        <f>'2019-07-08_as7265x_reads'!AL401</f>
        <v>273.6152381</v>
      </c>
      <c r="U34">
        <f>'2019-07-08_as7265x_reads'!AM401</f>
        <v>957.1802381</v>
      </c>
      <c r="V34">
        <f>'2019-07-08_as7265x_reads'!AN401</f>
        <v>240.24190479999999</v>
      </c>
      <c r="W34">
        <f>'2019-07-08_as7265x_reads'!AO401</f>
        <v>358.7695238</v>
      </c>
      <c r="X34">
        <f>'2019-07-08_as7265x_reads'!AP401</f>
        <v>774.21642859999997</v>
      </c>
      <c r="Y34" s="2">
        <f>'2019-07-08_as7265x_reads'!AQ401</f>
        <v>0.60857638888888888</v>
      </c>
      <c r="Z34" t="str">
        <f>'2019-07-08_as7265x_reads'!AR401</f>
        <v>pos 2</v>
      </c>
      <c r="AA34" t="str">
        <f>'2019-07-08_as7265x_reads'!AS401</f>
        <v>White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'2019-07-08_as7265x_reads'!Y402</f>
        <v>750.23214289999999</v>
      </c>
      <c r="H35">
        <f>'2019-07-08_as7265x_reads'!Z402</f>
        <v>239.48446430000001</v>
      </c>
      <c r="I35">
        <f>'2019-07-08_as7265x_reads'!AA402</f>
        <v>291.76321430000002</v>
      </c>
      <c r="J35">
        <f>'2019-07-08_as7265x_reads'!AB402</f>
        <v>168.9435</v>
      </c>
      <c r="K35">
        <f>'2019-07-08_as7265x_reads'!AC402</f>
        <v>73.277124999999998</v>
      </c>
      <c r="L35">
        <f>'2019-07-08_as7265x_reads'!AD402</f>
        <v>41.901035710000002</v>
      </c>
      <c r="M35">
        <f>'2019-07-08_as7265x_reads'!AE402</f>
        <v>321.13267860000002</v>
      </c>
      <c r="N35">
        <f>'2019-07-08_as7265x_reads'!AF402</f>
        <v>250.9346429</v>
      </c>
      <c r="O35">
        <f>'2019-07-08_as7265x_reads'!AG402</f>
        <v>88.906696429999997</v>
      </c>
      <c r="P35">
        <f>'2019-07-08_as7265x_reads'!AH402</f>
        <v>65.354196430000002</v>
      </c>
      <c r="Q35">
        <f>'2019-07-08_as7265x_reads'!AI402</f>
        <v>16.079548209999999</v>
      </c>
      <c r="R35">
        <f>'2019-07-08_as7265x_reads'!AJ402</f>
        <v>14.982953569999999</v>
      </c>
      <c r="S35">
        <f>'2019-07-08_as7265x_reads'!AK402</f>
        <v>56.469267860000002</v>
      </c>
      <c r="T35">
        <f>'2019-07-08_as7265x_reads'!AL402</f>
        <v>272.49374999999998</v>
      </c>
      <c r="U35">
        <f>'2019-07-08_as7265x_reads'!AM402</f>
        <v>952.39446429999998</v>
      </c>
      <c r="V35">
        <f>'2019-07-08_as7265x_reads'!AN402</f>
        <v>238.20589290000001</v>
      </c>
      <c r="W35">
        <f>'2019-07-08_as7265x_reads'!AO402</f>
        <v>356.9391071</v>
      </c>
      <c r="X35">
        <f>'2019-07-08_as7265x_reads'!AP402</f>
        <v>770.69732139999996</v>
      </c>
      <c r="Y35" s="2">
        <f>'2019-07-08_as7265x_reads'!AQ402</f>
        <v>0.6086111111111111</v>
      </c>
      <c r="Z35" t="str">
        <f>'2019-07-08_as7265x_reads'!AR402</f>
        <v>pos 2</v>
      </c>
      <c r="AA35" t="str">
        <f>'2019-07-08_as7265x_reads'!AS402</f>
        <v>White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'2019-07-08_as7265x_reads'!Y403</f>
        <v>750.63228570000001</v>
      </c>
      <c r="H36">
        <f>'2019-07-08_as7265x_reads'!Z403</f>
        <v>216.0762857</v>
      </c>
      <c r="I36">
        <f>'2019-07-08_as7265x_reads'!AA403</f>
        <v>295.48771429999999</v>
      </c>
      <c r="J36">
        <f>'2019-07-08_as7265x_reads'!AB403</f>
        <v>171.58785710000001</v>
      </c>
      <c r="K36">
        <f>'2019-07-08_as7265x_reads'!AC403</f>
        <v>75.556857140000005</v>
      </c>
      <c r="L36">
        <f>'2019-07-08_as7265x_reads'!AD403</f>
        <v>43.577085709999999</v>
      </c>
      <c r="M36">
        <f>'2019-07-08_as7265x_reads'!AE403</f>
        <v>321.28171429999998</v>
      </c>
      <c r="N36">
        <f>'2019-07-08_as7265x_reads'!AF403</f>
        <v>250.79257140000001</v>
      </c>
      <c r="O36">
        <f>'2019-07-08_as7265x_reads'!AG403</f>
        <v>88.784057140000002</v>
      </c>
      <c r="P36">
        <f>'2019-07-08_as7265x_reads'!AH403</f>
        <v>65.713942860000003</v>
      </c>
      <c r="Q36">
        <f>'2019-07-08_as7265x_reads'!AI403</f>
        <v>16.647057140000001</v>
      </c>
      <c r="R36">
        <f>'2019-07-08_as7265x_reads'!AJ403</f>
        <v>15.58227143</v>
      </c>
      <c r="S36">
        <f>'2019-07-08_as7265x_reads'!AK403</f>
        <v>58.462299999999999</v>
      </c>
      <c r="T36">
        <f>'2019-07-08_as7265x_reads'!AL403</f>
        <v>271.82100000000003</v>
      </c>
      <c r="U36">
        <f>'2019-07-08_as7265x_reads'!AM403</f>
        <v>966.11400000000003</v>
      </c>
      <c r="V36">
        <f>'2019-07-08_as7265x_reads'!AN403</f>
        <v>238.2058571</v>
      </c>
      <c r="W36">
        <f>'2019-07-08_as7265x_reads'!AO403</f>
        <v>358.03728569999998</v>
      </c>
      <c r="X36">
        <f>'2019-07-08_as7265x_reads'!AP403</f>
        <v>770.46271430000002</v>
      </c>
      <c r="Y36" s="2">
        <f>'2019-07-08_as7265x_reads'!AQ403</f>
        <v>0.60865740740740748</v>
      </c>
      <c r="Z36" t="str">
        <f>'2019-07-08_as7265x_reads'!AR403</f>
        <v>pos 2</v>
      </c>
      <c r="AA36" t="str">
        <f>'2019-07-08_as7265x_reads'!AS403</f>
        <v>White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'2019-07-08_as7265x_reads'!Y458</f>
        <v>1026.984524</v>
      </c>
      <c r="H37">
        <f>'2019-07-08_as7265x_reads'!Z458</f>
        <v>216.0762857</v>
      </c>
      <c r="I37">
        <f>'2019-07-08_as7265x_reads'!AA458</f>
        <v>306.24785709999998</v>
      </c>
      <c r="J37">
        <f>'2019-07-08_as7265x_reads'!AB458</f>
        <v>186.08269050000001</v>
      </c>
      <c r="K37">
        <f>'2019-07-08_as7265x_reads'!AC458</f>
        <v>99.873999999999995</v>
      </c>
      <c r="L37">
        <f>'2019-07-08_as7265x_reads'!AD458</f>
        <v>69.835071429999999</v>
      </c>
      <c r="M37">
        <f>'2019-07-08_as7265x_reads'!AE458</f>
        <v>438.11142860000001</v>
      </c>
      <c r="N37">
        <f>'2019-07-08_as7265x_reads'!AF458</f>
        <v>463.48285709999999</v>
      </c>
      <c r="O37">
        <f>'2019-07-08_as7265x_reads'!AG458</f>
        <v>190.4851429</v>
      </c>
      <c r="P37">
        <f>'2019-07-08_as7265x_reads'!AH458</f>
        <v>91.935571429999996</v>
      </c>
      <c r="Q37">
        <f>'2019-07-08_as7265x_reads'!AI458</f>
        <v>32.789666670000003</v>
      </c>
      <c r="R37">
        <f>'2019-07-08_as7265x_reads'!AJ458</f>
        <v>29.965904760000001</v>
      </c>
      <c r="S37">
        <f>'2019-07-08_as7265x_reads'!AK458</f>
        <v>77.506833330000006</v>
      </c>
      <c r="T37">
        <f>'2019-07-08_as7265x_reads'!AL458</f>
        <v>385.75238100000001</v>
      </c>
      <c r="U37">
        <f>'2019-07-08_as7265x_reads'!AM458</f>
        <v>1474.0576189999999</v>
      </c>
      <c r="V37">
        <f>'2019-07-08_as7265x_reads'!AN458</f>
        <v>337.96738099999999</v>
      </c>
      <c r="W37">
        <f>'2019-07-08_as7265x_reads'!AO458</f>
        <v>569.27214289999995</v>
      </c>
      <c r="X37">
        <f>'2019-07-08_as7265x_reads'!AP458</f>
        <v>1060.4419049999999</v>
      </c>
      <c r="Y37" s="2">
        <f>'2019-07-08_as7265x_reads'!AQ458</f>
        <v>0.6121064814814815</v>
      </c>
      <c r="Z37" t="str">
        <f>'2019-07-08_as7265x_reads'!AR458</f>
        <v>pos 3</v>
      </c>
      <c r="AA37" t="str">
        <f>'2019-07-08_as7265x_reads'!AS458</f>
        <v>White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'2019-07-08_as7265x_reads'!Y459</f>
        <v>1022.316429</v>
      </c>
      <c r="H38">
        <f>'2019-07-08_as7265x_reads'!Z459</f>
        <v>246.6871429</v>
      </c>
      <c r="I38">
        <f>'2019-07-08_as7265x_reads'!AA459</f>
        <v>310.38625000000002</v>
      </c>
      <c r="J38">
        <f>'2019-07-08_as7265x_reads'!AB459</f>
        <v>189.51053569999999</v>
      </c>
      <c r="K38">
        <f>'2019-07-08_as7265x_reads'!AC459</f>
        <v>102.5879821</v>
      </c>
      <c r="L38">
        <f>'2019-07-08_as7265x_reads'!AD459</f>
        <v>71.231767860000005</v>
      </c>
      <c r="M38">
        <f>'2019-07-08_as7265x_reads'!AE459</f>
        <v>437.36642860000001</v>
      </c>
      <c r="N38">
        <f>'2019-07-08_as7265x_reads'!AF459</f>
        <v>462.77196429999998</v>
      </c>
      <c r="O38">
        <f>'2019-07-08_as7265x_reads'!AG459</f>
        <v>190.07642860000001</v>
      </c>
      <c r="P38">
        <f>'2019-07-08_as7265x_reads'!AH459</f>
        <v>92.934857140000005</v>
      </c>
      <c r="Q38">
        <f>'2019-07-08_as7265x_reads'!AI459</f>
        <v>33.104946429999998</v>
      </c>
      <c r="R38">
        <f>'2019-07-08_as7265x_reads'!AJ459</f>
        <v>29.965910709999999</v>
      </c>
      <c r="S38">
        <f>'2019-07-08_as7265x_reads'!AK459</f>
        <v>76.399607140000001</v>
      </c>
      <c r="T38">
        <f>'2019-07-08_as7265x_reads'!AL459</f>
        <v>385.19178570000003</v>
      </c>
      <c r="U38">
        <f>'2019-07-08_as7265x_reads'!AM459</f>
        <v>1472.462321</v>
      </c>
      <c r="V38">
        <f>'2019-07-08_as7265x_reads'!AN459</f>
        <v>338.98535709999999</v>
      </c>
      <c r="W38">
        <f>'2019-07-08_as7265x_reads'!AO459</f>
        <v>568.35678570000005</v>
      </c>
      <c r="X38">
        <f>'2019-07-08_as7265x_reads'!AP459</f>
        <v>1058.095714</v>
      </c>
      <c r="Y38" s="2">
        <f>'2019-07-08_as7265x_reads'!AQ459</f>
        <v>0.61214120370370373</v>
      </c>
      <c r="Z38" t="str">
        <f>'2019-07-08_as7265x_reads'!AR459</f>
        <v>pos 3</v>
      </c>
      <c r="AA38" t="str">
        <f>'2019-07-08_as7265x_reads'!AS459</f>
        <v>White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'2019-07-08_as7265x_reads'!Y460</f>
        <v>1021.116</v>
      </c>
      <c r="H39">
        <f>'2019-07-08_as7265x_reads'!Z460</f>
        <v>229.04085710000001</v>
      </c>
      <c r="I39">
        <f>'2019-07-08_as7265x_reads'!AA460</f>
        <v>315.35257139999999</v>
      </c>
      <c r="J39">
        <f>'2019-07-08_as7265x_reads'!AB460</f>
        <v>193.9177143</v>
      </c>
      <c r="K39">
        <f>'2019-07-08_as7265x_reads'!AC460</f>
        <v>105.5190571</v>
      </c>
      <c r="L39">
        <f>'2019-07-08_as7265x_reads'!AD460</f>
        <v>77.097914290000006</v>
      </c>
      <c r="M39">
        <f>'2019-07-08_as7265x_reads'!AE460</f>
        <v>437.51542860000001</v>
      </c>
      <c r="N39">
        <f>'2019-07-08_as7265x_reads'!AF460</f>
        <v>462.9141429</v>
      </c>
      <c r="O39">
        <f>'2019-07-08_as7265x_reads'!AG460</f>
        <v>190.8121429</v>
      </c>
      <c r="P39">
        <f>'2019-07-08_as7265x_reads'!AH460</f>
        <v>94.014099999999999</v>
      </c>
      <c r="Q39">
        <f>'2019-07-08_as7265x_reads'!AI460</f>
        <v>34.050814289999998</v>
      </c>
      <c r="R39">
        <f>'2019-07-08_as7265x_reads'!AJ460</f>
        <v>31.164542860000001</v>
      </c>
      <c r="S39">
        <f>'2019-07-08_as7265x_reads'!AK460</f>
        <v>78.392628569999999</v>
      </c>
      <c r="T39">
        <f>'2019-07-08_as7265x_reads'!AL460</f>
        <v>384.85542859999998</v>
      </c>
      <c r="U39">
        <f>'2019-07-08_as7265x_reads'!AM460</f>
        <v>1475.334286</v>
      </c>
      <c r="V39">
        <f>'2019-07-08_as7265x_reads'!AN460</f>
        <v>339.59614290000002</v>
      </c>
      <c r="W39">
        <f>'2019-07-08_as7265x_reads'!AO460</f>
        <v>567.80757140000003</v>
      </c>
      <c r="X39">
        <f>'2019-07-08_as7265x_reads'!AP460</f>
        <v>1058.5650000000001</v>
      </c>
      <c r="Y39" s="2">
        <f>'2019-07-08_as7265x_reads'!AQ460</f>
        <v>0.6121875</v>
      </c>
      <c r="Z39" t="str">
        <f>'2019-07-08_as7265x_reads'!AR460</f>
        <v>pos 3</v>
      </c>
      <c r="AA39" t="str">
        <f>'2019-07-08_as7265x_reads'!AS460</f>
        <v>White LED</v>
      </c>
    </row>
    <row r="40" spans="1:27" x14ac:dyDescent="0.2">
      <c r="F40" t="s">
        <v>13</v>
      </c>
      <c r="G40">
        <f>AVERAGE(G31:G39)</f>
        <v>813.89634531111108</v>
      </c>
      <c r="H40">
        <f t="shared" ref="H40:X40" si="6">AVERAGE(H31:H39)</f>
        <v>212.12822222222223</v>
      </c>
      <c r="I40">
        <f t="shared" si="6"/>
        <v>293.70593518888887</v>
      </c>
      <c r="J40">
        <f t="shared" si="6"/>
        <v>177.7144212888889</v>
      </c>
      <c r="K40">
        <f t="shared" si="6"/>
        <v>84.132998269999987</v>
      </c>
      <c r="L40">
        <f t="shared" si="6"/>
        <v>54.936923147777776</v>
      </c>
      <c r="M40">
        <f t="shared" si="6"/>
        <v>369.16050795555554</v>
      </c>
      <c r="N40">
        <f t="shared" si="6"/>
        <v>359.82844841111114</v>
      </c>
      <c r="O40">
        <f t="shared" si="6"/>
        <v>147.14228281444446</v>
      </c>
      <c r="P40">
        <f t="shared" si="6"/>
        <v>76.870565212222218</v>
      </c>
      <c r="Q40">
        <f t="shared" si="6"/>
        <v>24.080786706666668</v>
      </c>
      <c r="R40">
        <f t="shared" si="6"/>
        <v>22.984961375555557</v>
      </c>
      <c r="S40">
        <f t="shared" si="6"/>
        <v>65.068837565555569</v>
      </c>
      <c r="T40">
        <f t="shared" si="6"/>
        <v>306.77042991111108</v>
      </c>
      <c r="U40">
        <f t="shared" si="6"/>
        <v>1170.3833888222221</v>
      </c>
      <c r="V40">
        <f t="shared" si="6"/>
        <v>283.89032143333333</v>
      </c>
      <c r="W40">
        <f t="shared" si="6"/>
        <v>441.66885052222221</v>
      </c>
      <c r="X40">
        <f t="shared" si="6"/>
        <v>894.36333596666657</v>
      </c>
    </row>
    <row r="41" spans="1:27" x14ac:dyDescent="0.2">
      <c r="F41" t="s">
        <v>14</v>
      </c>
      <c r="G41">
        <f>STDEV(G31:G39)</f>
        <v>161.50867214363566</v>
      </c>
      <c r="H41">
        <f t="shared" ref="H41:X41" si="7">STDEV(H31:H39)</f>
        <v>24.673553464593024</v>
      </c>
      <c r="I41">
        <f t="shared" si="7"/>
        <v>14.972164934034144</v>
      </c>
      <c r="J41">
        <f t="shared" si="7"/>
        <v>9.4173613990600806</v>
      </c>
      <c r="K41">
        <f t="shared" si="7"/>
        <v>14.145679813767726</v>
      </c>
      <c r="L41">
        <f t="shared" si="7"/>
        <v>13.679831254710427</v>
      </c>
      <c r="M41">
        <f t="shared" si="7"/>
        <v>52.627758274454742</v>
      </c>
      <c r="N41">
        <f t="shared" si="7"/>
        <v>91.644543361683631</v>
      </c>
      <c r="O41">
        <f t="shared" si="7"/>
        <v>45.042546886963997</v>
      </c>
      <c r="P41">
        <f t="shared" si="7"/>
        <v>12.410857373357162</v>
      </c>
      <c r="Q41">
        <f t="shared" si="7"/>
        <v>7.3239521921315021</v>
      </c>
      <c r="R41">
        <f t="shared" si="7"/>
        <v>6.456872072392545</v>
      </c>
      <c r="S41">
        <f t="shared" si="7"/>
        <v>9.4024215311770227</v>
      </c>
      <c r="T41">
        <f t="shared" si="7"/>
        <v>59.041055286477594</v>
      </c>
      <c r="U41">
        <f t="shared" si="7"/>
        <v>233.89105375690289</v>
      </c>
      <c r="V41">
        <f t="shared" si="7"/>
        <v>43.932868476675722</v>
      </c>
      <c r="W41">
        <f t="shared" si="7"/>
        <v>96.728402889587755</v>
      </c>
      <c r="X41">
        <f t="shared" si="7"/>
        <v>128.33267167518639</v>
      </c>
    </row>
    <row r="42" spans="1:27" x14ac:dyDescent="0.2">
      <c r="F42" t="s">
        <v>15</v>
      </c>
      <c r="G42">
        <f>G41*100/G40</f>
        <v>19.843887133059816</v>
      </c>
      <c r="H42">
        <f t="shared" ref="H42:X42" si="8">H41*100/H40</f>
        <v>11.63143367069064</v>
      </c>
      <c r="I42">
        <f t="shared" si="8"/>
        <v>5.0976719024779698</v>
      </c>
      <c r="J42">
        <f t="shared" si="8"/>
        <v>5.2991543009058404</v>
      </c>
      <c r="K42">
        <f t="shared" si="8"/>
        <v>16.81347402878874</v>
      </c>
      <c r="L42">
        <f t="shared" si="8"/>
        <v>24.900978196234828</v>
      </c>
      <c r="M42">
        <f t="shared" si="8"/>
        <v>14.25606399934599</v>
      </c>
      <c r="N42">
        <f t="shared" si="8"/>
        <v>25.468954377108592</v>
      </c>
      <c r="O42">
        <f t="shared" si="8"/>
        <v>30.611559115040674</v>
      </c>
      <c r="P42">
        <f t="shared" si="8"/>
        <v>16.145136098705137</v>
      </c>
      <c r="Q42">
        <f t="shared" si="8"/>
        <v>30.414090209535786</v>
      </c>
      <c r="R42">
        <f t="shared" si="8"/>
        <v>28.091724701610378</v>
      </c>
      <c r="S42">
        <f t="shared" si="8"/>
        <v>14.449960815273931</v>
      </c>
      <c r="T42">
        <f t="shared" si="8"/>
        <v>19.246005980297763</v>
      </c>
      <c r="U42">
        <f t="shared" si="8"/>
        <v>19.984139897292259</v>
      </c>
      <c r="V42">
        <f t="shared" si="8"/>
        <v>15.475296323898307</v>
      </c>
      <c r="W42">
        <f t="shared" si="8"/>
        <v>21.900662176021161</v>
      </c>
      <c r="X42">
        <f t="shared" si="8"/>
        <v>14.349053289005736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'2019-07-08_as7265x_reads'!Y515</f>
        <v>786.91023810000002</v>
      </c>
      <c r="H45">
        <f>'2019-07-08_as7265x_reads'!Z515</f>
        <v>199.2703333</v>
      </c>
      <c r="I45">
        <f>'2019-07-08_as7265x_reads'!AA515</f>
        <v>287.62476190000001</v>
      </c>
      <c r="J45">
        <f>'2019-07-08_as7265x_reads'!AB515</f>
        <v>178.24764289999999</v>
      </c>
      <c r="K45">
        <f>'2019-07-08_as7265x_reads'!AC515</f>
        <v>89.018142859999998</v>
      </c>
      <c r="L45">
        <f>'2019-07-08_as7265x_reads'!AD515</f>
        <v>58.66145238</v>
      </c>
      <c r="M45">
        <f>'2019-07-08_as7265x_reads'!AE515</f>
        <v>442.08523810000003</v>
      </c>
      <c r="N45">
        <f>'2019-07-08_as7265x_reads'!AF515</f>
        <v>412.30071429999998</v>
      </c>
      <c r="O45">
        <f>'2019-07-08_as7265x_reads'!AG515</f>
        <v>160.23642860000001</v>
      </c>
      <c r="P45">
        <f>'2019-07-08_as7265x_reads'!AH515</f>
        <v>79.943976190000001</v>
      </c>
      <c r="Q45">
        <f>'2019-07-08_as7265x_reads'!AI515</f>
        <v>26.48397619</v>
      </c>
      <c r="R45">
        <f>'2019-07-08_as7265x_reads'!AJ515</f>
        <v>25.970452380000001</v>
      </c>
      <c r="S45">
        <f>'2019-07-08_as7265x_reads'!AK515</f>
        <v>70.863404759999995</v>
      </c>
      <c r="T45">
        <f>'2019-07-08_as7265x_reads'!AL515</f>
        <v>396.96619049999998</v>
      </c>
      <c r="U45">
        <f>'2019-07-08_as7265x_reads'!AM515</f>
        <v>1386.847857</v>
      </c>
      <c r="V45">
        <f>'2019-07-08_as7265x_reads'!AN515</f>
        <v>319.64380949999997</v>
      </c>
      <c r="W45">
        <f>'2019-07-08_as7265x_reads'!AO515</f>
        <v>552.79785709999999</v>
      </c>
      <c r="X45">
        <f>'2019-07-08_as7265x_reads'!AP515</f>
        <v>1076.082619</v>
      </c>
      <c r="Y45" s="2">
        <f>'2019-07-08_as7265x_reads'!AQ515</f>
        <v>0.61540509259259257</v>
      </c>
      <c r="Z45" t="str">
        <f>'2019-07-08_as7265x_reads'!AR515</f>
        <v>pos 1</v>
      </c>
      <c r="AA45" t="str">
        <f>'2019-07-08_as7265x_reads'!AS515</f>
        <v>White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'2019-07-08_as7265x_reads'!Y516</f>
        <v>788.2439286</v>
      </c>
      <c r="H46">
        <f>'2019-07-08_as7265x_reads'!Z516</f>
        <v>208.87375</v>
      </c>
      <c r="I46">
        <f>'2019-07-08_as7265x_reads'!AA516</f>
        <v>294.86696430000001</v>
      </c>
      <c r="J46">
        <f>'2019-07-08_as7265x_reads'!AB516</f>
        <v>186.57232139999999</v>
      </c>
      <c r="K46">
        <f>'2019-07-08_as7265x_reads'!AC516</f>
        <v>87.932553569999996</v>
      </c>
      <c r="L46">
        <f>'2019-07-08_as7265x_reads'!AD516</f>
        <v>60.756517860000002</v>
      </c>
      <c r="M46">
        <f>'2019-07-08_as7265x_reads'!AE516</f>
        <v>442.58196429999998</v>
      </c>
      <c r="N46">
        <f>'2019-07-08_as7265x_reads'!AF516</f>
        <v>412.30071429999998</v>
      </c>
      <c r="O46">
        <f>'2019-07-08_as7265x_reads'!AG516</f>
        <v>159.4189107</v>
      </c>
      <c r="P46">
        <f>'2019-07-08_as7265x_reads'!AH516</f>
        <v>81.542857139999995</v>
      </c>
      <c r="Q46">
        <f>'2019-07-08_as7265x_reads'!AI516</f>
        <v>26.483964289999999</v>
      </c>
      <c r="R46">
        <f>'2019-07-08_as7265x_reads'!AJ516</f>
        <v>25.47101786</v>
      </c>
      <c r="S46">
        <f>'2019-07-08_as7265x_reads'!AK516</f>
        <v>73.077875000000006</v>
      </c>
      <c r="T46">
        <f>'2019-07-08_as7265x_reads'!AL516</f>
        <v>398.64821430000001</v>
      </c>
      <c r="U46">
        <f>'2019-07-08_as7265x_reads'!AM516</f>
        <v>1387.911429</v>
      </c>
      <c r="V46">
        <f>'2019-07-08_as7265x_reads'!AN516</f>
        <v>322.18875000000003</v>
      </c>
      <c r="W46">
        <f>'2019-07-08_as7265x_reads'!AO516</f>
        <v>553.2555357</v>
      </c>
      <c r="X46">
        <f>'2019-07-08_as7265x_reads'!AP516</f>
        <v>1075.691429</v>
      </c>
      <c r="Y46" s="2">
        <f>'2019-07-08_as7265x_reads'!AQ516</f>
        <v>0.6154398148148148</v>
      </c>
      <c r="Z46" t="str">
        <f>'2019-07-08_as7265x_reads'!AR516</f>
        <v>pos 1</v>
      </c>
      <c r="AA46" t="str">
        <f>'2019-07-08_as7265x_reads'!AS516</f>
        <v>White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'2019-07-08_as7265x_reads'!Y517</f>
        <v>787.44371430000001</v>
      </c>
      <c r="H47">
        <f>'2019-07-08_as7265x_reads'!Z517</f>
        <v>227.6002857</v>
      </c>
      <c r="I47">
        <f>'2019-07-08_as7265x_reads'!AA517</f>
        <v>296.72928569999999</v>
      </c>
      <c r="J47">
        <f>'2019-07-08_as7265x_reads'!AB517</f>
        <v>188.04142859999999</v>
      </c>
      <c r="K47">
        <f>'2019-07-08_as7265x_reads'!AC517</f>
        <v>88.5839</v>
      </c>
      <c r="L47">
        <f>'2019-07-08_as7265x_reads'!AD517</f>
        <v>62.013542860000001</v>
      </c>
      <c r="M47">
        <f>'2019-07-08_as7265x_reads'!AE517</f>
        <v>441.68785709999997</v>
      </c>
      <c r="N47">
        <f>'2019-07-08_as7265x_reads'!AF517</f>
        <v>412.30071429999998</v>
      </c>
      <c r="O47">
        <f>'2019-07-08_as7265x_reads'!AG517</f>
        <v>159.90942860000001</v>
      </c>
      <c r="P47">
        <f>'2019-07-08_as7265x_reads'!AH517</f>
        <v>82.022514290000004</v>
      </c>
      <c r="Q47">
        <f>'2019-07-08_as7265x_reads'!AI517</f>
        <v>26.483957140000001</v>
      </c>
      <c r="R47">
        <f>'2019-07-08_as7265x_reads'!AJ517</f>
        <v>26.37</v>
      </c>
      <c r="S47">
        <f>'2019-07-08_as7265x_reads'!AK517</f>
        <v>73.077871430000002</v>
      </c>
      <c r="T47">
        <f>'2019-07-08_as7265x_reads'!AL517</f>
        <v>398.3118571</v>
      </c>
      <c r="U47">
        <f>'2019-07-08_as7265x_reads'!AM517</f>
        <v>1388.549571</v>
      </c>
      <c r="V47">
        <f>'2019-07-08_as7265x_reads'!AN517</f>
        <v>322.49414289999999</v>
      </c>
      <c r="W47">
        <f>'2019-07-08_as7265x_reads'!AO517</f>
        <v>553.53014289999999</v>
      </c>
      <c r="X47">
        <f>'2019-07-08_as7265x_reads'!AP517</f>
        <v>1075.4570000000001</v>
      </c>
      <c r="Y47" s="2">
        <f>'2019-07-08_as7265x_reads'!AQ517</f>
        <v>0.61548611111111107</v>
      </c>
      <c r="Z47" t="str">
        <f>'2019-07-08_as7265x_reads'!AR517</f>
        <v>pos 1</v>
      </c>
      <c r="AA47" t="str">
        <f>'2019-07-08_as7265x_reads'!AS517</f>
        <v>White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'2019-07-08_as7265x_reads'!Y572</f>
        <v>1026.984524</v>
      </c>
      <c r="H48">
        <f>'2019-07-08_as7265x_reads'!Z572</f>
        <v>244.88642859999999</v>
      </c>
      <c r="I48">
        <f>'2019-07-08_as7265x_reads'!AA572</f>
        <v>304.17857140000001</v>
      </c>
      <c r="J48">
        <f>'2019-07-08_as7265x_reads'!AB572</f>
        <v>184.1239286</v>
      </c>
      <c r="K48">
        <f>'2019-07-08_as7265x_reads'!AC572</f>
        <v>104.2163571</v>
      </c>
      <c r="L48">
        <f>'2019-07-08_as7265x_reads'!AD572</f>
        <v>69.835071429999999</v>
      </c>
      <c r="M48">
        <f>'2019-07-08_as7265x_reads'!AE572</f>
        <v>494.73809519999998</v>
      </c>
      <c r="N48">
        <f>'2019-07-08_as7265x_reads'!AF572</f>
        <v>432.20476189999999</v>
      </c>
      <c r="O48">
        <f>'2019-07-08_as7265x_reads'!AG572</f>
        <v>154.5136905</v>
      </c>
      <c r="P48">
        <f>'2019-07-08_as7265x_reads'!AH572</f>
        <v>88.737809519999999</v>
      </c>
      <c r="Q48">
        <f>'2019-07-08_as7265x_reads'!AI572</f>
        <v>30.26738095</v>
      </c>
      <c r="R48">
        <f>'2019-07-08_as7265x_reads'!AJ572</f>
        <v>25.970452380000001</v>
      </c>
      <c r="S48">
        <f>'2019-07-08_as7265x_reads'!AK572</f>
        <v>70.863404759999995</v>
      </c>
      <c r="T48">
        <f>'2019-07-08_as7265x_reads'!AL572</f>
        <v>387.99523809999999</v>
      </c>
      <c r="U48">
        <f>'2019-07-08_as7265x_reads'!AM572</f>
        <v>1559.140476</v>
      </c>
      <c r="V48">
        <f>'2019-07-08_as7265x_reads'!AN572</f>
        <v>325.75166669999999</v>
      </c>
      <c r="W48">
        <f>'2019-07-08_as7265x_reads'!AO572</f>
        <v>578.42428570000004</v>
      </c>
      <c r="X48">
        <f>'2019-07-08_as7265x_reads'!AP572</f>
        <v>1199.644524</v>
      </c>
      <c r="Y48" s="2">
        <f>'2019-07-08_as7265x_reads'!AQ572</f>
        <v>0.6182523148148148</v>
      </c>
      <c r="Z48" t="str">
        <f>'2019-07-08_as7265x_reads'!AR572</f>
        <v>pos 2</v>
      </c>
      <c r="AA48" t="str">
        <f>'2019-07-08_as7265x_reads'!AS572</f>
        <v>White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'2019-07-08_as7265x_reads'!Y573</f>
        <v>1026.317679</v>
      </c>
      <c r="H49">
        <f>'2019-07-08_as7265x_reads'!Z573</f>
        <v>271.89589289999998</v>
      </c>
      <c r="I49">
        <f>'2019-07-08_as7265x_reads'!AA573</f>
        <v>305.73053570000002</v>
      </c>
      <c r="J49">
        <f>'2019-07-08_as7265x_reads'!AB573</f>
        <v>185.10339289999999</v>
      </c>
      <c r="K49">
        <f>'2019-07-08_as7265x_reads'!AC573</f>
        <v>104.2163571</v>
      </c>
      <c r="L49">
        <f>'2019-07-08_as7265x_reads'!AD573</f>
        <v>71.231767860000005</v>
      </c>
      <c r="M49">
        <f>'2019-07-08_as7265x_reads'!AE573</f>
        <v>493.99303570000001</v>
      </c>
      <c r="N49">
        <f>'2019-07-08_as7265x_reads'!AF573</f>
        <v>432.20482140000001</v>
      </c>
      <c r="O49">
        <f>'2019-07-08_as7265x_reads'!AG573</f>
        <v>154.51369639999999</v>
      </c>
      <c r="P49">
        <f>'2019-07-08_as7265x_reads'!AH573</f>
        <v>89.337374999999994</v>
      </c>
      <c r="Q49">
        <f>'2019-07-08_as7265x_reads'!AI573</f>
        <v>30.267392860000001</v>
      </c>
      <c r="R49">
        <f>'2019-07-08_as7265x_reads'!AJ573</f>
        <v>26.969321430000001</v>
      </c>
      <c r="S49">
        <f>'2019-07-08_as7265x_reads'!AK573</f>
        <v>71.417017860000001</v>
      </c>
      <c r="T49">
        <f>'2019-07-08_as7265x_reads'!AL573</f>
        <v>386.8739286</v>
      </c>
      <c r="U49">
        <f>'2019-07-08_as7265x_reads'!AM573</f>
        <v>1558.6087500000001</v>
      </c>
      <c r="V49">
        <f>'2019-07-08_as7265x_reads'!AN573</f>
        <v>325.24267859999998</v>
      </c>
      <c r="W49">
        <f>'2019-07-08_as7265x_reads'!AO573</f>
        <v>577.96660710000003</v>
      </c>
      <c r="X49">
        <f>'2019-07-08_as7265x_reads'!AP573</f>
        <v>1198.8623210000001</v>
      </c>
      <c r="Y49" s="2">
        <f>'2019-07-08_as7265x_reads'!AQ573</f>
        <v>0.61828703703703702</v>
      </c>
      <c r="Z49" t="str">
        <f>'2019-07-08_as7265x_reads'!AR573</f>
        <v>pos 2</v>
      </c>
      <c r="AA49" t="str">
        <f>'2019-07-08_as7265x_reads'!AS573</f>
        <v>White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'2019-07-08_as7265x_reads'!Y574</f>
        <v>1025.917571</v>
      </c>
      <c r="H50">
        <f>'2019-07-08_as7265x_reads'!Z574</f>
        <v>246.327</v>
      </c>
      <c r="I50">
        <f>'2019-07-08_as7265x_reads'!AA574</f>
        <v>307.90328570000003</v>
      </c>
      <c r="J50">
        <f>'2019-07-08_as7265x_reads'!AB574</f>
        <v>186.8661429</v>
      </c>
      <c r="K50">
        <f>'2019-07-08_as7265x_reads'!AC574</f>
        <v>104.2163714</v>
      </c>
      <c r="L50">
        <f>'2019-07-08_as7265x_reads'!AD574</f>
        <v>70.393757140000005</v>
      </c>
      <c r="M50">
        <f>'2019-07-08_as7265x_reads'!AE574</f>
        <v>494.14214290000001</v>
      </c>
      <c r="N50">
        <f>'2019-07-08_as7265x_reads'!AF574</f>
        <v>431.63614289999998</v>
      </c>
      <c r="O50">
        <f>'2019-07-08_as7265x_reads'!AG574</f>
        <v>154.5137143</v>
      </c>
      <c r="P50">
        <f>'2019-07-08_as7265x_reads'!AH574</f>
        <v>89.697128570000004</v>
      </c>
      <c r="Q50">
        <f>'2019-07-08_as7265x_reads'!AI574</f>
        <v>30.267385709999999</v>
      </c>
      <c r="R50">
        <f>'2019-07-08_as7265x_reads'!AJ574</f>
        <v>26.37</v>
      </c>
      <c r="S50">
        <f>'2019-07-08_as7265x_reads'!AK574</f>
        <v>71.749185710000006</v>
      </c>
      <c r="T50">
        <f>'2019-07-08_as7265x_reads'!AL574</f>
        <v>387.54671430000002</v>
      </c>
      <c r="U50">
        <f>'2019-07-08_as7265x_reads'!AM574</f>
        <v>1559.5657140000001</v>
      </c>
      <c r="V50">
        <f>'2019-07-08_as7265x_reads'!AN574</f>
        <v>324.93728570000002</v>
      </c>
      <c r="W50">
        <f>'2019-07-08_as7265x_reads'!AO574</f>
        <v>577.69214290000002</v>
      </c>
      <c r="X50">
        <f>'2019-07-08_as7265x_reads'!AP574</f>
        <v>1198.393143</v>
      </c>
      <c r="Y50" s="2">
        <f>'2019-07-08_as7265x_reads'!AQ574</f>
        <v>0.61832175925925925</v>
      </c>
      <c r="Z50" t="str">
        <f>'2019-07-08_as7265x_reads'!AR574</f>
        <v>pos 2</v>
      </c>
      <c r="AA50" t="str">
        <f>'2019-07-08_as7265x_reads'!AS574</f>
        <v>White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'2019-07-08_as7265x_reads'!Y629</f>
        <v>1032.319524</v>
      </c>
      <c r="H51">
        <f>'2019-07-08_as7265x_reads'!Z629</f>
        <v>249.68809519999999</v>
      </c>
      <c r="I51">
        <f>'2019-07-08_as7265x_reads'!AA629</f>
        <v>316.59404760000001</v>
      </c>
      <c r="J51">
        <f>'2019-07-08_as7265x_reads'!AB629</f>
        <v>188.0414524</v>
      </c>
      <c r="K51">
        <f>'2019-07-08_as7265x_reads'!AC629</f>
        <v>108.55871430000001</v>
      </c>
      <c r="L51">
        <f>'2019-07-08_as7265x_reads'!AD629</f>
        <v>69.835071429999999</v>
      </c>
      <c r="M51">
        <f>'2019-07-08_as7265x_reads'!AE629</f>
        <v>487.78404760000001</v>
      </c>
      <c r="N51">
        <f>'2019-07-08_as7265x_reads'!AF629</f>
        <v>421.77880950000002</v>
      </c>
      <c r="O51">
        <f>'2019-07-08_as7265x_reads'!AG629</f>
        <v>147.97342860000001</v>
      </c>
      <c r="P51">
        <f>'2019-07-08_as7265x_reads'!AH629</f>
        <v>88.737809519999999</v>
      </c>
      <c r="Q51">
        <f>'2019-07-08_as7265x_reads'!AI629</f>
        <v>35.311952380000001</v>
      </c>
      <c r="R51">
        <f>'2019-07-08_as7265x_reads'!AJ629</f>
        <v>27.968190480000001</v>
      </c>
      <c r="S51">
        <f>'2019-07-08_as7265x_reads'!AK629</f>
        <v>81.935809520000007</v>
      </c>
      <c r="T51">
        <f>'2019-07-08_as7265x_reads'!AL629</f>
        <v>374.53880950000001</v>
      </c>
      <c r="U51">
        <f>'2019-07-08_as7265x_reads'!AM629</f>
        <v>1539.9966669999999</v>
      </c>
      <c r="V51">
        <f>'2019-07-08_as7265x_reads'!AN629</f>
        <v>323.7157143</v>
      </c>
      <c r="W51">
        <f>'2019-07-08_as7265x_reads'!AO629</f>
        <v>574.7633333</v>
      </c>
      <c r="X51">
        <f>'2019-07-08_as7265x_reads'!AP629</f>
        <v>1238.7461900000001</v>
      </c>
      <c r="Y51" s="2">
        <f>'2019-07-08_as7265x_reads'!AQ629</f>
        <v>0.62137731481481484</v>
      </c>
      <c r="Z51" t="str">
        <f>'2019-07-08_as7265x_reads'!AR629</f>
        <v>pos 3</v>
      </c>
      <c r="AA51" t="str">
        <f>'2019-07-08_as7265x_reads'!AS629</f>
        <v>White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'2019-07-08_as7265x_reads'!Y630</f>
        <v>1032.3194639999999</v>
      </c>
      <c r="H52">
        <f>'2019-07-08_as7265x_reads'!Z630</f>
        <v>250.28839289999999</v>
      </c>
      <c r="I52">
        <f>'2019-07-08_as7265x_reads'!AA630</f>
        <v>318.14607139999998</v>
      </c>
      <c r="J52">
        <f>'2019-07-08_as7265x_reads'!AB630</f>
        <v>190.97964289999999</v>
      </c>
      <c r="K52">
        <f>'2019-07-08_as7265x_reads'!AC630</f>
        <v>109.1015</v>
      </c>
      <c r="L52">
        <f>'2019-07-08_as7265x_reads'!AD630</f>
        <v>69.13671429</v>
      </c>
      <c r="M52">
        <f>'2019-07-08_as7265x_reads'!AE630</f>
        <v>487.2873214</v>
      </c>
      <c r="N52">
        <f>'2019-07-08_as7265x_reads'!AF630</f>
        <v>420.83107139999998</v>
      </c>
      <c r="O52">
        <f>'2019-07-08_as7265x_reads'!AG630</f>
        <v>147.76903569999999</v>
      </c>
      <c r="P52">
        <f>'2019-07-08_as7265x_reads'!AH630</f>
        <v>89.337374999999994</v>
      </c>
      <c r="Q52">
        <f>'2019-07-08_as7265x_reads'!AI630</f>
        <v>35.942517860000002</v>
      </c>
      <c r="R52">
        <f>'2019-07-08_as7265x_reads'!AJ630</f>
        <v>26.969321430000001</v>
      </c>
      <c r="S52">
        <f>'2019-07-08_as7265x_reads'!AK630</f>
        <v>83.043053569999998</v>
      </c>
      <c r="T52">
        <f>'2019-07-08_as7265x_reads'!AL630</f>
        <v>375.09946430000002</v>
      </c>
      <c r="U52">
        <f>'2019-07-08_as7265x_reads'!AM630</f>
        <v>1537.869643</v>
      </c>
      <c r="V52">
        <f>'2019-07-08_as7265x_reads'!AN630</f>
        <v>323.7157143</v>
      </c>
      <c r="W52">
        <f>'2019-07-08_as7265x_reads'!AO630</f>
        <v>573.8482143</v>
      </c>
      <c r="X52">
        <f>'2019-07-08_as7265x_reads'!AP630</f>
        <v>1236.400179</v>
      </c>
      <c r="Y52" s="2">
        <f>'2019-07-08_as7265x_reads'!AQ630</f>
        <v>0.62141203703703707</v>
      </c>
      <c r="Z52" t="str">
        <f>'2019-07-08_as7265x_reads'!AR630</f>
        <v>pos 3</v>
      </c>
      <c r="AA52" t="str">
        <f>'2019-07-08_as7265x_reads'!AS630</f>
        <v>White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'2019-07-08_as7265x_reads'!Y631</f>
        <v>1032.3194289999999</v>
      </c>
      <c r="H53">
        <f>'2019-07-08_as7265x_reads'!Z631</f>
        <v>269.37514290000001</v>
      </c>
      <c r="I53">
        <f>'2019-07-08_as7265x_reads'!AA631</f>
        <v>320.31871430000001</v>
      </c>
      <c r="J53">
        <f>'2019-07-08_as7265x_reads'!AB631</f>
        <v>191.56728570000001</v>
      </c>
      <c r="K53">
        <f>'2019-07-08_as7265x_reads'!AC631</f>
        <v>109.42717140000001</v>
      </c>
      <c r="L53">
        <f>'2019-07-08_as7265x_reads'!AD631</f>
        <v>68.717714290000004</v>
      </c>
      <c r="M53">
        <f>'2019-07-08_as7265x_reads'!AE631</f>
        <v>486.98928569999998</v>
      </c>
      <c r="N53">
        <f>'2019-07-08_as7265x_reads'!AF631</f>
        <v>421.39971430000003</v>
      </c>
      <c r="O53">
        <f>'2019-07-08_as7265x_reads'!AG631</f>
        <v>148.137</v>
      </c>
      <c r="P53">
        <f>'2019-07-08_as7265x_reads'!AH631</f>
        <v>90.1768</v>
      </c>
      <c r="Q53">
        <f>'2019-07-08_as7265x_reads'!AI631</f>
        <v>36.320857140000001</v>
      </c>
      <c r="R53">
        <f>'2019-07-08_as7265x_reads'!AJ631</f>
        <v>27.568628570000001</v>
      </c>
      <c r="S53">
        <f>'2019-07-08_as7265x_reads'!AK631</f>
        <v>82.378699999999995</v>
      </c>
      <c r="T53">
        <f>'2019-07-08_as7265x_reads'!AL631</f>
        <v>375.43585710000002</v>
      </c>
      <c r="U53">
        <f>'2019-07-08_as7265x_reads'!AM631</f>
        <v>1557.0128569999999</v>
      </c>
      <c r="V53">
        <f>'2019-07-08_as7265x_reads'!AN631</f>
        <v>323.7157143</v>
      </c>
      <c r="W53">
        <f>'2019-07-08_as7265x_reads'!AO631</f>
        <v>574.3972857</v>
      </c>
      <c r="X53">
        <f>'2019-07-08_as7265x_reads'!AP631</f>
        <v>1234.9924289999999</v>
      </c>
      <c r="Y53" s="2">
        <f>'2019-07-08_as7265x_reads'!AQ631</f>
        <v>0.62145833333333333</v>
      </c>
      <c r="Z53" t="str">
        <f>'2019-07-08_as7265x_reads'!AR631</f>
        <v>pos 3</v>
      </c>
      <c r="AA53" t="str">
        <f>'2019-07-08_as7265x_reads'!AS631</f>
        <v>White LED</v>
      </c>
    </row>
    <row r="54" spans="1:27" x14ac:dyDescent="0.2">
      <c r="F54" t="s">
        <v>13</v>
      </c>
      <c r="G54">
        <f>AVERAGE(G45:G53)</f>
        <v>948.7528968888887</v>
      </c>
      <c r="H54">
        <f t="shared" ref="H54:X54" si="9">AVERAGE(H45:H53)</f>
        <v>240.9117023888889</v>
      </c>
      <c r="I54">
        <f t="shared" si="9"/>
        <v>305.78802644444443</v>
      </c>
      <c r="J54">
        <f t="shared" si="9"/>
        <v>186.61591536666666</v>
      </c>
      <c r="K54">
        <f t="shared" si="9"/>
        <v>100.58567419222221</v>
      </c>
      <c r="L54">
        <f t="shared" si="9"/>
        <v>66.7312899488889</v>
      </c>
      <c r="M54">
        <f t="shared" si="9"/>
        <v>474.58766533333335</v>
      </c>
      <c r="N54">
        <f t="shared" si="9"/>
        <v>421.88416269999999</v>
      </c>
      <c r="O54">
        <f t="shared" si="9"/>
        <v>154.10948148888889</v>
      </c>
      <c r="P54">
        <f t="shared" si="9"/>
        <v>86.614849469999996</v>
      </c>
      <c r="Q54">
        <f t="shared" si="9"/>
        <v>30.869931613333335</v>
      </c>
      <c r="R54">
        <f t="shared" si="9"/>
        <v>26.625264947777779</v>
      </c>
      <c r="S54">
        <f t="shared" si="9"/>
        <v>75.378480289999999</v>
      </c>
      <c r="T54">
        <f t="shared" si="9"/>
        <v>386.82403042222217</v>
      </c>
      <c r="U54">
        <f t="shared" si="9"/>
        <v>1497.278107111111</v>
      </c>
      <c r="V54">
        <f t="shared" si="9"/>
        <v>323.48949736666668</v>
      </c>
      <c r="W54">
        <f t="shared" si="9"/>
        <v>568.51948941111107</v>
      </c>
      <c r="X54">
        <f t="shared" si="9"/>
        <v>1170.474426</v>
      </c>
    </row>
    <row r="55" spans="1:27" x14ac:dyDescent="0.2">
      <c r="F55" t="s">
        <v>14</v>
      </c>
      <c r="G55">
        <f>STDEV(G45:G53)</f>
        <v>120.94307282877386</v>
      </c>
      <c r="H55">
        <f t="shared" ref="H55:X55" si="10">STDEV(H45:H53)</f>
        <v>24.793866748854651</v>
      </c>
      <c r="I55">
        <f t="shared" si="10"/>
        <v>11.285692222271868</v>
      </c>
      <c r="J55">
        <f t="shared" si="10"/>
        <v>3.9719744863378526</v>
      </c>
      <c r="K55">
        <f t="shared" si="10"/>
        <v>9.2989128124982567</v>
      </c>
      <c r="L55">
        <f t="shared" si="10"/>
        <v>4.8185079607208978</v>
      </c>
      <c r="M55">
        <f t="shared" si="10"/>
        <v>24.539207987234729</v>
      </c>
      <c r="N55">
        <f t="shared" si="10"/>
        <v>8.5514189042788065</v>
      </c>
      <c r="O55">
        <f t="shared" si="10"/>
        <v>5.1645669919975736</v>
      </c>
      <c r="P55">
        <f t="shared" si="10"/>
        <v>4.1433884716817539</v>
      </c>
      <c r="Q55">
        <f t="shared" si="10"/>
        <v>4.0922875182005187</v>
      </c>
      <c r="R55">
        <f t="shared" si="10"/>
        <v>0.81011568304746995</v>
      </c>
      <c r="S55">
        <f t="shared" si="10"/>
        <v>5.3731937642615044</v>
      </c>
      <c r="T55">
        <f t="shared" si="10"/>
        <v>9.9663432481301992</v>
      </c>
      <c r="U55">
        <f t="shared" si="10"/>
        <v>82.527828555182637</v>
      </c>
      <c r="V55">
        <f t="shared" si="10"/>
        <v>1.8679084989813177</v>
      </c>
      <c r="W55">
        <f t="shared" si="10"/>
        <v>11.609578443542654</v>
      </c>
      <c r="X55">
        <f t="shared" si="10"/>
        <v>72.910882530384441</v>
      </c>
    </row>
    <row r="56" spans="1:27" x14ac:dyDescent="0.2">
      <c r="F56" t="s">
        <v>15</v>
      </c>
      <c r="G56">
        <f>G55*100/G54</f>
        <v>12.747584036408783</v>
      </c>
      <c r="H56">
        <f t="shared" ref="H56:X56" si="11">H55*100/H54</f>
        <v>10.291682181893947</v>
      </c>
      <c r="I56">
        <f t="shared" si="11"/>
        <v>3.6906913437705362</v>
      </c>
      <c r="J56">
        <f t="shared" si="11"/>
        <v>2.1284221544200226</v>
      </c>
      <c r="K56">
        <f t="shared" si="11"/>
        <v>9.2447685887433213</v>
      </c>
      <c r="L56">
        <f t="shared" si="11"/>
        <v>7.2207625004874165</v>
      </c>
      <c r="M56">
        <f t="shared" si="11"/>
        <v>5.1706375406953038</v>
      </c>
      <c r="N56">
        <f t="shared" si="11"/>
        <v>2.0269589760257682</v>
      </c>
      <c r="O56">
        <f t="shared" si="11"/>
        <v>3.35123247583565</v>
      </c>
      <c r="P56">
        <f t="shared" si="11"/>
        <v>4.7836929776306567</v>
      </c>
      <c r="Q56">
        <f t="shared" si="11"/>
        <v>13.256548700720083</v>
      </c>
      <c r="R56">
        <f t="shared" si="11"/>
        <v>3.0426577336842033</v>
      </c>
      <c r="S56">
        <f t="shared" si="11"/>
        <v>7.1282861416009915</v>
      </c>
      <c r="T56">
        <f t="shared" si="11"/>
        <v>2.5764540112081038</v>
      </c>
      <c r="U56">
        <f t="shared" si="11"/>
        <v>5.5118570266424367</v>
      </c>
      <c r="V56">
        <f t="shared" si="11"/>
        <v>0.57742477396850178</v>
      </c>
      <c r="W56">
        <f t="shared" si="11"/>
        <v>2.042072199770705</v>
      </c>
      <c r="X56">
        <f t="shared" si="11"/>
        <v>6.2291734796420437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'2019-07-08_as7265x_reads'!Y686</f>
        <v>741.56285709999997</v>
      </c>
      <c r="H59">
        <f>'2019-07-08_as7265x_reads'!Z686</f>
        <v>199.2703333</v>
      </c>
      <c r="I59">
        <f>'2019-07-08_as7265x_reads'!AA686</f>
        <v>283.48619050000002</v>
      </c>
      <c r="J59">
        <f>'2019-07-08_as7265x_reads'!AB686</f>
        <v>168.4537857</v>
      </c>
      <c r="K59">
        <f>'2019-07-08_as7265x_reads'!AC686</f>
        <v>78.162261900000004</v>
      </c>
      <c r="L59">
        <f>'2019-07-08_as7265x_reads'!AD686</f>
        <v>53.074666669999999</v>
      </c>
      <c r="M59">
        <f>'2019-07-08_as7265x_reads'!AE686</f>
        <v>369.56333330000001</v>
      </c>
      <c r="N59">
        <f>'2019-07-08_as7265x_reads'!AF686</f>
        <v>331.73619050000002</v>
      </c>
      <c r="O59">
        <f>'2019-07-08_as7265x_reads'!AG686</f>
        <v>136.52797620000001</v>
      </c>
      <c r="P59">
        <f>'2019-07-08_as7265x_reads'!AH686</f>
        <v>75.946761899999998</v>
      </c>
      <c r="Q59">
        <f>'2019-07-08_as7265x_reads'!AI686</f>
        <v>23.961690480000001</v>
      </c>
      <c r="R59">
        <f>'2019-07-08_as7265x_reads'!AJ686</f>
        <v>21.975000000000001</v>
      </c>
      <c r="S59">
        <f>'2019-07-08_as7265x_reads'!AK686</f>
        <v>68.648928569999995</v>
      </c>
      <c r="T59">
        <f>'2019-07-08_as7265x_reads'!AL686</f>
        <v>338.65476189999998</v>
      </c>
      <c r="U59">
        <f>'2019-07-08_as7265x_reads'!AM686</f>
        <v>1263.4780949999999</v>
      </c>
      <c r="V59">
        <f>'2019-07-08_as7265x_reads'!AN686</f>
        <v>291.14047620000002</v>
      </c>
      <c r="W59">
        <f>'2019-07-08_as7265x_reads'!AO686</f>
        <v>466.76642859999998</v>
      </c>
      <c r="X59">
        <f>'2019-07-08_as7265x_reads'!AP686</f>
        <v>918.11119050000002</v>
      </c>
      <c r="Y59" s="2">
        <f>'2019-07-08_as7265x_reads'!AQ686</f>
        <v>0.62754629629629632</v>
      </c>
      <c r="Z59" t="str">
        <f>'2019-07-08_as7265x_reads'!AR686</f>
        <v>pos 1</v>
      </c>
      <c r="AA59" t="str">
        <f>'2019-07-08_as7265x_reads'!AS686</f>
        <v>White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'2019-07-08_as7265x_reads'!Y687</f>
        <v>742.22982139999999</v>
      </c>
      <c r="H60">
        <f>'2019-07-08_as7265x_reads'!Z687</f>
        <v>201.67124999999999</v>
      </c>
      <c r="I60">
        <f>'2019-07-08_as7265x_reads'!AA687</f>
        <v>287.10732139999999</v>
      </c>
      <c r="J60">
        <f>'2019-07-08_as7265x_reads'!AB687</f>
        <v>173.35073209999999</v>
      </c>
      <c r="K60">
        <f>'2019-07-08_as7265x_reads'!AC687</f>
        <v>79.790660709999997</v>
      </c>
      <c r="L60">
        <f>'2019-07-08_as7265x_reads'!AD687</f>
        <v>56.56641071</v>
      </c>
      <c r="M60">
        <f>'2019-07-08_as7265x_reads'!AE687</f>
        <v>368.81839289999999</v>
      </c>
      <c r="N60">
        <f>'2019-07-08_as7265x_reads'!AF687</f>
        <v>331.9732143</v>
      </c>
      <c r="O60">
        <f>'2019-07-08_as7265x_reads'!AG687</f>
        <v>137.3455179</v>
      </c>
      <c r="P60">
        <f>'2019-07-08_as7265x_reads'!AH687</f>
        <v>76.746214289999998</v>
      </c>
      <c r="Q60">
        <f>'2019-07-08_as7265x_reads'!AI687</f>
        <v>23.646392859999999</v>
      </c>
      <c r="R60">
        <f>'2019-07-08_as7265x_reads'!AJ687</f>
        <v>23.972732140000002</v>
      </c>
      <c r="S60">
        <f>'2019-07-08_as7265x_reads'!AK687</f>
        <v>71.417017860000001</v>
      </c>
      <c r="T60">
        <f>'2019-07-08_as7265x_reads'!AL687</f>
        <v>339.77625</v>
      </c>
      <c r="U60">
        <f>'2019-07-08_as7265x_reads'!AM687</f>
        <v>1265.073214</v>
      </c>
      <c r="V60">
        <f>'2019-07-08_as7265x_reads'!AN687</f>
        <v>293.17642860000001</v>
      </c>
      <c r="W60">
        <f>'2019-07-08_as7265x_reads'!AO687</f>
        <v>466.76642859999998</v>
      </c>
      <c r="X60">
        <f>'2019-07-08_as7265x_reads'!AP687</f>
        <v>918.50214289999997</v>
      </c>
      <c r="Y60" s="2">
        <f>'2019-07-08_as7265x_reads'!AQ687</f>
        <v>0.62758101851851855</v>
      </c>
      <c r="Z60" t="str">
        <f>'2019-07-08_as7265x_reads'!AR687</f>
        <v>pos 1</v>
      </c>
      <c r="AA60" t="str">
        <f>'2019-07-08_as7265x_reads'!AS687</f>
        <v>White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'2019-07-08_as7265x_reads'!Y688</f>
        <v>741.02942859999996</v>
      </c>
      <c r="H61">
        <f>'2019-07-08_as7265x_reads'!Z688</f>
        <v>200.23071429999999</v>
      </c>
      <c r="I61">
        <f>'2019-07-08_as7265x_reads'!AA688</f>
        <v>289.28014289999999</v>
      </c>
      <c r="J61">
        <f>'2019-07-08_as7265x_reads'!AB688</f>
        <v>173.93828569999999</v>
      </c>
      <c r="K61">
        <f>'2019-07-08_as7265x_reads'!AC688</f>
        <v>80.767685709999995</v>
      </c>
      <c r="L61">
        <f>'2019-07-08_as7265x_reads'!AD688</f>
        <v>56.985414290000001</v>
      </c>
      <c r="M61">
        <f>'2019-07-08_as7265x_reads'!AE688</f>
        <v>368.96742860000001</v>
      </c>
      <c r="N61">
        <f>'2019-07-08_as7265x_reads'!AF688</f>
        <v>331.54671430000002</v>
      </c>
      <c r="O61">
        <f>'2019-07-08_as7265x_reads'!AG688</f>
        <v>136.85498569999999</v>
      </c>
      <c r="P61">
        <f>'2019-07-08_as7265x_reads'!AH688</f>
        <v>77.225871429999998</v>
      </c>
      <c r="Q61">
        <f>'2019-07-08_as7265x_reads'!AI688</f>
        <v>23.457228570000002</v>
      </c>
      <c r="R61">
        <f>'2019-07-08_as7265x_reads'!AJ688</f>
        <v>22.774085710000001</v>
      </c>
      <c r="S61">
        <f>'2019-07-08_as7265x_reads'!AK688</f>
        <v>70.420500000000004</v>
      </c>
      <c r="T61">
        <f>'2019-07-08_as7265x_reads'!AL688</f>
        <v>339.10342859999997</v>
      </c>
      <c r="U61">
        <f>'2019-07-08_as7265x_reads'!AM688</f>
        <v>1266.0304289999999</v>
      </c>
      <c r="V61">
        <f>'2019-07-08_as7265x_reads'!AN688</f>
        <v>293.1765714</v>
      </c>
      <c r="W61">
        <f>'2019-07-08_as7265x_reads'!AO688</f>
        <v>466.76642859999998</v>
      </c>
      <c r="X61">
        <f>'2019-07-08_as7265x_reads'!AP688</f>
        <v>918.73685709999995</v>
      </c>
      <c r="Y61" s="2">
        <f>'2019-07-08_as7265x_reads'!AQ688</f>
        <v>0.62761574074074067</v>
      </c>
      <c r="Z61" t="str">
        <f>'2019-07-08_as7265x_reads'!AR688</f>
        <v>pos 1</v>
      </c>
      <c r="AA61" t="str">
        <f>'2019-07-08_as7265x_reads'!AS688</f>
        <v>White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'2019-07-08_as7265x_reads'!Y743</f>
        <v>802.91523810000001</v>
      </c>
      <c r="H62">
        <f>'2019-07-08_as7265x_reads'!Z743</f>
        <v>216.0762857</v>
      </c>
      <c r="I62">
        <f>'2019-07-08_as7265x_reads'!AA743</f>
        <v>289.69380949999999</v>
      </c>
      <c r="J62">
        <f>'2019-07-08_as7265x_reads'!AB743</f>
        <v>174.330119</v>
      </c>
      <c r="K62">
        <f>'2019-07-08_as7265x_reads'!AC743</f>
        <v>82.504619050000002</v>
      </c>
      <c r="L62">
        <f>'2019-07-08_as7265x_reads'!AD743</f>
        <v>50.281261899999997</v>
      </c>
      <c r="M62">
        <f>'2019-07-08_as7265x_reads'!AE743</f>
        <v>381.48476190000002</v>
      </c>
      <c r="N62">
        <f>'2019-07-08_as7265x_reads'!AF743</f>
        <v>322.25809520000001</v>
      </c>
      <c r="O62">
        <f>'2019-07-08_as7265x_reads'!AG743</f>
        <v>127.53511899999999</v>
      </c>
      <c r="P62">
        <f>'2019-07-08_as7265x_reads'!AH743</f>
        <v>77.545642860000001</v>
      </c>
      <c r="Q62">
        <f>'2019-07-08_as7265x_reads'!AI743</f>
        <v>20.178257139999999</v>
      </c>
      <c r="R62">
        <f>'2019-07-08_as7265x_reads'!AJ743</f>
        <v>19.977271429999998</v>
      </c>
      <c r="S62">
        <f>'2019-07-08_as7265x_reads'!AK743</f>
        <v>57.576523809999998</v>
      </c>
      <c r="T62">
        <f>'2019-07-08_as7265x_reads'!AL743</f>
        <v>318.47000000000003</v>
      </c>
      <c r="U62">
        <f>'2019-07-08_as7265x_reads'!AM743</f>
        <v>1210.3014290000001</v>
      </c>
      <c r="V62">
        <f>'2019-07-08_as7265x_reads'!AN743</f>
        <v>268.74523809999999</v>
      </c>
      <c r="W62">
        <f>'2019-07-08_as7265x_reads'!AO743</f>
        <v>428.32690480000002</v>
      </c>
      <c r="X62">
        <f>'2019-07-08_as7265x_reads'!AP743</f>
        <v>882.137381</v>
      </c>
      <c r="Y62" s="2">
        <f>'2019-07-08_as7265x_reads'!AQ743</f>
        <v>0.63165509259259256</v>
      </c>
      <c r="Z62" t="str">
        <f>'2019-07-08_as7265x_reads'!AR743</f>
        <v>pos 2</v>
      </c>
      <c r="AA62" t="str">
        <f>'2019-07-08_as7265x_reads'!AS743</f>
        <v>White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'2019-07-08_as7265x_reads'!Y744</f>
        <v>804.2489286</v>
      </c>
      <c r="H63">
        <f>'2019-07-08_as7265x_reads'!Z744</f>
        <v>239.48446430000001</v>
      </c>
      <c r="I63">
        <f>'2019-07-08_as7265x_reads'!AA744</f>
        <v>296.41892860000002</v>
      </c>
      <c r="J63">
        <f>'2019-07-08_as7265x_reads'!AB744</f>
        <v>179.22696429999999</v>
      </c>
      <c r="K63">
        <f>'2019-07-08_as7265x_reads'!AC744</f>
        <v>87.932553569999996</v>
      </c>
      <c r="L63">
        <f>'2019-07-08_as7265x_reads'!AD744</f>
        <v>54.471357140000002</v>
      </c>
      <c r="M63">
        <f>'2019-07-08_as7265x_reads'!AE744</f>
        <v>382.97500000000002</v>
      </c>
      <c r="N63">
        <f>'2019-07-08_as7265x_reads'!AF744</f>
        <v>324.86446430000001</v>
      </c>
      <c r="O63">
        <f>'2019-07-08_as7265x_reads'!AG744</f>
        <v>129.37457140000001</v>
      </c>
      <c r="P63">
        <f>'2019-07-08_as7265x_reads'!AH744</f>
        <v>78.544946429999996</v>
      </c>
      <c r="Q63">
        <f>'2019-07-08_as7265x_reads'!AI744</f>
        <v>22.70053571</v>
      </c>
      <c r="R63">
        <f>'2019-07-08_as7265x_reads'!AJ744</f>
        <v>20.97614286</v>
      </c>
      <c r="S63">
        <f>'2019-07-08_as7265x_reads'!AK744</f>
        <v>66.434446429999994</v>
      </c>
      <c r="T63">
        <f>'2019-07-08_as7265x_reads'!AL744</f>
        <v>319.59142859999997</v>
      </c>
      <c r="U63">
        <f>'2019-07-08_as7265x_reads'!AM744</f>
        <v>1214.0235709999999</v>
      </c>
      <c r="V63">
        <f>'2019-07-08_as7265x_reads'!AN744</f>
        <v>271.79910710000001</v>
      </c>
      <c r="W63">
        <f>'2019-07-08_as7265x_reads'!AO744</f>
        <v>429.69964290000001</v>
      </c>
      <c r="X63">
        <f>'2019-07-08_as7265x_reads'!AP744</f>
        <v>882.13750000000005</v>
      </c>
      <c r="Y63" s="2">
        <f>'2019-07-08_as7265x_reads'!AQ744</f>
        <v>0.63168981481481479</v>
      </c>
      <c r="Z63" t="str">
        <f>'2019-07-08_as7265x_reads'!AR744</f>
        <v>pos 2</v>
      </c>
      <c r="AA63" t="str">
        <f>'2019-07-08_as7265x_reads'!AS744</f>
        <v>White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'2019-07-08_as7265x_reads'!Y745</f>
        <v>805.04914289999999</v>
      </c>
      <c r="H64">
        <f>'2019-07-08_as7265x_reads'!Z745</f>
        <v>250.64842859999999</v>
      </c>
      <c r="I64">
        <f>'2019-07-08_as7265x_reads'!AA745</f>
        <v>299.21242860000001</v>
      </c>
      <c r="J64">
        <f>'2019-07-08_as7265x_reads'!AB745</f>
        <v>180.98985709999999</v>
      </c>
      <c r="K64">
        <f>'2019-07-08_as7265x_reads'!AC745</f>
        <v>88.5839</v>
      </c>
      <c r="L64">
        <f>'2019-07-08_as7265x_reads'!AD745</f>
        <v>56.985414290000001</v>
      </c>
      <c r="M64">
        <f>'2019-07-08_as7265x_reads'!AE745</f>
        <v>383.86914289999999</v>
      </c>
      <c r="N64">
        <f>'2019-07-08_as7265x_reads'!AF745</f>
        <v>327.56585710000002</v>
      </c>
      <c r="O64">
        <f>'2019-07-08_as7265x_reads'!AG745</f>
        <v>129.49718569999999</v>
      </c>
      <c r="P64">
        <f>'2019-07-08_as7265x_reads'!AH745</f>
        <v>79.144528570000006</v>
      </c>
      <c r="Q64">
        <f>'2019-07-08_as7265x_reads'!AI745</f>
        <v>22.700542859999999</v>
      </c>
      <c r="R64">
        <f>'2019-07-08_as7265x_reads'!AJ745</f>
        <v>20.376814289999999</v>
      </c>
      <c r="S64">
        <f>'2019-07-08_as7265x_reads'!AK745</f>
        <v>65.105742860000007</v>
      </c>
      <c r="T64">
        <f>'2019-07-08_as7265x_reads'!AL745</f>
        <v>320.26428570000002</v>
      </c>
      <c r="U64">
        <f>'2019-07-08_as7265x_reads'!AM745</f>
        <v>1213.704714</v>
      </c>
      <c r="V64">
        <f>'2019-07-08_as7265x_reads'!AN745</f>
        <v>272.40985710000001</v>
      </c>
      <c r="W64">
        <f>'2019-07-08_as7265x_reads'!AO745</f>
        <v>430.52342859999999</v>
      </c>
      <c r="X64">
        <f>'2019-07-08_as7265x_reads'!AP745</f>
        <v>884.01428569999996</v>
      </c>
      <c r="Y64" s="2">
        <f>'2019-07-08_as7265x_reads'!AQ745</f>
        <v>0.63172453703703701</v>
      </c>
      <c r="Z64" t="str">
        <f>'2019-07-08_as7265x_reads'!AR745</f>
        <v>pos 2</v>
      </c>
      <c r="AA64" t="str">
        <f>'2019-07-08_as7265x_reads'!AS745</f>
        <v>White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'2019-07-08_as7265x_reads'!Y800</f>
        <v>877.60500000000002</v>
      </c>
      <c r="H65">
        <f>'2019-07-08_as7265x_reads'!Z800</f>
        <v>216.0762857</v>
      </c>
      <c r="I65">
        <f>'2019-07-08_as7265x_reads'!AA800</f>
        <v>310.38642859999999</v>
      </c>
      <c r="J65">
        <f>'2019-07-08_as7265x_reads'!AB800</f>
        <v>188.0414524</v>
      </c>
      <c r="K65">
        <f>'2019-07-08_as7265x_reads'!AC800</f>
        <v>93.36047619</v>
      </c>
      <c r="L65">
        <f>'2019-07-08_as7265x_reads'!AD800</f>
        <v>72.628476190000001</v>
      </c>
      <c r="M65">
        <f>'2019-07-08_as7265x_reads'!AE800</f>
        <v>400.36047619999999</v>
      </c>
      <c r="N65">
        <f>'2019-07-08_as7265x_reads'!AF800</f>
        <v>345.95357139999999</v>
      </c>
      <c r="O65">
        <f>'2019-07-08_as7265x_reads'!AG800</f>
        <v>139.79811900000001</v>
      </c>
      <c r="P65">
        <f>'2019-07-08_as7265x_reads'!AH800</f>
        <v>86.339476189999999</v>
      </c>
      <c r="Q65">
        <f>'2019-07-08_as7265x_reads'!AI800</f>
        <v>23.961690480000001</v>
      </c>
      <c r="R65">
        <f>'2019-07-08_as7265x_reads'!AJ800</f>
        <v>23.972738100000001</v>
      </c>
      <c r="S65">
        <f>'2019-07-08_as7265x_reads'!AK800</f>
        <v>62.005476190000003</v>
      </c>
      <c r="T65">
        <f>'2019-07-08_as7265x_reads'!AL800</f>
        <v>352.11119050000002</v>
      </c>
      <c r="U65">
        <f>'2019-07-08_as7265x_reads'!AM800</f>
        <v>1363.4502379999999</v>
      </c>
      <c r="V65">
        <f>'2019-07-08_as7265x_reads'!AN800</f>
        <v>291.14047620000002</v>
      </c>
      <c r="W65">
        <f>'2019-07-08_as7265x_reads'!AO800</f>
        <v>479.5795238</v>
      </c>
      <c r="X65">
        <f>'2019-07-08_as7265x_reads'!AP800</f>
        <v>946.26452380000001</v>
      </c>
      <c r="Y65" s="2">
        <f>'2019-07-08_as7265x_reads'!AQ800</f>
        <v>0.63542824074074067</v>
      </c>
      <c r="Z65" t="str">
        <f>'2019-07-08_as7265x_reads'!AR800</f>
        <v>pos 3</v>
      </c>
      <c r="AA65" t="str">
        <f>'2019-07-08_as7265x_reads'!AS800</f>
        <v>White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'2019-07-08_as7265x_reads'!Y801</f>
        <v>878.27196430000004</v>
      </c>
      <c r="H66">
        <f>'2019-07-08_as7265x_reads'!Z801</f>
        <v>208.87375</v>
      </c>
      <c r="I66">
        <f>'2019-07-08_as7265x_reads'!AA801</f>
        <v>316.59410709999997</v>
      </c>
      <c r="J66">
        <f>'2019-07-08_as7265x_reads'!AB801</f>
        <v>189.51053569999999</v>
      </c>
      <c r="K66">
        <f>'2019-07-08_as7265x_reads'!AC801</f>
        <v>102.5879821</v>
      </c>
      <c r="L66">
        <f>'2019-07-08_as7265x_reads'!AD801</f>
        <v>71.231767860000005</v>
      </c>
      <c r="M66">
        <f>'2019-07-08_as7265x_reads'!AE801</f>
        <v>400.11196430000001</v>
      </c>
      <c r="N66">
        <f>'2019-07-08_as7265x_reads'!AF801</f>
        <v>345.47964289999999</v>
      </c>
      <c r="O66">
        <f>'2019-07-08_as7265x_reads'!AG801</f>
        <v>141.0244107</v>
      </c>
      <c r="P66">
        <f>'2019-07-08_as7265x_reads'!AH801</f>
        <v>87.538642859999996</v>
      </c>
      <c r="Q66">
        <f>'2019-07-08_as7265x_reads'!AI801</f>
        <v>26.483964289999999</v>
      </c>
      <c r="R66">
        <f>'2019-07-08_as7265x_reads'!AJ801</f>
        <v>23.972732140000002</v>
      </c>
      <c r="S66">
        <f>'2019-07-08_as7265x_reads'!AK801</f>
        <v>61.451857140000001</v>
      </c>
      <c r="T66">
        <f>'2019-07-08_as7265x_reads'!AL801</f>
        <v>351.55053570000001</v>
      </c>
      <c r="U66">
        <f>'2019-07-08_as7265x_reads'!AM801</f>
        <v>1363.9819640000001</v>
      </c>
      <c r="V66">
        <f>'2019-07-08_as7265x_reads'!AN801</f>
        <v>291.64946429999998</v>
      </c>
      <c r="W66">
        <f>'2019-07-08_as7265x_reads'!AO801</f>
        <v>479.12214289999997</v>
      </c>
      <c r="X66">
        <f>'2019-07-08_as7265x_reads'!AP801</f>
        <v>944.30946429999995</v>
      </c>
      <c r="Y66" s="2">
        <f>'2019-07-08_as7265x_reads'!AQ801</f>
        <v>0.63546296296296301</v>
      </c>
      <c r="Z66" t="str">
        <f>'2019-07-08_as7265x_reads'!AR801</f>
        <v>pos 3</v>
      </c>
      <c r="AA66" t="str">
        <f>'2019-07-08_as7265x_reads'!AS801</f>
        <v>White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'2019-07-08_as7265x_reads'!Y802</f>
        <v>880.27242860000001</v>
      </c>
      <c r="H67">
        <f>'2019-07-08_as7265x_reads'!Z802</f>
        <v>217.51671429999999</v>
      </c>
      <c r="I67">
        <f>'2019-07-08_as7265x_reads'!AA802</f>
        <v>325.28485710000001</v>
      </c>
      <c r="J67">
        <f>'2019-07-08_as7265x_reads'!AB802</f>
        <v>202.14457139999999</v>
      </c>
      <c r="K67">
        <f>'2019-07-08_as7265x_reads'!AC802</f>
        <v>106.8217714</v>
      </c>
      <c r="L67">
        <f>'2019-07-08_as7265x_reads'!AD802</f>
        <v>83.80208571</v>
      </c>
      <c r="M67">
        <f>'2019-07-08_as7265x_reads'!AE802</f>
        <v>401.15514289999999</v>
      </c>
      <c r="N67">
        <f>'2019-07-08_as7265x_reads'!AF802</f>
        <v>347.47</v>
      </c>
      <c r="O67">
        <f>'2019-07-08_as7265x_reads'!AG802</f>
        <v>138.32654289999999</v>
      </c>
      <c r="P67">
        <f>'2019-07-08_as7265x_reads'!AH802</f>
        <v>89.217471430000003</v>
      </c>
      <c r="Q67">
        <f>'2019-07-08_as7265x_reads'!AI802</f>
        <v>27.240642860000001</v>
      </c>
      <c r="R67">
        <f>'2019-07-08_as7265x_reads'!AJ802</f>
        <v>23.972728570000001</v>
      </c>
      <c r="S67">
        <f>'2019-07-08_as7265x_reads'!AK802</f>
        <v>62.448371430000002</v>
      </c>
      <c r="T67">
        <f>'2019-07-08_as7265x_reads'!AL802</f>
        <v>352.55985709999999</v>
      </c>
      <c r="U67">
        <f>'2019-07-08_as7265x_reads'!AM802</f>
        <v>1366.853429</v>
      </c>
      <c r="V67">
        <f>'2019-07-08_as7265x_reads'!AN802</f>
        <v>293.1765714</v>
      </c>
      <c r="W67">
        <f>'2019-07-08_as7265x_reads'!AO802</f>
        <v>479.94571430000002</v>
      </c>
      <c r="X67">
        <f>'2019-07-08_as7265x_reads'!AP802</f>
        <v>945.01328569999998</v>
      </c>
      <c r="Y67" s="2">
        <f>'2019-07-08_as7265x_reads'!AQ802</f>
        <v>0.63549768518518512</v>
      </c>
      <c r="Z67" t="str">
        <f>'2019-07-08_as7265x_reads'!AR802</f>
        <v>pos 3</v>
      </c>
      <c r="AA67" t="str">
        <f>'2019-07-08_as7265x_reads'!AS802</f>
        <v>White LED</v>
      </c>
    </row>
    <row r="68" spans="1:27" x14ac:dyDescent="0.2">
      <c r="F68" t="s">
        <v>13</v>
      </c>
      <c r="G68">
        <f>AVERAGE(G59:G67)</f>
        <v>808.13164551111117</v>
      </c>
      <c r="H68">
        <f t="shared" ref="H68:X68" si="12">AVERAGE(H59:H67)</f>
        <v>216.6498029111111</v>
      </c>
      <c r="I68">
        <f t="shared" si="12"/>
        <v>299.71824603333329</v>
      </c>
      <c r="J68">
        <f t="shared" si="12"/>
        <v>181.10958926666663</v>
      </c>
      <c r="K68">
        <f t="shared" si="12"/>
        <v>88.945767847777759</v>
      </c>
      <c r="L68">
        <f t="shared" si="12"/>
        <v>61.780761640000001</v>
      </c>
      <c r="M68">
        <f t="shared" si="12"/>
        <v>384.14507144444445</v>
      </c>
      <c r="N68">
        <f t="shared" si="12"/>
        <v>334.31641666666667</v>
      </c>
      <c r="O68">
        <f t="shared" si="12"/>
        <v>135.1427142777778</v>
      </c>
      <c r="P68">
        <f t="shared" si="12"/>
        <v>80.91661732888889</v>
      </c>
      <c r="Q68">
        <f t="shared" si="12"/>
        <v>23.814549472222225</v>
      </c>
      <c r="R68">
        <f t="shared" si="12"/>
        <v>22.441138360000007</v>
      </c>
      <c r="S68">
        <f t="shared" si="12"/>
        <v>65.056540476666669</v>
      </c>
      <c r="T68">
        <f t="shared" si="12"/>
        <v>336.89797090000002</v>
      </c>
      <c r="U68">
        <f t="shared" si="12"/>
        <v>1280.7663425555556</v>
      </c>
      <c r="V68">
        <f t="shared" si="12"/>
        <v>285.15713226666662</v>
      </c>
      <c r="W68">
        <f t="shared" si="12"/>
        <v>458.61073812222224</v>
      </c>
      <c r="X68">
        <f t="shared" si="12"/>
        <v>915.46962566666684</v>
      </c>
    </row>
    <row r="69" spans="1:27" x14ac:dyDescent="0.2">
      <c r="F69" t="s">
        <v>14</v>
      </c>
      <c r="G69">
        <f>STDEV(G59:G67)</f>
        <v>59.455291641853528</v>
      </c>
      <c r="H69">
        <f t="shared" ref="H69:X69" si="13">STDEV(H59:H67)</f>
        <v>17.801664844151034</v>
      </c>
      <c r="I69">
        <f t="shared" si="13"/>
        <v>14.557455675833653</v>
      </c>
      <c r="J69">
        <f t="shared" si="13"/>
        <v>10.502462531319717</v>
      </c>
      <c r="K69">
        <f t="shared" si="13"/>
        <v>10.215050945043961</v>
      </c>
      <c r="L69">
        <f t="shared" si="13"/>
        <v>11.327926163919798</v>
      </c>
      <c r="M69">
        <f t="shared" si="13"/>
        <v>13.664008403561485</v>
      </c>
      <c r="N69">
        <f t="shared" si="13"/>
        <v>9.5733336339256372</v>
      </c>
      <c r="O69">
        <f t="shared" si="13"/>
        <v>4.9890636588013217</v>
      </c>
      <c r="P69">
        <f t="shared" si="13"/>
        <v>5.2202097568376571</v>
      </c>
      <c r="Q69">
        <f t="shared" si="13"/>
        <v>2.0847004136313672</v>
      </c>
      <c r="R69">
        <f t="shared" si="13"/>
        <v>1.665441014682375</v>
      </c>
      <c r="S69">
        <f t="shared" si="13"/>
        <v>4.5974172445563086</v>
      </c>
      <c r="T69">
        <f t="shared" si="13"/>
        <v>14.245416961364608</v>
      </c>
      <c r="U69">
        <f t="shared" si="13"/>
        <v>66.943932910588146</v>
      </c>
      <c r="V69">
        <f t="shared" si="13"/>
        <v>10.706091939021992</v>
      </c>
      <c r="W69">
        <f t="shared" si="13"/>
        <v>22.519418599861666</v>
      </c>
      <c r="X69">
        <f t="shared" si="13"/>
        <v>27.136797588279343</v>
      </c>
    </row>
    <row r="70" spans="1:27" x14ac:dyDescent="0.2">
      <c r="F70" t="s">
        <v>15</v>
      </c>
      <c r="G70">
        <f>G69*100/G68</f>
        <v>7.357129493951498</v>
      </c>
      <c r="H70">
        <f t="shared" ref="H70:X70" si="14">H69*100/H68</f>
        <v>8.216792540289017</v>
      </c>
      <c r="I70">
        <f t="shared" si="14"/>
        <v>4.8570468660138362</v>
      </c>
      <c r="J70">
        <f t="shared" si="14"/>
        <v>5.7989544197219942</v>
      </c>
      <c r="K70">
        <f t="shared" si="14"/>
        <v>11.484583462729841</v>
      </c>
      <c r="L70">
        <f t="shared" si="14"/>
        <v>18.335685516355831</v>
      </c>
      <c r="M70">
        <f t="shared" si="14"/>
        <v>3.5569917250747789</v>
      </c>
      <c r="N70">
        <f t="shared" si="14"/>
        <v>2.8635547513273387</v>
      </c>
      <c r="O70">
        <f t="shared" si="14"/>
        <v>3.6917000560952169</v>
      </c>
      <c r="P70">
        <f t="shared" si="14"/>
        <v>6.4513445187901297</v>
      </c>
      <c r="Q70">
        <f t="shared" si="14"/>
        <v>8.7538939842763099</v>
      </c>
      <c r="R70">
        <f t="shared" si="14"/>
        <v>7.42137492298931</v>
      </c>
      <c r="S70">
        <f t="shared" si="14"/>
        <v>7.0668025241908285</v>
      </c>
      <c r="T70">
        <f t="shared" si="14"/>
        <v>4.2284068744341043</v>
      </c>
      <c r="U70">
        <f t="shared" si="14"/>
        <v>5.2268654075506618</v>
      </c>
      <c r="V70">
        <f t="shared" si="14"/>
        <v>3.7544535021519705</v>
      </c>
      <c r="W70">
        <f t="shared" si="14"/>
        <v>4.910355717370952</v>
      </c>
      <c r="X70">
        <f t="shared" si="14"/>
        <v>2.9642488213104481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'2019-07-08_as7265x_reads'!Y857</f>
        <v>650.86809519999997</v>
      </c>
      <c r="H73">
        <f>'2019-07-08_as7265x_reads'!Z857</f>
        <v>172.8610238</v>
      </c>
      <c r="I73">
        <f>'2019-07-08_as7265x_reads'!AA857</f>
        <v>271.07071430000002</v>
      </c>
      <c r="J73">
        <f>'2019-07-08_as7265x_reads'!AB857</f>
        <v>158.65997619999999</v>
      </c>
      <c r="K73">
        <f>'2019-07-08_as7265x_reads'!AC857</f>
        <v>71.648761899999997</v>
      </c>
      <c r="L73">
        <f>'2019-07-08_as7265x_reads'!AD857</f>
        <v>44.694452380000001</v>
      </c>
      <c r="M73">
        <f>'2019-07-08_as7265x_reads'!AE857</f>
        <v>366.5830952</v>
      </c>
      <c r="N73">
        <f>'2019-07-08_as7265x_reads'!AF857</f>
        <v>338.37095240000002</v>
      </c>
      <c r="O73">
        <f>'2019-07-08_as7265x_reads'!AG857</f>
        <v>143.88576190000001</v>
      </c>
      <c r="P73">
        <f>'2019-07-08_as7265x_reads'!AH857</f>
        <v>68.751809519999995</v>
      </c>
      <c r="Q73">
        <f>'2019-07-08_as7265x_reads'!AI857</f>
        <v>20.178257139999999</v>
      </c>
      <c r="R73">
        <f>'2019-07-08_as7265x_reads'!AJ857</f>
        <v>19.977271429999998</v>
      </c>
      <c r="S73">
        <f>'2019-07-08_as7265x_reads'!AK857</f>
        <v>62.005476190000003</v>
      </c>
      <c r="T73">
        <f>'2019-07-08_as7265x_reads'!AL857</f>
        <v>338.65476189999998</v>
      </c>
      <c r="U73">
        <f>'2019-07-08_as7265x_reads'!AM857</f>
        <v>1159.251667</v>
      </c>
      <c r="V73">
        <f>'2019-07-08_as7265x_reads'!AN857</f>
        <v>287.0685714</v>
      </c>
      <c r="W73">
        <f>'2019-07-08_as7265x_reads'!AO857</f>
        <v>450.29238099999998</v>
      </c>
      <c r="X73">
        <f>'2019-07-08_as7265x_reads'!AP857</f>
        <v>869.625</v>
      </c>
      <c r="Y73" s="2">
        <f>'2019-07-08_as7265x_reads'!AQ857</f>
        <v>0.63843749999999999</v>
      </c>
      <c r="Z73" t="str">
        <f>'2019-07-08_as7265x_reads'!AR857</f>
        <v>pos 1</v>
      </c>
      <c r="AA73" t="str">
        <f>'2019-07-08_as7265x_reads'!AS857</f>
        <v>White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'2019-07-08_as7265x_reads'!Y858</f>
        <v>654.20249999999999</v>
      </c>
      <c r="H74">
        <f>'2019-07-08_as7265x_reads'!Z858</f>
        <v>201.67124999999999</v>
      </c>
      <c r="I74">
        <f>'2019-07-08_as7265x_reads'!AA858</f>
        <v>282.45160709999999</v>
      </c>
      <c r="J74">
        <f>'2019-07-08_as7265x_reads'!AB858</f>
        <v>170.41257139999999</v>
      </c>
      <c r="K74">
        <f>'2019-07-08_as7265x_reads'!AC858</f>
        <v>76.533892859999995</v>
      </c>
      <c r="L74">
        <f>'2019-07-08_as7265x_reads'!AD858</f>
        <v>50.28125</v>
      </c>
      <c r="M74">
        <f>'2019-07-08_as7265x_reads'!AE858</f>
        <v>368.81839289999999</v>
      </c>
      <c r="N74">
        <f>'2019-07-08_as7265x_reads'!AF858</f>
        <v>342.63607139999999</v>
      </c>
      <c r="O74">
        <f>'2019-07-08_as7265x_reads'!AG858</f>
        <v>145.31644639999999</v>
      </c>
      <c r="P74">
        <f>'2019-07-08_as7265x_reads'!AH858</f>
        <v>70.150821429999993</v>
      </c>
      <c r="Q74">
        <f>'2019-07-08_as7265x_reads'!AI858</f>
        <v>22.70053571</v>
      </c>
      <c r="R74">
        <f>'2019-07-08_as7265x_reads'!AJ858</f>
        <v>22.474428570000001</v>
      </c>
      <c r="S74">
        <f>'2019-07-08_as7265x_reads'!AK858</f>
        <v>68.095303569999999</v>
      </c>
      <c r="T74">
        <f>'2019-07-08_as7265x_reads'!AL858</f>
        <v>343.14035710000002</v>
      </c>
      <c r="U74">
        <f>'2019-07-08_as7265x_reads'!AM858</f>
        <v>1162.974107</v>
      </c>
      <c r="V74">
        <f>'2019-07-08_as7265x_reads'!AN858</f>
        <v>293.17642860000001</v>
      </c>
      <c r="W74">
        <f>'2019-07-08_as7265x_reads'!AO858</f>
        <v>453.03803570000002</v>
      </c>
      <c r="X74">
        <f>'2019-07-08_as7265x_reads'!AP858</f>
        <v>872.75303570000005</v>
      </c>
      <c r="Y74" s="2">
        <f>'2019-07-08_as7265x_reads'!AQ858</f>
        <v>0.63847222222222222</v>
      </c>
      <c r="Z74" t="str">
        <f>'2019-07-08_as7265x_reads'!AR858</f>
        <v>pos 1</v>
      </c>
      <c r="AA74" t="str">
        <f>'2019-07-08_as7265x_reads'!AS858</f>
        <v>White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'2019-07-08_as7265x_reads'!Y859</f>
        <v>651.40157139999997</v>
      </c>
      <c r="H75">
        <f>'2019-07-08_as7265x_reads'!Z859</f>
        <v>200.23071429999999</v>
      </c>
      <c r="I75">
        <f>'2019-07-08_as7265x_reads'!AA859</f>
        <v>280.5892857</v>
      </c>
      <c r="J75">
        <f>'2019-07-08_as7265x_reads'!AB859</f>
        <v>168.06200000000001</v>
      </c>
      <c r="K75">
        <f>'2019-07-08_as7265x_reads'!AC859</f>
        <v>75.556857140000005</v>
      </c>
      <c r="L75">
        <f>'2019-07-08_as7265x_reads'!AD859</f>
        <v>46.929171429999997</v>
      </c>
      <c r="M75">
        <f>'2019-07-08_as7265x_reads'!AE859</f>
        <v>367.77514289999999</v>
      </c>
      <c r="N75">
        <f>'2019-07-08_as7265x_reads'!AF859</f>
        <v>341.21442860000002</v>
      </c>
      <c r="O75">
        <f>'2019-07-08_as7265x_reads'!AG859</f>
        <v>143.72228569999999</v>
      </c>
      <c r="P75">
        <f>'2019-07-08_as7265x_reads'!AH859</f>
        <v>70.030914289999998</v>
      </c>
      <c r="Q75">
        <f>'2019-07-08_as7265x_reads'!AI859</f>
        <v>22.700542859999999</v>
      </c>
      <c r="R75">
        <f>'2019-07-08_as7265x_reads'!AJ859</f>
        <v>21.575457140000001</v>
      </c>
      <c r="S75">
        <f>'2019-07-08_as7265x_reads'!AK859</f>
        <v>66.434442860000004</v>
      </c>
      <c r="T75">
        <f>'2019-07-08_as7265x_reads'!AL859</f>
        <v>341.7945714</v>
      </c>
      <c r="U75">
        <f>'2019-07-08_as7265x_reads'!AM859</f>
        <v>1195.8372859999999</v>
      </c>
      <c r="V75">
        <f>'2019-07-08_as7265x_reads'!AN859</f>
        <v>291.95485710000003</v>
      </c>
      <c r="W75">
        <f>'2019-07-08_as7265x_reads'!AO859</f>
        <v>452.48885710000002</v>
      </c>
      <c r="X75">
        <f>'2019-07-08_as7265x_reads'!AP859</f>
        <v>870.87614289999999</v>
      </c>
      <c r="Y75" s="2">
        <f>'2019-07-08_as7265x_reads'!AQ859</f>
        <v>0.63850694444444445</v>
      </c>
      <c r="Z75" t="str">
        <f>'2019-07-08_as7265x_reads'!AR859</f>
        <v>pos 1</v>
      </c>
      <c r="AA75" t="str">
        <f>'2019-07-08_as7265x_reads'!AS859</f>
        <v>White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'2019-07-08_as7265x_reads'!Y914</f>
        <v>877.60500000000002</v>
      </c>
      <c r="H76">
        <f>'2019-07-08_as7265x_reads'!Z914</f>
        <v>249.68809519999999</v>
      </c>
      <c r="I76">
        <f>'2019-07-08_as7265x_reads'!AA914</f>
        <v>316.59404760000001</v>
      </c>
      <c r="J76">
        <f>'2019-07-08_as7265x_reads'!AB914</f>
        <v>178.24764289999999</v>
      </c>
      <c r="K76">
        <f>'2019-07-08_as7265x_reads'!AC914</f>
        <v>89.018142859999998</v>
      </c>
      <c r="L76">
        <f>'2019-07-08_as7265x_reads'!AD914</f>
        <v>53.074666669999999</v>
      </c>
      <c r="M76">
        <f>'2019-07-08_as7265x_reads'!AE914</f>
        <v>385.45857139999998</v>
      </c>
      <c r="N76">
        <f>'2019-07-08_as7265x_reads'!AF914</f>
        <v>328.89285710000001</v>
      </c>
      <c r="O76">
        <f>'2019-07-08_as7265x_reads'!AG914</f>
        <v>134.07538099999999</v>
      </c>
      <c r="P76">
        <f>'2019-07-08_as7265x_reads'!AH914</f>
        <v>77.545642860000001</v>
      </c>
      <c r="Q76">
        <f>'2019-07-08_as7265x_reads'!AI914</f>
        <v>29.006238100000001</v>
      </c>
      <c r="R76">
        <f>'2019-07-08_as7265x_reads'!AJ914</f>
        <v>23.972738100000001</v>
      </c>
      <c r="S76">
        <f>'2019-07-08_as7265x_reads'!AK914</f>
        <v>73.077880949999994</v>
      </c>
      <c r="T76">
        <f>'2019-07-08_as7265x_reads'!AL914</f>
        <v>329.6838095</v>
      </c>
      <c r="U76">
        <f>'2019-07-08_as7265x_reads'!AM914</f>
        <v>1184.776429</v>
      </c>
      <c r="V76">
        <f>'2019-07-08_as7265x_reads'!AN914</f>
        <v>331.85952379999998</v>
      </c>
      <c r="W76">
        <f>'2019-07-08_as7265x_reads'!AO914</f>
        <v>485.07095240000001</v>
      </c>
      <c r="X76">
        <f>'2019-07-08_as7265x_reads'!AP914</f>
        <v>958.77714289999994</v>
      </c>
      <c r="Y76" s="2">
        <f>'2019-07-08_as7265x_reads'!AQ914</f>
        <v>0.64151620370370377</v>
      </c>
      <c r="Z76" t="str">
        <f>'2019-07-08_as7265x_reads'!AR914</f>
        <v>pos 2</v>
      </c>
      <c r="AA76" t="str">
        <f>'2019-07-08_as7265x_reads'!AS914</f>
        <v>White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'2019-07-08_as7265x_reads'!Y915</f>
        <v>876.27125000000001</v>
      </c>
      <c r="H77">
        <f>'2019-07-08_as7265x_reads'!Z915</f>
        <v>232.2819643</v>
      </c>
      <c r="I77">
        <f>'2019-07-08_as7265x_reads'!AA915</f>
        <v>318.14607139999998</v>
      </c>
      <c r="J77">
        <f>'2019-07-08_as7265x_reads'!AB915</f>
        <v>179.22696429999999</v>
      </c>
      <c r="K77">
        <f>'2019-07-08_as7265x_reads'!AC915</f>
        <v>89.560928570000002</v>
      </c>
      <c r="L77">
        <f>'2019-07-08_as7265x_reads'!AD915</f>
        <v>52.376303569999997</v>
      </c>
      <c r="M77">
        <f>'2019-07-08_as7265x_reads'!AE915</f>
        <v>385.21017860000001</v>
      </c>
      <c r="N77">
        <f>'2019-07-08_as7265x_reads'!AF915</f>
        <v>329.84053569999998</v>
      </c>
      <c r="O77">
        <f>'2019-07-08_as7265x_reads'!AG915</f>
        <v>134.27975000000001</v>
      </c>
      <c r="P77">
        <f>'2019-07-08_as7265x_reads'!AH915</f>
        <v>77.945357139999999</v>
      </c>
      <c r="Q77">
        <f>'2019-07-08_as7265x_reads'!AI915</f>
        <v>30.267392860000001</v>
      </c>
      <c r="R77">
        <f>'2019-07-08_as7265x_reads'!AJ915</f>
        <v>25.47101786</v>
      </c>
      <c r="S77">
        <f>'2019-07-08_as7265x_reads'!AK915</f>
        <v>73.077875000000006</v>
      </c>
      <c r="T77">
        <f>'2019-07-08_as7265x_reads'!AL915</f>
        <v>331.36589290000001</v>
      </c>
      <c r="U77">
        <f>'2019-07-08_as7265x_reads'!AM915</f>
        <v>1186.9035710000001</v>
      </c>
      <c r="V77">
        <f>'2019-07-08_as7265x_reads'!AN915</f>
        <v>332.8775</v>
      </c>
      <c r="W77">
        <f>'2019-07-08_as7265x_reads'!AO915</f>
        <v>485.98624999999998</v>
      </c>
      <c r="X77">
        <f>'2019-07-08_as7265x_reads'!AP915</f>
        <v>958.38607139999999</v>
      </c>
      <c r="Y77" s="2">
        <f>'2019-07-08_as7265x_reads'!AQ915</f>
        <v>0.64155092592592589</v>
      </c>
      <c r="Z77" t="str">
        <f>'2019-07-08_as7265x_reads'!AR915</f>
        <v>pos 2</v>
      </c>
      <c r="AA77" t="str">
        <f>'2019-07-08_as7265x_reads'!AS915</f>
        <v>White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'2019-07-08_as7265x_reads'!Y916</f>
        <v>873.87057140000002</v>
      </c>
      <c r="H78">
        <f>'2019-07-08_as7265x_reads'!Z916</f>
        <v>250.64842859999999</v>
      </c>
      <c r="I78">
        <f>'2019-07-08_as7265x_reads'!AA916</f>
        <v>320.31871430000001</v>
      </c>
      <c r="J78">
        <f>'2019-07-08_as7265x_reads'!AB916</f>
        <v>180.98985709999999</v>
      </c>
      <c r="K78">
        <f>'2019-07-08_as7265x_reads'!AC916</f>
        <v>89.886614289999997</v>
      </c>
      <c r="L78">
        <f>'2019-07-08_as7265x_reads'!AD916</f>
        <v>51.957299999999996</v>
      </c>
      <c r="M78">
        <f>'2019-07-08_as7265x_reads'!AE916</f>
        <v>385.06128569999998</v>
      </c>
      <c r="N78">
        <f>'2019-07-08_as7265x_reads'!AF916</f>
        <v>329.27185709999998</v>
      </c>
      <c r="O78">
        <f>'2019-07-08_as7265x_reads'!AG916</f>
        <v>134.4024</v>
      </c>
      <c r="P78">
        <f>'2019-07-08_as7265x_reads'!AH916</f>
        <v>78.185199999999995</v>
      </c>
      <c r="Q78">
        <f>'2019-07-08_as7265x_reads'!AI916</f>
        <v>31.024071429999999</v>
      </c>
      <c r="R78">
        <f>'2019-07-08_as7265x_reads'!AJ916</f>
        <v>25.171357140000001</v>
      </c>
      <c r="S78">
        <f>'2019-07-08_as7265x_reads'!AK916</f>
        <v>74.40657143</v>
      </c>
      <c r="T78">
        <f>'2019-07-08_as7265x_reads'!AL916</f>
        <v>331.02942860000002</v>
      </c>
      <c r="U78">
        <f>'2019-07-08_as7265x_reads'!AM916</f>
        <v>1188.1798570000001</v>
      </c>
      <c r="V78">
        <f>'2019-07-08_as7265x_reads'!AN916</f>
        <v>332.26671429999999</v>
      </c>
      <c r="W78">
        <f>'2019-07-08_as7265x_reads'!AO916</f>
        <v>486.53542859999999</v>
      </c>
      <c r="X78">
        <f>'2019-07-08_as7265x_reads'!AP916</f>
        <v>958.15142860000003</v>
      </c>
      <c r="Y78" s="2">
        <f>'2019-07-08_as7265x_reads'!AQ916</f>
        <v>0.64158564814814811</v>
      </c>
      <c r="Z78" t="str">
        <f>'2019-07-08_as7265x_reads'!AR916</f>
        <v>pos 2</v>
      </c>
      <c r="AA78" t="str">
        <f>'2019-07-08_as7265x_reads'!AS916</f>
        <v>White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'2019-07-08_as7265x_reads'!Y971</f>
        <v>973.63476189999994</v>
      </c>
      <c r="H79">
        <f>'2019-07-08_as7265x_reads'!Z971</f>
        <v>225.67966670000001</v>
      </c>
      <c r="I79">
        <f>'2019-07-08_as7265x_reads'!AA971</f>
        <v>316.59404760000001</v>
      </c>
      <c r="J79">
        <f>'2019-07-08_as7265x_reads'!AB971</f>
        <v>182.16516669999999</v>
      </c>
      <c r="K79">
        <f>'2019-07-08_as7265x_reads'!AC971</f>
        <v>93.36047619</v>
      </c>
      <c r="L79">
        <f>'2019-07-08_as7265x_reads'!AD971</f>
        <v>55.868047619999999</v>
      </c>
      <c r="M79">
        <f>'2019-07-08_as7265x_reads'!AE971</f>
        <v>429.1704762</v>
      </c>
      <c r="N79">
        <f>'2019-07-08_as7265x_reads'!AF971</f>
        <v>414.19642859999999</v>
      </c>
      <c r="O79">
        <f>'2019-07-08_as7265x_reads'!AG971</f>
        <v>165.14161899999999</v>
      </c>
      <c r="P79">
        <f>'2019-07-08_as7265x_reads'!AH971</f>
        <v>87.138928570000004</v>
      </c>
      <c r="Q79">
        <f>'2019-07-08_as7265x_reads'!AI971</f>
        <v>34.050809520000001</v>
      </c>
      <c r="R79">
        <f>'2019-07-08_as7265x_reads'!AJ971</f>
        <v>27.968190480000001</v>
      </c>
      <c r="S79">
        <f>'2019-07-08_as7265x_reads'!AK971</f>
        <v>81.935809520000007</v>
      </c>
      <c r="T79">
        <f>'2019-07-08_as7265x_reads'!AL971</f>
        <v>340.89761900000002</v>
      </c>
      <c r="U79">
        <f>'2019-07-08_as7265x_reads'!AM971</f>
        <v>1331.544048</v>
      </c>
      <c r="V79">
        <f>'2019-07-08_as7265x_reads'!AN971</f>
        <v>372.5783333</v>
      </c>
      <c r="W79">
        <f>'2019-07-08_as7265x_reads'!AO971</f>
        <v>558.28928570000005</v>
      </c>
      <c r="X79">
        <f>'2019-07-08_as7265x_reads'!AP971</f>
        <v>1082.33881</v>
      </c>
      <c r="Y79" s="2">
        <f>'2019-07-08_as7265x_reads'!AQ971</f>
        <v>0.64486111111111111</v>
      </c>
      <c r="Z79" t="str">
        <f>'2019-07-08_as7265x_reads'!AR971</f>
        <v>pos 3</v>
      </c>
      <c r="AA79" t="str">
        <f>'2019-07-08_as7265x_reads'!AS971</f>
        <v>White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'2019-07-08_as7265x_reads'!Y972</f>
        <v>978.30285709999998</v>
      </c>
      <c r="H80">
        <f>'2019-07-08_as7265x_reads'!Z972</f>
        <v>257.49089290000001</v>
      </c>
      <c r="I80">
        <f>'2019-07-08_as7265x_reads'!AA972</f>
        <v>335.2171429</v>
      </c>
      <c r="J80">
        <f>'2019-07-08_as7265x_reads'!AB972</f>
        <v>193.91767859999999</v>
      </c>
      <c r="K80">
        <f>'2019-07-08_as7265x_reads'!AC972</f>
        <v>113.98664290000001</v>
      </c>
      <c r="L80">
        <f>'2019-07-08_as7265x_reads'!AD972</f>
        <v>60.756517860000002</v>
      </c>
      <c r="M80">
        <f>'2019-07-08_as7265x_reads'!AE972</f>
        <v>432.1507143</v>
      </c>
      <c r="N80">
        <f>'2019-07-08_as7265x_reads'!AF972</f>
        <v>417.98767859999998</v>
      </c>
      <c r="O80">
        <f>'2019-07-08_as7265x_reads'!AG972</f>
        <v>167.38983930000001</v>
      </c>
      <c r="P80">
        <f>'2019-07-08_as7265x_reads'!AH972</f>
        <v>90.536535709999995</v>
      </c>
      <c r="Q80">
        <f>'2019-07-08_as7265x_reads'!AI972</f>
        <v>45.401071430000002</v>
      </c>
      <c r="R80">
        <f>'2019-07-08_as7265x_reads'!AJ972</f>
        <v>31.464196430000001</v>
      </c>
      <c r="S80">
        <f>'2019-07-08_as7265x_reads'!AK972</f>
        <v>86.364767860000001</v>
      </c>
      <c r="T80">
        <f>'2019-07-08_as7265x_reads'!AL972</f>
        <v>343.14035710000002</v>
      </c>
      <c r="U80">
        <f>'2019-07-08_as7265x_reads'!AM972</f>
        <v>1335.266429</v>
      </c>
      <c r="V80">
        <f>'2019-07-08_as7265x_reads'!AN972</f>
        <v>377.1592857</v>
      </c>
      <c r="W80">
        <f>'2019-07-08_as7265x_reads'!AO972</f>
        <v>562.86535709999998</v>
      </c>
      <c r="X80">
        <f>'2019-07-08_as7265x_reads'!AP972</f>
        <v>1083.9030359999999</v>
      </c>
      <c r="Y80" s="2">
        <f>'2019-07-08_as7265x_reads'!AQ972</f>
        <v>0.64489583333333333</v>
      </c>
      <c r="Z80" t="str">
        <f>'2019-07-08_as7265x_reads'!AR972</f>
        <v>pos 3</v>
      </c>
      <c r="AA80" t="str">
        <f>'2019-07-08_as7265x_reads'!AS972</f>
        <v>White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'2019-07-08_as7265x_reads'!Y973</f>
        <v>973.10114290000001</v>
      </c>
      <c r="H81">
        <f>'2019-07-08_as7265x_reads'!Z973</f>
        <v>247.76742859999999</v>
      </c>
      <c r="I81">
        <f>'2019-07-08_as7265x_reads'!AA973</f>
        <v>324.04328570000001</v>
      </c>
      <c r="J81">
        <f>'2019-07-08_as7265x_reads'!AB973</f>
        <v>189.21671430000001</v>
      </c>
      <c r="K81">
        <f>'2019-07-08_as7265x_reads'!AC973</f>
        <v>110.7298857</v>
      </c>
      <c r="L81">
        <f>'2019-07-08_as7265x_reads'!AD973</f>
        <v>58.661457140000003</v>
      </c>
      <c r="M81">
        <f>'2019-07-08_as7265x_reads'!AE973</f>
        <v>429.17042859999998</v>
      </c>
      <c r="N81">
        <f>'2019-07-08_as7265x_reads'!AF973</f>
        <v>412.86942859999999</v>
      </c>
      <c r="O81">
        <f>'2019-07-08_as7265x_reads'!AG973</f>
        <v>166.28614289999999</v>
      </c>
      <c r="P81">
        <f>'2019-07-08_as7265x_reads'!AH973</f>
        <v>87.778471429999996</v>
      </c>
      <c r="Q81">
        <f>'2019-07-08_as7265x_reads'!AI973</f>
        <v>44.644399999999997</v>
      </c>
      <c r="R81">
        <f>'2019-07-08_as7265x_reads'!AJ973</f>
        <v>29.965914290000001</v>
      </c>
      <c r="S81">
        <f>'2019-07-08_as7265x_reads'!AK973</f>
        <v>82.378699999999995</v>
      </c>
      <c r="T81">
        <f>'2019-07-08_as7265x_reads'!AL973</f>
        <v>341.7945714</v>
      </c>
      <c r="U81">
        <f>'2019-07-08_as7265x_reads'!AM973</f>
        <v>1334.9474290000001</v>
      </c>
      <c r="V81">
        <f>'2019-07-08_as7265x_reads'!AN973</f>
        <v>373.8</v>
      </c>
      <c r="W81">
        <f>'2019-07-08_as7265x_reads'!AO973</f>
        <v>562.31628569999998</v>
      </c>
      <c r="X81">
        <f>'2019-07-08_as7265x_reads'!AP973</f>
        <v>1080.1491430000001</v>
      </c>
      <c r="Y81" s="2">
        <f>'2019-07-08_as7265x_reads'!AQ973</f>
        <v>0.64493055555555556</v>
      </c>
      <c r="Z81" t="str">
        <f>'2019-07-08_as7265x_reads'!AR973</f>
        <v>pos 3</v>
      </c>
      <c r="AA81" t="str">
        <f>'2019-07-08_as7265x_reads'!AS973</f>
        <v>White LED</v>
      </c>
    </row>
    <row r="82" spans="1:27" x14ac:dyDescent="0.2">
      <c r="F82" t="s">
        <v>13</v>
      </c>
      <c r="G82">
        <f>AVERAGE(G73:G81)</f>
        <v>834.36197221111104</v>
      </c>
      <c r="H82">
        <f t="shared" ref="H82:X82" si="15">AVERAGE(H73:H81)</f>
        <v>226.4799404888889</v>
      </c>
      <c r="I82">
        <f t="shared" si="15"/>
        <v>307.2249907333333</v>
      </c>
      <c r="J82">
        <f t="shared" si="15"/>
        <v>177.87761905555556</v>
      </c>
      <c r="K82">
        <f t="shared" si="15"/>
        <v>90.031355823333328</v>
      </c>
      <c r="L82">
        <f t="shared" si="15"/>
        <v>52.733240741111111</v>
      </c>
      <c r="M82">
        <f t="shared" si="15"/>
        <v>394.37758731111109</v>
      </c>
      <c r="N82">
        <f t="shared" si="15"/>
        <v>361.69780423333333</v>
      </c>
      <c r="O82">
        <f t="shared" si="15"/>
        <v>148.27773624444444</v>
      </c>
      <c r="P82">
        <f t="shared" si="15"/>
        <v>78.673742327777774</v>
      </c>
      <c r="Q82">
        <f t="shared" si="15"/>
        <v>31.108146561111109</v>
      </c>
      <c r="R82">
        <f t="shared" si="15"/>
        <v>25.337841271111113</v>
      </c>
      <c r="S82">
        <f t="shared" si="15"/>
        <v>74.197425264444448</v>
      </c>
      <c r="T82">
        <f t="shared" si="15"/>
        <v>337.94459654444444</v>
      </c>
      <c r="U82">
        <f t="shared" si="15"/>
        <v>1231.0756469999999</v>
      </c>
      <c r="V82">
        <f t="shared" si="15"/>
        <v>332.5268015777778</v>
      </c>
      <c r="W82">
        <f t="shared" si="15"/>
        <v>499.65364814444445</v>
      </c>
      <c r="X82">
        <f t="shared" si="15"/>
        <v>970.55109005555562</v>
      </c>
    </row>
    <row r="83" spans="1:27" x14ac:dyDescent="0.2">
      <c r="F83" t="s">
        <v>14</v>
      </c>
      <c r="G83">
        <f>STDEV(G73:G81)</f>
        <v>143.24527426484559</v>
      </c>
      <c r="H83">
        <f t="shared" ref="H83:X83" si="16">STDEV(H73:H81)</f>
        <v>29.050292009757634</v>
      </c>
      <c r="I83">
        <f t="shared" si="16"/>
        <v>22.811736850529226</v>
      </c>
      <c r="J83">
        <f t="shared" si="16"/>
        <v>10.824026761688108</v>
      </c>
      <c r="K83">
        <f t="shared" si="16"/>
        <v>14.765877855499697</v>
      </c>
      <c r="L83">
        <f t="shared" si="16"/>
        <v>5.1782163541927817</v>
      </c>
      <c r="M83">
        <f t="shared" si="16"/>
        <v>27.910069883066743</v>
      </c>
      <c r="N83">
        <f t="shared" si="16"/>
        <v>40.331041351002185</v>
      </c>
      <c r="O83">
        <f t="shared" si="16"/>
        <v>14.19926058904368</v>
      </c>
      <c r="P83">
        <f t="shared" si="16"/>
        <v>8.2394369629323965</v>
      </c>
      <c r="Q83">
        <f t="shared" si="16"/>
        <v>9.0977145572941822</v>
      </c>
      <c r="R83">
        <f t="shared" si="16"/>
        <v>3.854694535037503</v>
      </c>
      <c r="S83">
        <f t="shared" si="16"/>
        <v>8.08976200690919</v>
      </c>
      <c r="T83">
        <f t="shared" si="16"/>
        <v>5.6147199025013776</v>
      </c>
      <c r="U83">
        <f t="shared" si="16"/>
        <v>78.032085046623266</v>
      </c>
      <c r="V83">
        <f t="shared" si="16"/>
        <v>36.334009305536462</v>
      </c>
      <c r="W83">
        <f t="shared" si="16"/>
        <v>48.43303661915499</v>
      </c>
      <c r="X83">
        <f t="shared" si="16"/>
        <v>91.844220343337582</v>
      </c>
    </row>
    <row r="84" spans="1:27" x14ac:dyDescent="0.2">
      <c r="F84" t="s">
        <v>15</v>
      </c>
      <c r="G84">
        <f>G83*100/G82</f>
        <v>17.168241007585319</v>
      </c>
      <c r="H84">
        <f t="shared" ref="H84:X84" si="17">H83*100/H82</f>
        <v>12.826871972435386</v>
      </c>
      <c r="I84">
        <f t="shared" si="17"/>
        <v>7.4250915578444818</v>
      </c>
      <c r="J84">
        <f t="shared" si="17"/>
        <v>6.0850976188901527</v>
      </c>
      <c r="K84">
        <f t="shared" si="17"/>
        <v>16.400816938128173</v>
      </c>
      <c r="L84">
        <f t="shared" si="17"/>
        <v>9.819643703702468</v>
      </c>
      <c r="M84">
        <f t="shared" si="17"/>
        <v>7.0769918933170608</v>
      </c>
      <c r="N84">
        <f t="shared" si="17"/>
        <v>11.150480008162948</v>
      </c>
      <c r="O84">
        <f t="shared" si="17"/>
        <v>9.5761244733567938</v>
      </c>
      <c r="P84">
        <f t="shared" si="17"/>
        <v>10.472918561067678</v>
      </c>
      <c r="Q84">
        <f t="shared" si="17"/>
        <v>29.245440706092754</v>
      </c>
      <c r="R84">
        <f t="shared" si="17"/>
        <v>15.213192370229365</v>
      </c>
      <c r="S84">
        <f t="shared" si="17"/>
        <v>10.903022548392686</v>
      </c>
      <c r="T84">
        <f t="shared" si="17"/>
        <v>1.6614320690175508</v>
      </c>
      <c r="U84">
        <f t="shared" si="17"/>
        <v>6.3385288496916612</v>
      </c>
      <c r="V84">
        <f t="shared" si="17"/>
        <v>10.926640840118255</v>
      </c>
      <c r="W84">
        <f t="shared" si="17"/>
        <v>9.6933219239006796</v>
      </c>
      <c r="X84">
        <f t="shared" si="17"/>
        <v>9.4631000144547048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D680-0E42-4FC8-AB6F-E777B0EFD6FD}">
  <dimension ref="A1:AA84"/>
  <sheetViews>
    <sheetView topLeftCell="A55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'2019-07-08_as7265x_reads'!Y53</f>
        <v>58.684833329999996</v>
      </c>
      <c r="H3">
        <f>'2019-07-08_as7265x_reads'!Z53</f>
        <v>170.46019050000001</v>
      </c>
      <c r="I3">
        <f>'2019-07-08_as7265x_reads'!AA53</f>
        <v>47.59257143</v>
      </c>
      <c r="J3">
        <f>'2019-07-08_as7265x_reads'!AB53</f>
        <v>246.8045238</v>
      </c>
      <c r="K3">
        <f>'2019-07-08_as7265x_reads'!AC53</f>
        <v>2512.0476189999999</v>
      </c>
      <c r="L3">
        <f>'2019-07-08_as7265x_reads'!AD53</f>
        <v>57856.952380000002</v>
      </c>
      <c r="M3">
        <f>'2019-07-08_as7265x_reads'!AE53</f>
        <v>36.757666669999999</v>
      </c>
      <c r="N3">
        <f>'2019-07-08_as7265x_reads'!AF53</f>
        <v>72.981976189999997</v>
      </c>
      <c r="O3">
        <f>'2019-07-08_as7265x_reads'!AG53</f>
        <v>16.350654760000001</v>
      </c>
      <c r="P3">
        <f>'2019-07-08_as7265x_reads'!AH53</f>
        <v>54.361904760000002</v>
      </c>
      <c r="Q3">
        <f>'2019-07-08_as7265x_reads'!AI53</f>
        <v>1679.8397620000001</v>
      </c>
      <c r="R3">
        <f>'2019-07-08_as7265x_reads'!AJ53</f>
        <v>209.761381</v>
      </c>
      <c r="S3">
        <f>'2019-07-08_as7265x_reads'!AK53</f>
        <v>57.576523809999998</v>
      </c>
      <c r="T3">
        <f>'2019-07-08_as7265x_reads'!AL53</f>
        <v>62.796928569999999</v>
      </c>
      <c r="U3">
        <f>'2019-07-08_as7265x_reads'!AM53</f>
        <v>76.574428569999995</v>
      </c>
      <c r="V3">
        <f>'2019-07-08_as7265x_reads'!AN53</f>
        <v>48.862761900000002</v>
      </c>
      <c r="W3">
        <f>'2019-07-08_as7265x_reads'!AO53</f>
        <v>97.014190479999996</v>
      </c>
      <c r="X3">
        <f>'2019-07-08_as7265x_reads'!AP53</f>
        <v>78.203690480000006</v>
      </c>
      <c r="Y3" s="2">
        <f>'2019-07-08_as7265x_reads'!AQ53</f>
        <v>0.57994212962962965</v>
      </c>
      <c r="Z3" t="str">
        <f>'2019-07-08_as7265x_reads'!AR53</f>
        <v>pos 1</v>
      </c>
      <c r="AA3" t="str">
        <f>'2019-07-08_as7265x_reads'!AS53</f>
        <v>890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'2019-07-08_as7265x_reads'!Y54</f>
        <v>58.017964290000002</v>
      </c>
      <c r="H4">
        <f>'2019-07-08_as7265x_reads'!Z54</f>
        <v>145.85149999999999</v>
      </c>
      <c r="I4">
        <f>'2019-07-08_as7265x_reads'!AA54</f>
        <v>48.109892860000002</v>
      </c>
      <c r="J4">
        <f>'2019-07-08_as7265x_reads'!AB54</f>
        <v>245.33535710000001</v>
      </c>
      <c r="K4">
        <f>'2019-07-08_as7265x_reads'!AC54</f>
        <v>2501.192857</v>
      </c>
      <c r="L4">
        <f>'2019-07-08_as7265x_reads'!AD54</f>
        <v>57553.178569999996</v>
      </c>
      <c r="M4">
        <f>'2019-07-08_as7265x_reads'!AE54</f>
        <v>36.50928571</v>
      </c>
      <c r="N4">
        <f>'2019-07-08_as7265x_reads'!AF54</f>
        <v>72.508053570000001</v>
      </c>
      <c r="O4">
        <f>'2019-07-08_as7265x_reads'!AG54</f>
        <v>18.394482140000001</v>
      </c>
      <c r="P4">
        <f>'2019-07-08_as7265x_reads'!AH54</f>
        <v>54.561750000000004</v>
      </c>
      <c r="Q4">
        <f>'2019-07-08_as7265x_reads'!AI54</f>
        <v>1680.7855360000001</v>
      </c>
      <c r="R4">
        <f>'2019-07-08_as7265x_reads'!AJ54</f>
        <v>211.25964289999999</v>
      </c>
      <c r="S4">
        <f>'2019-07-08_as7265x_reads'!AK54</f>
        <v>58.130125</v>
      </c>
      <c r="T4">
        <f>'2019-07-08_as7265x_reads'!AL54</f>
        <v>63.918285709999999</v>
      </c>
      <c r="U4">
        <f>'2019-07-08_as7265x_reads'!AM54</f>
        <v>78.169732139999994</v>
      </c>
      <c r="V4">
        <f>'2019-07-08_as7265x_reads'!AN54</f>
        <v>50.389714290000001</v>
      </c>
      <c r="W4">
        <f>'2019-07-08_as7265x_reads'!AO54</f>
        <v>97.471821430000006</v>
      </c>
      <c r="X4">
        <f>'2019-07-08_as7265x_reads'!AP54</f>
        <v>78.594696429999999</v>
      </c>
      <c r="Y4" s="2">
        <f>'2019-07-08_as7265x_reads'!AQ54</f>
        <v>0.57997685185185188</v>
      </c>
      <c r="Z4" t="str">
        <f>'2019-07-08_as7265x_reads'!AR54</f>
        <v>pos 1</v>
      </c>
      <c r="AA4" t="str">
        <f>'2019-07-08_as7265x_reads'!AS54</f>
        <v>890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'2019-07-08_as7265x_reads'!Y55</f>
        <v>57.61782857</v>
      </c>
      <c r="H5">
        <f>'2019-07-08_as7265x_reads'!Z55</f>
        <v>151.25342860000001</v>
      </c>
      <c r="I5">
        <f>'2019-07-08_as7265x_reads'!AA55</f>
        <v>47.178714290000002</v>
      </c>
      <c r="J5">
        <f>'2019-07-08_as7265x_reads'!AB55</f>
        <v>245.62914290000001</v>
      </c>
      <c r="K5">
        <f>'2019-07-08_as7265x_reads'!AC55</f>
        <v>2494.6785709999999</v>
      </c>
      <c r="L5">
        <f>'2019-07-08_as7265x_reads'!AD55</f>
        <v>57375.928569999996</v>
      </c>
      <c r="M5">
        <f>'2019-07-08_as7265x_reads'!AE55</f>
        <v>36.360271429999997</v>
      </c>
      <c r="N5">
        <f>'2019-07-08_as7265x_reads'!AF55</f>
        <v>72.792400000000001</v>
      </c>
      <c r="O5">
        <f>'2019-07-08_as7265x_reads'!AG55</f>
        <v>18.149228569999998</v>
      </c>
      <c r="P5">
        <f>'2019-07-08_as7265x_reads'!AH55</f>
        <v>54.681671430000002</v>
      </c>
      <c r="Q5">
        <f>'2019-07-08_as7265x_reads'!AI55</f>
        <v>1683.6228570000001</v>
      </c>
      <c r="R5">
        <f>'2019-07-08_as7265x_reads'!AJ55</f>
        <v>210.96</v>
      </c>
      <c r="S5">
        <f>'2019-07-08_as7265x_reads'!AK55</f>
        <v>58.462299999999999</v>
      </c>
      <c r="T5">
        <f>'2019-07-08_as7265x_reads'!AL55</f>
        <v>63.245471430000002</v>
      </c>
      <c r="U5">
        <f>'2019-07-08_as7265x_reads'!AM55</f>
        <v>77.850671430000006</v>
      </c>
      <c r="V5">
        <f>'2019-07-08_as7265x_reads'!AN55</f>
        <v>50.084328569999997</v>
      </c>
      <c r="W5">
        <f>'2019-07-08_as7265x_reads'!AO55</f>
        <v>96.648114289999995</v>
      </c>
      <c r="X5">
        <f>'2019-07-08_as7265x_reads'!AP55</f>
        <v>77.890871430000004</v>
      </c>
      <c r="Y5" s="2">
        <f>'2019-07-08_as7265x_reads'!AQ55</f>
        <v>0.58001157407407411</v>
      </c>
      <c r="Z5" t="str">
        <f>'2019-07-08_as7265x_reads'!AR55</f>
        <v>pos 1</v>
      </c>
      <c r="AA5" t="str">
        <f>'2019-07-08_as7265x_reads'!AS55</f>
        <v>890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'2019-07-08_as7265x_reads'!Y110</f>
        <v>56.01733333</v>
      </c>
      <c r="H6">
        <f>'2019-07-08_as7265x_reads'!Z110</f>
        <v>148.85254760000001</v>
      </c>
      <c r="I6">
        <f>'2019-07-08_as7265x_reads'!AA110</f>
        <v>45.52333333</v>
      </c>
      <c r="J6">
        <f>'2019-07-08_as7265x_reads'!AB110</f>
        <v>242.8869048</v>
      </c>
      <c r="K6">
        <f>'2019-07-08_as7265x_reads'!AC110</f>
        <v>2459.9404760000002</v>
      </c>
      <c r="L6">
        <f>'2019-07-08_as7265x_reads'!AD110</f>
        <v>56655.809520000003</v>
      </c>
      <c r="M6">
        <f>'2019-07-08_as7265x_reads'!AE110</f>
        <v>32.783857140000002</v>
      </c>
      <c r="N6">
        <f>'2019-07-08_as7265x_reads'!AF110</f>
        <v>68.24288095</v>
      </c>
      <c r="O6">
        <f>'2019-07-08_as7265x_reads'!AG110</f>
        <v>17.168188099999998</v>
      </c>
      <c r="P6">
        <f>'2019-07-08_as7265x_reads'!AH110</f>
        <v>51.164142859999998</v>
      </c>
      <c r="Q6">
        <f>'2019-07-08_as7265x_reads'!AI110</f>
        <v>1599.1269050000001</v>
      </c>
      <c r="R6">
        <f>'2019-07-08_as7265x_reads'!AJ110</f>
        <v>191.78180950000001</v>
      </c>
      <c r="S6">
        <f>'2019-07-08_as7265x_reads'!AK110</f>
        <v>53.147547619999997</v>
      </c>
      <c r="T6">
        <f>'2019-07-08_as7265x_reads'!AL110</f>
        <v>58.311428569999997</v>
      </c>
      <c r="U6">
        <f>'2019-07-08_as7265x_reads'!AM110</f>
        <v>70.19321429</v>
      </c>
      <c r="V6">
        <f>'2019-07-08_as7265x_reads'!AN110</f>
        <v>44.79085714</v>
      </c>
      <c r="W6">
        <f>'2019-07-08_as7265x_reads'!AO110</f>
        <v>89.69238095</v>
      </c>
      <c r="X6">
        <f>'2019-07-08_as7265x_reads'!AP110</f>
        <v>70.383309519999997</v>
      </c>
      <c r="Y6" s="2">
        <f>'2019-07-08_as7265x_reads'!AQ110</f>
        <v>0.58310185185185182</v>
      </c>
      <c r="Z6" t="str">
        <f>'2019-07-08_as7265x_reads'!AR110</f>
        <v>pos 2</v>
      </c>
      <c r="AA6" t="str">
        <f>'2019-07-08_as7265x_reads'!AS110</f>
        <v>890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'2019-07-08_as7265x_reads'!Y111</f>
        <v>56.017339290000002</v>
      </c>
      <c r="H7">
        <f>'2019-07-08_as7265x_reads'!Z111</f>
        <v>151.25341069999999</v>
      </c>
      <c r="I7">
        <f>'2019-07-08_as7265x_reads'!AA111</f>
        <v>45.00601786</v>
      </c>
      <c r="J7">
        <f>'2019-07-08_as7265x_reads'!AB111</f>
        <v>240.92803570000001</v>
      </c>
      <c r="K7">
        <f>'2019-07-08_as7265x_reads'!AC111</f>
        <v>2445.8267860000001</v>
      </c>
      <c r="L7">
        <f>'2019-07-08_as7265x_reads'!AD111</f>
        <v>56375.76786</v>
      </c>
      <c r="M7">
        <f>'2019-07-08_as7265x_reads'!AE111</f>
        <v>32.783857140000002</v>
      </c>
      <c r="N7">
        <f>'2019-07-08_as7265x_reads'!AF111</f>
        <v>68.242874999999998</v>
      </c>
      <c r="O7">
        <f>'2019-07-08_as7265x_reads'!AG111</f>
        <v>17.781337499999999</v>
      </c>
      <c r="P7">
        <f>'2019-07-08_as7265x_reads'!AH111</f>
        <v>51.563857140000003</v>
      </c>
      <c r="Q7">
        <f>'2019-07-08_as7265x_reads'!AI111</f>
        <v>1602.2796430000001</v>
      </c>
      <c r="R7">
        <f>'2019-07-08_as7265x_reads'!AJ111</f>
        <v>193.28</v>
      </c>
      <c r="S7">
        <f>'2019-07-08_as7265x_reads'!AK111</f>
        <v>54.808410709999997</v>
      </c>
      <c r="T7">
        <f>'2019-07-08_as7265x_reads'!AL111</f>
        <v>58.872124999999997</v>
      </c>
      <c r="U7">
        <f>'2019-07-08_as7265x_reads'!AM111</f>
        <v>68.597928569999993</v>
      </c>
      <c r="V7">
        <f>'2019-07-08_as7265x_reads'!AN111</f>
        <v>45.808839290000002</v>
      </c>
      <c r="W7">
        <f>'2019-07-08_as7265x_reads'!AO111</f>
        <v>90.607607139999999</v>
      </c>
      <c r="X7">
        <f>'2019-07-08_as7265x_reads'!AP111</f>
        <v>70.383303569999995</v>
      </c>
      <c r="Y7" s="2">
        <f>'2019-07-08_as7265x_reads'!AQ111</f>
        <v>0.58313657407407404</v>
      </c>
      <c r="Z7" t="str">
        <f>'2019-07-08_as7265x_reads'!AR111</f>
        <v>pos 2</v>
      </c>
      <c r="AA7" t="str">
        <f>'2019-07-08_as7265x_reads'!AS111</f>
        <v>890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'2019-07-08_as7265x_reads'!Y112</f>
        <v>56.017342859999999</v>
      </c>
      <c r="H8">
        <f>'2019-07-08_as7265x_reads'!Z112</f>
        <v>169.98</v>
      </c>
      <c r="I8">
        <f>'2019-07-08_as7265x_reads'!AA112</f>
        <v>45.937185710000001</v>
      </c>
      <c r="J8">
        <f>'2019-07-08_as7265x_reads'!AB112</f>
        <v>242.1034286</v>
      </c>
      <c r="K8">
        <f>'2019-07-08_as7265x_reads'!AC112</f>
        <v>2442.5714290000001</v>
      </c>
      <c r="L8">
        <f>'2019-07-08_as7265x_reads'!AD112</f>
        <v>56214.442860000003</v>
      </c>
      <c r="M8">
        <f>'2019-07-08_as7265x_reads'!AE112</f>
        <v>32.783857140000002</v>
      </c>
      <c r="N8">
        <f>'2019-07-08_as7265x_reads'!AF112</f>
        <v>68.242885709999996</v>
      </c>
      <c r="O8">
        <f>'2019-07-08_as7265x_reads'!AG112</f>
        <v>14.715585709999999</v>
      </c>
      <c r="P8">
        <f>'2019-07-08_as7265x_reads'!AH112</f>
        <v>51.324028570000003</v>
      </c>
      <c r="Q8">
        <f>'2019-07-08_as7265x_reads'!AI112</f>
        <v>1601.144286</v>
      </c>
      <c r="R8">
        <f>'2019-07-08_as7265x_reads'!AJ112</f>
        <v>194.17914289999999</v>
      </c>
      <c r="S8">
        <f>'2019-07-08_as7265x_reads'!AK112</f>
        <v>53.147557140000004</v>
      </c>
      <c r="T8">
        <f>'2019-07-08_as7265x_reads'!AL112</f>
        <v>59.208528569999999</v>
      </c>
      <c r="U8">
        <f>'2019-07-08_as7265x_reads'!AM112</f>
        <v>68.916985710000006</v>
      </c>
      <c r="V8">
        <f>'2019-07-08_as7265x_reads'!AN112</f>
        <v>45.198042860000001</v>
      </c>
      <c r="W8">
        <f>'2019-07-08_as7265x_reads'!AO112</f>
        <v>90.058471429999997</v>
      </c>
      <c r="X8">
        <f>'2019-07-08_as7265x_reads'!AP112</f>
        <v>71.321757140000003</v>
      </c>
      <c r="Y8" s="2">
        <f>'2019-07-08_as7265x_reads'!AQ112</f>
        <v>0.58317129629629627</v>
      </c>
      <c r="Z8" t="str">
        <f>'2019-07-08_as7265x_reads'!AR112</f>
        <v>pos 2</v>
      </c>
      <c r="AA8" t="str">
        <f>'2019-07-08_as7265x_reads'!AS112</f>
        <v>890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'2019-07-08_as7265x_reads'!Y167</f>
        <v>56.01733333</v>
      </c>
      <c r="H9">
        <f>'2019-07-08_as7265x_reads'!Z167</f>
        <v>177.6627143</v>
      </c>
      <c r="I9">
        <f>'2019-07-08_as7265x_reads'!AA167</f>
        <v>43.454095240000001</v>
      </c>
      <c r="J9">
        <f>'2019-07-08_as7265x_reads'!AB167</f>
        <v>256.59833329999998</v>
      </c>
      <c r="K9">
        <f>'2019-07-08_as7265x_reads'!AC167</f>
        <v>2601.0666670000001</v>
      </c>
      <c r="L9">
        <f>'2019-07-08_as7265x_reads'!AD167</f>
        <v>58390.5</v>
      </c>
      <c r="M9">
        <f>'2019-07-08_as7265x_reads'!AE167</f>
        <v>31.790404760000001</v>
      </c>
      <c r="N9">
        <f>'2019-07-08_as7265x_reads'!AF167</f>
        <v>67.295071429999993</v>
      </c>
      <c r="O9">
        <f>'2019-07-08_as7265x_reads'!AG167</f>
        <v>17.168188099999998</v>
      </c>
      <c r="P9">
        <f>'2019-07-08_as7265x_reads'!AH167</f>
        <v>51.164142859999998</v>
      </c>
      <c r="Q9">
        <f>'2019-07-08_as7265x_reads'!AI167</f>
        <v>1589.0376189999999</v>
      </c>
      <c r="R9">
        <f>'2019-07-08_as7265x_reads'!AJ167</f>
        <v>187.7863571</v>
      </c>
      <c r="S9">
        <f>'2019-07-08_as7265x_reads'!AK167</f>
        <v>50.933071429999998</v>
      </c>
      <c r="T9">
        <f>'2019-07-08_as7265x_reads'!AL167</f>
        <v>56.068690480000001</v>
      </c>
      <c r="U9">
        <f>'2019-07-08_as7265x_reads'!AM167</f>
        <v>68.066166670000001</v>
      </c>
      <c r="V9">
        <f>'2019-07-08_as7265x_reads'!AN167</f>
        <v>44.79085714</v>
      </c>
      <c r="W9">
        <f>'2019-07-08_as7265x_reads'!AO167</f>
        <v>89.69238095</v>
      </c>
      <c r="X9">
        <f>'2019-07-08_as7265x_reads'!AP167</f>
        <v>71.947380949999996</v>
      </c>
      <c r="Y9" s="2">
        <f>'2019-07-08_as7265x_reads'!AQ167</f>
        <v>0.58626157407407409</v>
      </c>
      <c r="Z9" t="str">
        <f>'2019-07-08_as7265x_reads'!AR167</f>
        <v>pos 3</v>
      </c>
      <c r="AA9" t="str">
        <f>'2019-07-08_as7265x_reads'!AS167</f>
        <v>890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'2019-07-08_as7265x_reads'!Y168</f>
        <v>58.017964290000002</v>
      </c>
      <c r="H10">
        <f>'2019-07-08_as7265x_reads'!Z168</f>
        <v>176.4622857</v>
      </c>
      <c r="I10">
        <f>'2019-07-08_as7265x_reads'!AA168</f>
        <v>43.454089289999999</v>
      </c>
      <c r="J10">
        <f>'2019-07-08_as7265x_reads'!AB168</f>
        <v>255.6189286</v>
      </c>
      <c r="K10">
        <f>'2019-07-08_as7265x_reads'!AC168</f>
        <v>2589.125</v>
      </c>
      <c r="L10">
        <f>'2019-07-08_as7265x_reads'!AD168</f>
        <v>58091.60714</v>
      </c>
      <c r="M10">
        <f>'2019-07-08_as7265x_reads'!AE168</f>
        <v>32.03876786</v>
      </c>
      <c r="N10">
        <f>'2019-07-08_as7265x_reads'!AF168</f>
        <v>66.821160710000001</v>
      </c>
      <c r="O10">
        <f>'2019-07-08_as7265x_reads'!AG168</f>
        <v>17.168187499999998</v>
      </c>
      <c r="P10">
        <f>'2019-07-08_as7265x_reads'!AH168</f>
        <v>50.964285709999999</v>
      </c>
      <c r="Q10">
        <f>'2019-07-08_as7265x_reads'!AI168</f>
        <v>1591.8751789999999</v>
      </c>
      <c r="R10">
        <f>'2019-07-08_as7265x_reads'!AJ168</f>
        <v>188.78517859999999</v>
      </c>
      <c r="S10">
        <f>'2019-07-08_as7265x_reads'!AK168</f>
        <v>51.486696430000002</v>
      </c>
      <c r="T10">
        <f>'2019-07-08_as7265x_reads'!AL168</f>
        <v>57.190053570000003</v>
      </c>
      <c r="U10">
        <f>'2019-07-08_as7265x_reads'!AM168</f>
        <v>68.597928569999993</v>
      </c>
      <c r="V10">
        <f>'2019-07-08_as7265x_reads'!AN168</f>
        <v>45.808839290000002</v>
      </c>
      <c r="W10">
        <f>'2019-07-08_as7265x_reads'!AO168</f>
        <v>90.607607139999999</v>
      </c>
      <c r="X10">
        <f>'2019-07-08_as7265x_reads'!AP168</f>
        <v>71.556357140000003</v>
      </c>
      <c r="Y10" s="2">
        <f>'2019-07-08_as7265x_reads'!AQ168</f>
        <v>0.58629629629629632</v>
      </c>
      <c r="Z10" t="str">
        <f>'2019-07-08_as7265x_reads'!AR168</f>
        <v>pos 3</v>
      </c>
      <c r="AA10" t="str">
        <f>'2019-07-08_as7265x_reads'!AS168</f>
        <v>890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'2019-07-08_as7265x_reads'!Y169</f>
        <v>57.61782857</v>
      </c>
      <c r="H11">
        <f>'2019-07-08_as7265x_reads'!Z169</f>
        <v>178.62299999999999</v>
      </c>
      <c r="I11">
        <f>'2019-07-08_as7265x_reads'!AA169</f>
        <v>43.454085710000001</v>
      </c>
      <c r="J11">
        <f>'2019-07-08_as7265x_reads'!AB169</f>
        <v>255.03114289999999</v>
      </c>
      <c r="K11">
        <f>'2019-07-08_as7265x_reads'!AC169</f>
        <v>2579.3542859999998</v>
      </c>
      <c r="L11">
        <f>'2019-07-08_as7265x_reads'!AD169</f>
        <v>57918.971429999998</v>
      </c>
      <c r="M11">
        <f>'2019-07-08_as7265x_reads'!AE169</f>
        <v>31.591714289999999</v>
      </c>
      <c r="N11">
        <f>'2019-07-08_as7265x_reads'!AF169</f>
        <v>67.105500000000006</v>
      </c>
      <c r="O11">
        <f>'2019-07-08_as7265x_reads'!AG169</f>
        <v>17.168185709999999</v>
      </c>
      <c r="P11">
        <f>'2019-07-08_as7265x_reads'!AH169</f>
        <v>50.84435714</v>
      </c>
      <c r="Q11">
        <f>'2019-07-08_as7265x_reads'!AI169</f>
        <v>1590.5514290000001</v>
      </c>
      <c r="R11">
        <f>'2019-07-08_as7265x_reads'!AJ169</f>
        <v>189.3845714</v>
      </c>
      <c r="S11">
        <f>'2019-07-08_as7265x_reads'!AK169</f>
        <v>51.818857139999999</v>
      </c>
      <c r="T11">
        <f>'2019-07-08_as7265x_reads'!AL169</f>
        <v>56.51722857</v>
      </c>
      <c r="U11">
        <f>'2019-07-08_as7265x_reads'!AM169</f>
        <v>84.231871429999998</v>
      </c>
      <c r="V11">
        <f>'2019-07-08_as7265x_reads'!AN169</f>
        <v>45.198042860000001</v>
      </c>
      <c r="W11">
        <f>'2019-07-08_as7265x_reads'!AO169</f>
        <v>90.058471429999997</v>
      </c>
      <c r="X11">
        <f>'2019-07-08_as7265x_reads'!AP169</f>
        <v>71.321757140000003</v>
      </c>
      <c r="Y11" s="2">
        <f>'2019-07-08_as7265x_reads'!AQ169</f>
        <v>0.58633101851851854</v>
      </c>
      <c r="Z11" t="str">
        <f>'2019-07-08_as7265x_reads'!AR169</f>
        <v>pos 3</v>
      </c>
      <c r="AA11" t="str">
        <f>'2019-07-08_as7265x_reads'!AS169</f>
        <v>890 nm LED</v>
      </c>
    </row>
    <row r="12" spans="1:27" x14ac:dyDescent="0.2">
      <c r="F12" t="s">
        <v>13</v>
      </c>
      <c r="G12">
        <f>AVERAGE(G3:G11)</f>
        <v>57.113974206666661</v>
      </c>
      <c r="H12">
        <f t="shared" ref="H12:X12" si="0">AVERAGE(H3:H11)</f>
        <v>163.37767526666667</v>
      </c>
      <c r="I12">
        <f t="shared" si="0"/>
        <v>45.52333174666667</v>
      </c>
      <c r="J12">
        <f t="shared" si="0"/>
        <v>247.88175529999995</v>
      </c>
      <c r="K12">
        <f t="shared" si="0"/>
        <v>2513.9781878888889</v>
      </c>
      <c r="L12">
        <f t="shared" si="0"/>
        <v>57381.462036666664</v>
      </c>
      <c r="M12">
        <f t="shared" si="0"/>
        <v>33.711075793333329</v>
      </c>
      <c r="N12">
        <f t="shared" si="0"/>
        <v>69.359200395555547</v>
      </c>
      <c r="O12">
        <f t="shared" si="0"/>
        <v>17.118226454444443</v>
      </c>
      <c r="P12">
        <f t="shared" si="0"/>
        <v>52.292237829999998</v>
      </c>
      <c r="Q12">
        <f t="shared" si="0"/>
        <v>1624.2514684444448</v>
      </c>
      <c r="R12">
        <f t="shared" si="0"/>
        <v>197.46423148888886</v>
      </c>
      <c r="S12">
        <f t="shared" si="0"/>
        <v>54.3901210311111</v>
      </c>
      <c r="T12">
        <f t="shared" si="0"/>
        <v>59.569860052222225</v>
      </c>
      <c r="U12">
        <f t="shared" si="0"/>
        <v>73.46654748666667</v>
      </c>
      <c r="V12">
        <f t="shared" si="0"/>
        <v>46.77025370444445</v>
      </c>
      <c r="W12">
        <f t="shared" si="0"/>
        <v>92.427893915555558</v>
      </c>
      <c r="X12">
        <f t="shared" si="0"/>
        <v>73.511458200000007</v>
      </c>
    </row>
    <row r="13" spans="1:27" x14ac:dyDescent="0.2">
      <c r="F13" t="s">
        <v>14</v>
      </c>
      <c r="G13">
        <f>STDEV(G3:G11)</f>
        <v>1.0851373093695664</v>
      </c>
      <c r="H13">
        <f t="shared" ref="H13:X13" si="1">STDEV(H3:H11)</f>
        <v>13.754923265158151</v>
      </c>
      <c r="I13">
        <f t="shared" si="1"/>
        <v>1.8369987278991384</v>
      </c>
      <c r="J13">
        <f t="shared" si="1"/>
        <v>6.1883657689878699</v>
      </c>
      <c r="K13">
        <f t="shared" si="1"/>
        <v>61.956396828169567</v>
      </c>
      <c r="L13">
        <f t="shared" si="1"/>
        <v>787.94942663441475</v>
      </c>
      <c r="M13">
        <f t="shared" si="1"/>
        <v>2.1704383124759739</v>
      </c>
      <c r="N13">
        <f t="shared" si="1"/>
        <v>2.6064005249165301</v>
      </c>
      <c r="O13">
        <f t="shared" si="1"/>
        <v>1.0899164769748111</v>
      </c>
      <c r="P13">
        <f t="shared" si="1"/>
        <v>1.696193498270588</v>
      </c>
      <c r="Q13">
        <f t="shared" si="1"/>
        <v>43.132064066957433</v>
      </c>
      <c r="R13">
        <f t="shared" si="1"/>
        <v>10.115128944694824</v>
      </c>
      <c r="S13">
        <f t="shared" si="1"/>
        <v>2.9786494051173267</v>
      </c>
      <c r="T13">
        <f t="shared" si="1"/>
        <v>3.0057063768611525</v>
      </c>
      <c r="U13">
        <f t="shared" si="1"/>
        <v>5.8616960954091883</v>
      </c>
      <c r="V13">
        <f t="shared" si="1"/>
        <v>2.320843824005987</v>
      </c>
      <c r="W13">
        <f t="shared" si="1"/>
        <v>3.4840145135849236</v>
      </c>
      <c r="X13">
        <f t="shared" si="1"/>
        <v>3.5788374461547181</v>
      </c>
    </row>
    <row r="14" spans="1:27" x14ac:dyDescent="0.2">
      <c r="F14" t="s">
        <v>15</v>
      </c>
      <c r="G14">
        <f>G13*100/G12</f>
        <v>1.8999506240679418</v>
      </c>
      <c r="H14">
        <f t="shared" ref="H14:X14" si="2">H13*100/H12</f>
        <v>8.4190959644316337</v>
      </c>
      <c r="I14">
        <f t="shared" si="2"/>
        <v>4.0352906024582618</v>
      </c>
      <c r="J14">
        <f t="shared" si="2"/>
        <v>2.4964990914714051</v>
      </c>
      <c r="K14">
        <f t="shared" si="2"/>
        <v>2.4644763079745493</v>
      </c>
      <c r="L14">
        <f t="shared" si="2"/>
        <v>1.3731776756244312</v>
      </c>
      <c r="M14">
        <f t="shared" si="2"/>
        <v>6.4383537499126557</v>
      </c>
      <c r="N14">
        <f t="shared" si="2"/>
        <v>3.7578295453987747</v>
      </c>
      <c r="O14">
        <f t="shared" si="2"/>
        <v>6.3669941502136966</v>
      </c>
      <c r="P14">
        <f t="shared" si="2"/>
        <v>3.2436812204993903</v>
      </c>
      <c r="Q14">
        <f t="shared" si="2"/>
        <v>2.655504083260289</v>
      </c>
      <c r="R14">
        <f t="shared" si="2"/>
        <v>5.1225119954263683</v>
      </c>
      <c r="S14">
        <f t="shared" si="2"/>
        <v>5.4764529819919714</v>
      </c>
      <c r="T14">
        <f t="shared" si="2"/>
        <v>5.0456831260408954</v>
      </c>
      <c r="U14">
        <f t="shared" si="2"/>
        <v>7.9787281367387228</v>
      </c>
      <c r="V14">
        <f t="shared" si="2"/>
        <v>4.962222011178536</v>
      </c>
      <c r="W14">
        <f t="shared" si="2"/>
        <v>3.7694405508882487</v>
      </c>
      <c r="X14">
        <f t="shared" si="2"/>
        <v>4.8684076384635206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'2019-07-08_as7265x_reads'!Y224</f>
        <v>45.347380950000002</v>
      </c>
      <c r="H17">
        <f>'2019-07-08_as7265x_reads'!Z224</f>
        <v>144.0508571</v>
      </c>
      <c r="I17">
        <f>'2019-07-08_as7265x_reads'!AA224</f>
        <v>39.31559524</v>
      </c>
      <c r="J17">
        <f>'2019-07-08_as7265x_reads'!AB224</f>
        <v>199.7940476</v>
      </c>
      <c r="K17">
        <f>'2019-07-08_as7265x_reads'!AC224</f>
        <v>2036.5611899999999</v>
      </c>
      <c r="L17">
        <f>'2019-07-08_as7265x_reads'!AD224</f>
        <v>50454.452380000002</v>
      </c>
      <c r="M17">
        <f>'2019-07-08_as7265x_reads'!AE224</f>
        <v>30.79695238</v>
      </c>
      <c r="N17">
        <f>'2019-07-08_as7265x_reads'!AF224</f>
        <v>66.347238099999998</v>
      </c>
      <c r="O17">
        <f>'2019-07-08_as7265x_reads'!AG224</f>
        <v>13.080523810000001</v>
      </c>
      <c r="P17">
        <f>'2019-07-08_as7265x_reads'!AH224</f>
        <v>47.166928570000003</v>
      </c>
      <c r="Q17">
        <f>'2019-07-08_as7265x_reads'!AI224</f>
        <v>1507.0635709999999</v>
      </c>
      <c r="R17">
        <f>'2019-07-08_as7265x_reads'!AJ224</f>
        <v>193.7795476</v>
      </c>
      <c r="S17">
        <f>'2019-07-08_as7265x_reads'!AK224</f>
        <v>50.933071429999998</v>
      </c>
      <c r="T17">
        <f>'2019-07-08_as7265x_reads'!AL224</f>
        <v>51.583190479999999</v>
      </c>
      <c r="U17">
        <f>'2019-07-08_as7265x_reads'!AM224</f>
        <v>61.684952379999999</v>
      </c>
      <c r="V17">
        <f>'2019-07-08_as7265x_reads'!AN224</f>
        <v>40.718952379999998</v>
      </c>
      <c r="W17">
        <f>'2019-07-08_as7265x_reads'!AO224</f>
        <v>76.879190480000005</v>
      </c>
      <c r="X17">
        <f>'2019-07-08_as7265x_reads'!AP224</f>
        <v>59.43478571</v>
      </c>
      <c r="Y17" s="2">
        <f>'2019-07-08_as7265x_reads'!AQ224</f>
        <v>0.58980324074074075</v>
      </c>
      <c r="Z17" t="str">
        <f>'2019-07-08_as7265x_reads'!AR224</f>
        <v>pos 1</v>
      </c>
      <c r="AA17" t="str">
        <f>'2019-07-08_as7265x_reads'!AS224</f>
        <v>890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'2019-07-08_as7265x_reads'!Y225</f>
        <v>46.014249999999997</v>
      </c>
      <c r="H18">
        <f>'2019-07-08_as7265x_reads'!Z225</f>
        <v>142.25021430000001</v>
      </c>
      <c r="I18">
        <f>'2019-07-08_as7265x_reads'!AA225</f>
        <v>38.798285710000002</v>
      </c>
      <c r="J18">
        <f>'2019-07-08_as7265x_reads'!AB225</f>
        <v>198.32499999999999</v>
      </c>
      <c r="K18">
        <f>'2019-07-08_as7265x_reads'!AC225</f>
        <v>2030.5910710000001</v>
      </c>
      <c r="L18">
        <f>'2019-07-08_as7265x_reads'!AD225</f>
        <v>50203.73214</v>
      </c>
      <c r="M18">
        <f>'2019-07-08_as7265x_reads'!AE225</f>
        <v>30.548589289999999</v>
      </c>
      <c r="N18">
        <f>'2019-07-08_as7265x_reads'!AF225</f>
        <v>66.821160710000001</v>
      </c>
      <c r="O18">
        <f>'2019-07-08_as7265x_reads'!AG225</f>
        <v>15.941889290000001</v>
      </c>
      <c r="P18">
        <f>'2019-07-08_as7265x_reads'!AH225</f>
        <v>47.366803570000002</v>
      </c>
      <c r="Q18">
        <f>'2019-07-08_as7265x_reads'!AI225</f>
        <v>1508.639821</v>
      </c>
      <c r="R18">
        <f>'2019-07-08_as7265x_reads'!AJ225</f>
        <v>193.28</v>
      </c>
      <c r="S18">
        <f>'2019-07-08_as7265x_reads'!AK225</f>
        <v>51.486696430000002</v>
      </c>
      <c r="T18">
        <f>'2019-07-08_as7265x_reads'!AL225</f>
        <v>52.143875000000001</v>
      </c>
      <c r="U18">
        <f>'2019-07-08_as7265x_reads'!AM225</f>
        <v>62.216714289999999</v>
      </c>
      <c r="V18">
        <f>'2019-07-08_as7265x_reads'!AN225</f>
        <v>41.227946430000003</v>
      </c>
      <c r="W18">
        <f>'2019-07-08_as7265x_reads'!AO225</f>
        <v>76.879178569999993</v>
      </c>
      <c r="X18">
        <f>'2019-07-08_as7265x_reads'!AP225</f>
        <v>59.825821429999998</v>
      </c>
      <c r="Y18" s="2">
        <f>'2019-07-08_as7265x_reads'!AQ225</f>
        <v>0.58984953703703702</v>
      </c>
      <c r="Z18" t="str">
        <f>'2019-07-08_as7265x_reads'!AR225</f>
        <v>pos 1</v>
      </c>
      <c r="AA18" t="str">
        <f>'2019-07-08_as7265x_reads'!AS225</f>
        <v>890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'2019-07-08_as7265x_reads'!Y226</f>
        <v>46.414371430000003</v>
      </c>
      <c r="H19">
        <f>'2019-07-08_as7265x_reads'!Z226</f>
        <v>123.8837429</v>
      </c>
      <c r="I19">
        <f>'2019-07-08_as7265x_reads'!AA226</f>
        <v>38.487914289999999</v>
      </c>
      <c r="J19">
        <f>'2019-07-08_as7265x_reads'!AB226</f>
        <v>199.79400000000001</v>
      </c>
      <c r="K19">
        <f>'2019-07-08_as7265x_reads'!AC226</f>
        <v>2025.7057139999999</v>
      </c>
      <c r="L19">
        <f>'2019-07-08_as7265x_reads'!AD226</f>
        <v>50056.657140000003</v>
      </c>
      <c r="M19">
        <f>'2019-07-08_as7265x_reads'!AE226</f>
        <v>30.99564286</v>
      </c>
      <c r="N19">
        <f>'2019-07-08_as7265x_reads'!AF226</f>
        <v>67.105500000000006</v>
      </c>
      <c r="O19">
        <f>'2019-07-08_as7265x_reads'!AG226</f>
        <v>16.187142860000002</v>
      </c>
      <c r="P19">
        <f>'2019-07-08_as7265x_reads'!AH226</f>
        <v>47.007042859999999</v>
      </c>
      <c r="Q19">
        <f>'2019-07-08_as7265x_reads'!AI226</f>
        <v>1509.5857140000001</v>
      </c>
      <c r="R19">
        <f>'2019-07-08_as7265x_reads'!AJ226</f>
        <v>194.17914289999999</v>
      </c>
      <c r="S19">
        <f>'2019-07-08_as7265x_reads'!AK226</f>
        <v>51.818857139999999</v>
      </c>
      <c r="T19">
        <f>'2019-07-08_as7265x_reads'!AL226</f>
        <v>52.480285709999997</v>
      </c>
      <c r="U19">
        <f>'2019-07-08_as7265x_reads'!AM226</f>
        <v>62.535785709999999</v>
      </c>
      <c r="V19">
        <f>'2019-07-08_as7265x_reads'!AN226</f>
        <v>41.533342859999998</v>
      </c>
      <c r="W19">
        <f>'2019-07-08_as7265x_reads'!AO226</f>
        <v>77.977457139999999</v>
      </c>
      <c r="X19">
        <f>'2019-07-08_as7265x_reads'!AP226</f>
        <v>60.060428569999999</v>
      </c>
      <c r="Y19" s="2">
        <f>'2019-07-08_as7265x_reads'!AQ226</f>
        <v>0.58988425925925925</v>
      </c>
      <c r="Z19" t="str">
        <f>'2019-07-08_as7265x_reads'!AR226</f>
        <v>pos 1</v>
      </c>
      <c r="AA19" t="str">
        <f>'2019-07-08_as7265x_reads'!AS226</f>
        <v>890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'2019-07-08_as7265x_reads'!Y281</f>
        <v>50.682357140000001</v>
      </c>
      <c r="H20">
        <f>'2019-07-08_as7265x_reads'!Z281</f>
        <v>134.4474524</v>
      </c>
      <c r="I20">
        <f>'2019-07-08_as7265x_reads'!AA281</f>
        <v>39.31559524</v>
      </c>
      <c r="J20">
        <f>'2019-07-08_as7265x_reads'!AB281</f>
        <v>229.17554759999999</v>
      </c>
      <c r="K20">
        <f>'2019-07-08_as7265x_reads'!AC281</f>
        <v>2288.4176189999998</v>
      </c>
      <c r="L20">
        <f>'2019-07-08_as7265x_reads'!AD281</f>
        <v>52180.761899999998</v>
      </c>
      <c r="M20">
        <f>'2019-07-08_as7265x_reads'!AE281</f>
        <v>31.790404760000001</v>
      </c>
      <c r="N20">
        <f>'2019-07-08_as7265x_reads'!AF281</f>
        <v>62.555976190000003</v>
      </c>
      <c r="O20">
        <f>'2019-07-08_as7265x_reads'!AG281</f>
        <v>14.715590479999999</v>
      </c>
      <c r="P20">
        <f>'2019-07-08_as7265x_reads'!AH281</f>
        <v>48.765809519999998</v>
      </c>
      <c r="Q20">
        <f>'2019-07-08_as7265x_reads'!AI281</f>
        <v>1567.5983329999999</v>
      </c>
      <c r="R20">
        <f>'2019-07-08_as7265x_reads'!AJ281</f>
        <v>181.79319050000001</v>
      </c>
      <c r="S20">
        <f>'2019-07-08_as7265x_reads'!AK281</f>
        <v>44.289619049999999</v>
      </c>
      <c r="T20">
        <f>'2019-07-08_as7265x_reads'!AL281</f>
        <v>51.583190479999999</v>
      </c>
      <c r="U20">
        <f>'2019-07-08_as7265x_reads'!AM281</f>
        <v>63.812023809999999</v>
      </c>
      <c r="V20">
        <f>'2019-07-08_as7265x_reads'!AN281</f>
        <v>40.718952379999998</v>
      </c>
      <c r="W20">
        <f>'2019-07-08_as7265x_reads'!AO281</f>
        <v>84.200999999999993</v>
      </c>
      <c r="X20">
        <f>'2019-07-08_as7265x_reads'!AP281</f>
        <v>67.255166669999994</v>
      </c>
      <c r="Y20" s="2">
        <f>'2019-07-08_as7265x_reads'!AQ281</f>
        <v>0.59302083333333333</v>
      </c>
      <c r="Z20" t="str">
        <f>'2019-07-08_as7265x_reads'!AR281</f>
        <v>pos 2</v>
      </c>
      <c r="AA20" t="str">
        <f>'2019-07-08_as7265x_reads'!AS281</f>
        <v>890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'2019-07-08_as7265x_reads'!Y282</f>
        <v>52.016107140000003</v>
      </c>
      <c r="H21">
        <f>'2019-07-08_as7265x_reads'!Z282</f>
        <v>145.85149999999999</v>
      </c>
      <c r="I21">
        <f>'2019-07-08_as7265x_reads'!AA282</f>
        <v>38.798285710000002</v>
      </c>
      <c r="J21">
        <f>'2019-07-08_as7265x_reads'!AB282</f>
        <v>227.70642860000001</v>
      </c>
      <c r="K21">
        <f>'2019-07-08_as7265x_reads'!AC282</f>
        <v>2278.1053569999999</v>
      </c>
      <c r="L21">
        <f>'2019-07-08_as7265x_reads'!AD282</f>
        <v>51919.589290000004</v>
      </c>
      <c r="M21">
        <f>'2019-07-08_as7265x_reads'!AE282</f>
        <v>31.293678570000001</v>
      </c>
      <c r="N21">
        <f>'2019-07-08_as7265x_reads'!AF282</f>
        <v>63.26683929</v>
      </c>
      <c r="O21">
        <f>'2019-07-08_as7265x_reads'!AG282</f>
        <v>14.71558929</v>
      </c>
      <c r="P21">
        <f>'2019-07-08_as7265x_reads'!AH282</f>
        <v>48.565964289999997</v>
      </c>
      <c r="Q21">
        <f>'2019-07-08_as7265x_reads'!AI282</f>
        <v>1569.1746430000001</v>
      </c>
      <c r="R21">
        <f>'2019-07-08_as7265x_reads'!AJ282</f>
        <v>182.79196429999999</v>
      </c>
      <c r="S21">
        <f>'2019-07-08_as7265x_reads'!AK282</f>
        <v>43.18239286</v>
      </c>
      <c r="T21">
        <f>'2019-07-08_as7265x_reads'!AL282</f>
        <v>52.143875000000001</v>
      </c>
      <c r="U21">
        <f>'2019-07-08_as7265x_reads'!AM282</f>
        <v>63.812017859999997</v>
      </c>
      <c r="V21">
        <f>'2019-07-08_as7265x_reads'!AN282</f>
        <v>39.700982140000001</v>
      </c>
      <c r="W21">
        <f>'2019-07-08_as7265x_reads'!AO282</f>
        <v>85.116249999999994</v>
      </c>
      <c r="X21">
        <f>'2019-07-08_as7265x_reads'!AP282</f>
        <v>66.864142860000001</v>
      </c>
      <c r="Y21" s="2">
        <f>'2019-07-08_as7265x_reads'!AQ282</f>
        <v>0.5930671296296296</v>
      </c>
      <c r="Z21" t="str">
        <f>'2019-07-08_as7265x_reads'!AR282</f>
        <v>pos 2</v>
      </c>
      <c r="AA21" t="str">
        <f>'2019-07-08_as7265x_reads'!AS282</f>
        <v>890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'2019-07-08_as7265x_reads'!Y283</f>
        <v>52.816342859999999</v>
      </c>
      <c r="H22">
        <f>'2019-07-08_as7265x_reads'!Z283</f>
        <v>123.8837429</v>
      </c>
      <c r="I22">
        <f>'2019-07-08_as7265x_reads'!AA283</f>
        <v>38.487914289999999</v>
      </c>
      <c r="J22">
        <f>'2019-07-08_as7265x_reads'!AB283</f>
        <v>228.00028570000001</v>
      </c>
      <c r="K22">
        <f>'2019-07-08_as7265x_reads'!AC283</f>
        <v>2271.9171430000001</v>
      </c>
      <c r="L22">
        <f>'2019-07-08_as7265x_reads'!AD283</f>
        <v>51756.157140000003</v>
      </c>
      <c r="M22">
        <f>'2019-07-08_as7265x_reads'!AE283</f>
        <v>31.591714289999999</v>
      </c>
      <c r="N22">
        <f>'2019-07-08_as7265x_reads'!AF283</f>
        <v>63.124657139999997</v>
      </c>
      <c r="O22">
        <f>'2019-07-08_as7265x_reads'!AG283</f>
        <v>14.715585709999999</v>
      </c>
      <c r="P22">
        <f>'2019-07-08_as7265x_reads'!AH283</f>
        <v>48.925699999999999</v>
      </c>
      <c r="Q22">
        <f>'2019-07-08_as7265x_reads'!AI283</f>
        <v>1570.8771429999999</v>
      </c>
      <c r="R22">
        <f>'2019-07-08_as7265x_reads'!AJ283</f>
        <v>183.3912857</v>
      </c>
      <c r="S22">
        <f>'2019-07-08_as7265x_reads'!AK283</f>
        <v>45.175414289999999</v>
      </c>
      <c r="T22">
        <f>'2019-07-08_as7265x_reads'!AL283</f>
        <v>52.480285709999997</v>
      </c>
      <c r="U22">
        <f>'2019-07-08_as7265x_reads'!AM283</f>
        <v>63.812028570000003</v>
      </c>
      <c r="V22">
        <f>'2019-07-08_as7265x_reads'!AN283</f>
        <v>39.090200000000003</v>
      </c>
      <c r="W22">
        <f>'2019-07-08_as7265x_reads'!AO283</f>
        <v>84.567099999999996</v>
      </c>
      <c r="X22">
        <f>'2019-07-08_as7265x_reads'!AP283</f>
        <v>66.629542860000001</v>
      </c>
      <c r="Y22" s="2">
        <f>'2019-07-08_as7265x_reads'!AQ283</f>
        <v>0.59310185185185182</v>
      </c>
      <c r="Z22" t="str">
        <f>'2019-07-08_as7265x_reads'!AR283</f>
        <v>pos 2</v>
      </c>
      <c r="AA22" t="str">
        <f>'2019-07-08_as7265x_reads'!AS283</f>
        <v>890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'2019-07-08_as7265x_reads'!Y338</f>
        <v>61.35233333</v>
      </c>
      <c r="H23">
        <f>'2019-07-08_as7265x_reads'!Z338</f>
        <v>151.2534048</v>
      </c>
      <c r="I23">
        <f>'2019-07-08_as7265x_reads'!AA338</f>
        <v>47.59257143</v>
      </c>
      <c r="J23">
        <f>'2019-07-08_as7265x_reads'!AB338</f>
        <v>250.7219048</v>
      </c>
      <c r="K23">
        <f>'2019-07-08_as7265x_reads'!AC338</f>
        <v>2468.62619</v>
      </c>
      <c r="L23">
        <f>'2019-07-08_as7265x_reads'!AD338</f>
        <v>55284.238100000002</v>
      </c>
      <c r="M23">
        <f>'2019-07-08_as7265x_reads'!AE338</f>
        <v>37.751095239999998</v>
      </c>
      <c r="N23">
        <f>'2019-07-08_as7265x_reads'!AF338</f>
        <v>74.877595240000005</v>
      </c>
      <c r="O23">
        <f>'2019-07-08_as7265x_reads'!AG338</f>
        <v>20.43831905</v>
      </c>
      <c r="P23">
        <f>'2019-07-08_as7265x_reads'!AH338</f>
        <v>51.963571430000002</v>
      </c>
      <c r="Q23">
        <f>'2019-07-08_as7265x_reads'!AI338</f>
        <v>1576.4261899999999</v>
      </c>
      <c r="R23">
        <f>'2019-07-08_as7265x_reads'!AJ338</f>
        <v>183.79090479999999</v>
      </c>
      <c r="S23">
        <f>'2019-07-08_as7265x_reads'!AK338</f>
        <v>57.576523809999998</v>
      </c>
      <c r="T23">
        <f>'2019-07-08_as7265x_reads'!AL338</f>
        <v>60.554166670000001</v>
      </c>
      <c r="U23">
        <f>'2019-07-08_as7265x_reads'!AM338</f>
        <v>68.066166670000001</v>
      </c>
      <c r="V23">
        <f>'2019-07-08_as7265x_reads'!AN338</f>
        <v>48.862761900000002</v>
      </c>
      <c r="W23">
        <f>'2019-07-08_as7265x_reads'!AO338</f>
        <v>93.353285709999994</v>
      </c>
      <c r="X23">
        <f>'2019-07-08_as7265x_reads'!AP338</f>
        <v>71.947380949999996</v>
      </c>
      <c r="Y23" s="2">
        <f>'2019-07-08_as7265x_reads'!AQ338</f>
        <v>0.59593750000000001</v>
      </c>
      <c r="Z23" t="str">
        <f>'2019-07-08_as7265x_reads'!AR338</f>
        <v>pos 3</v>
      </c>
      <c r="AA23" t="str">
        <f>'2019-07-08_as7265x_reads'!AS338</f>
        <v>890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'2019-07-08_as7265x_reads'!Y339</f>
        <v>62.019196430000001</v>
      </c>
      <c r="H24">
        <f>'2019-07-08_as7265x_reads'!Z339</f>
        <v>160.25657140000001</v>
      </c>
      <c r="I24">
        <f>'2019-07-08_as7265x_reads'!AA339</f>
        <v>48.109892860000002</v>
      </c>
      <c r="J24">
        <f>'2019-07-08_as7265x_reads'!AB339</f>
        <v>251.21160710000001</v>
      </c>
      <c r="K24">
        <f>'2019-07-08_as7265x_reads'!AC339</f>
        <v>2458.8553569999999</v>
      </c>
      <c r="L24">
        <f>'2019-07-08_as7265x_reads'!AD339</f>
        <v>54997.214290000004</v>
      </c>
      <c r="M24">
        <f>'2019-07-08_as7265x_reads'!AE339</f>
        <v>37.254375000000003</v>
      </c>
      <c r="N24">
        <f>'2019-07-08_as7265x_reads'!AF339</f>
        <v>74.64064286</v>
      </c>
      <c r="O24">
        <f>'2019-07-08_as7265x_reads'!AG339</f>
        <v>22.686535710000001</v>
      </c>
      <c r="P24">
        <f>'2019-07-08_as7265x_reads'!AH339</f>
        <v>52.16344643</v>
      </c>
      <c r="Q24">
        <f>'2019-07-08_as7265x_reads'!AI339</f>
        <v>1579.579107</v>
      </c>
      <c r="R24">
        <f>'2019-07-08_as7265x_reads'!AJ339</f>
        <v>185.7885714</v>
      </c>
      <c r="S24">
        <f>'2019-07-08_as7265x_reads'!AK339</f>
        <v>56.469267860000002</v>
      </c>
      <c r="T24">
        <f>'2019-07-08_as7265x_reads'!AL339</f>
        <v>58.872124999999997</v>
      </c>
      <c r="U24">
        <f>'2019-07-08_as7265x_reads'!AM339</f>
        <v>70.19321429</v>
      </c>
      <c r="V24">
        <f>'2019-07-08_as7265x_reads'!AN339</f>
        <v>48.862749999999998</v>
      </c>
      <c r="W24">
        <f>'2019-07-08_as7265x_reads'!AO339</f>
        <v>93.353303569999994</v>
      </c>
      <c r="X24">
        <f>'2019-07-08_as7265x_reads'!AP339</f>
        <v>71.556357140000003</v>
      </c>
      <c r="Y24" s="2">
        <f>'2019-07-08_as7265x_reads'!AQ339</f>
        <v>0.59597222222222224</v>
      </c>
      <c r="Z24" t="str">
        <f>'2019-07-08_as7265x_reads'!AR339</f>
        <v>pos 3</v>
      </c>
      <c r="AA24" t="str">
        <f>'2019-07-08_as7265x_reads'!AS339</f>
        <v>890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'2019-07-08_as7265x_reads'!Y340</f>
        <v>60.818828570000001</v>
      </c>
      <c r="H25">
        <f>'2019-07-08_as7265x_reads'!Z340</f>
        <v>169.98</v>
      </c>
      <c r="I25">
        <f>'2019-07-08_as7265x_reads'!AA340</f>
        <v>47.178714290000002</v>
      </c>
      <c r="J25">
        <f>'2019-07-08_as7265x_reads'!AB340</f>
        <v>250.3301429</v>
      </c>
      <c r="K25">
        <f>'2019-07-08_as7265x_reads'!AC340</f>
        <v>2450.3871429999999</v>
      </c>
      <c r="L25">
        <f>'2019-07-08_as7265x_reads'!AD340</f>
        <v>54838.414290000001</v>
      </c>
      <c r="M25">
        <f>'2019-07-08_as7265x_reads'!AE340</f>
        <v>37.552414290000002</v>
      </c>
      <c r="N25">
        <f>'2019-07-08_as7265x_reads'!AF340</f>
        <v>74.498471429999995</v>
      </c>
      <c r="O25">
        <f>'2019-07-08_as7265x_reads'!AG340</f>
        <v>22.5639</v>
      </c>
      <c r="P25">
        <f>'2019-07-08_as7265x_reads'!AH340</f>
        <v>52.28335714</v>
      </c>
      <c r="Q25">
        <f>'2019-07-08_as7265x_reads'!AI340</f>
        <v>1578.4442859999999</v>
      </c>
      <c r="R25">
        <f>'2019-07-08_as7265x_reads'!AJ340</f>
        <v>185.7885714</v>
      </c>
      <c r="S25">
        <f>'2019-07-08_as7265x_reads'!AK340</f>
        <v>57.133614289999997</v>
      </c>
      <c r="T25">
        <f>'2019-07-08_as7265x_reads'!AL340</f>
        <v>59.208528569999999</v>
      </c>
      <c r="U25">
        <f>'2019-07-08_as7265x_reads'!AM340</f>
        <v>82.955628570000002</v>
      </c>
      <c r="V25">
        <f>'2019-07-08_as7265x_reads'!AN340</f>
        <v>48.862757139999999</v>
      </c>
      <c r="W25">
        <f>'2019-07-08_as7265x_reads'!AO340</f>
        <v>92.255014290000005</v>
      </c>
      <c r="X25">
        <f>'2019-07-08_as7265x_reads'!AP340</f>
        <v>72.260199999999998</v>
      </c>
      <c r="Y25" s="2">
        <f>'2019-07-08_as7265x_reads'!AQ340</f>
        <v>0.5960185185185185</v>
      </c>
      <c r="Z25" t="str">
        <f>'2019-07-08_as7265x_reads'!AR340</f>
        <v>pos 3</v>
      </c>
      <c r="AA25" t="str">
        <f>'2019-07-08_as7265x_reads'!AS340</f>
        <v>890 nm LED</v>
      </c>
    </row>
    <row r="26" spans="1:27" x14ac:dyDescent="0.2">
      <c r="F26" t="s">
        <v>13</v>
      </c>
      <c r="G26">
        <f>AVERAGE(G17:G25)</f>
        <v>53.053463094444453</v>
      </c>
      <c r="H26">
        <f t="shared" ref="H26:X26" si="3">AVERAGE(H17:H25)</f>
        <v>143.98416508888891</v>
      </c>
      <c r="I26">
        <f t="shared" si="3"/>
        <v>41.787196562222228</v>
      </c>
      <c r="J26">
        <f t="shared" si="3"/>
        <v>226.11766270000001</v>
      </c>
      <c r="K26">
        <f t="shared" si="3"/>
        <v>2256.5740871111111</v>
      </c>
      <c r="L26">
        <f t="shared" si="3"/>
        <v>52410.135185555555</v>
      </c>
      <c r="M26">
        <f t="shared" si="3"/>
        <v>33.286096297777782</v>
      </c>
      <c r="N26">
        <f t="shared" si="3"/>
        <v>68.137564551111112</v>
      </c>
      <c r="O26">
        <f t="shared" si="3"/>
        <v>17.227230688888888</v>
      </c>
      <c r="P26">
        <f t="shared" si="3"/>
        <v>49.356513756666672</v>
      </c>
      <c r="Q26">
        <f t="shared" si="3"/>
        <v>1551.9320897777777</v>
      </c>
      <c r="R26">
        <f t="shared" si="3"/>
        <v>187.1759087333333</v>
      </c>
      <c r="S26">
        <f t="shared" si="3"/>
        <v>50.89616190666667</v>
      </c>
      <c r="T26">
        <f t="shared" si="3"/>
        <v>54.561058068888883</v>
      </c>
      <c r="U26">
        <f t="shared" si="3"/>
        <v>66.565392461111117</v>
      </c>
      <c r="V26">
        <f t="shared" si="3"/>
        <v>43.28651613666667</v>
      </c>
      <c r="W26">
        <f t="shared" si="3"/>
        <v>84.953531084444435</v>
      </c>
      <c r="X26">
        <f t="shared" si="3"/>
        <v>66.203758465555566</v>
      </c>
    </row>
    <row r="27" spans="1:27" x14ac:dyDescent="0.2">
      <c r="F27" t="s">
        <v>14</v>
      </c>
      <c r="G27">
        <f>STDEV(G17:G25)</f>
        <v>6.7945084476698119</v>
      </c>
      <c r="H27">
        <f t="shared" ref="H27:X27" si="4">STDEV(H17:H25)</f>
        <v>15.406643420711502</v>
      </c>
      <c r="I27">
        <f t="shared" si="4"/>
        <v>4.3960587265610034</v>
      </c>
      <c r="J27">
        <f t="shared" si="4"/>
        <v>22.346806563355329</v>
      </c>
      <c r="K27">
        <f t="shared" si="4"/>
        <v>186.39156591686142</v>
      </c>
      <c r="L27">
        <f t="shared" si="4"/>
        <v>2115.4990095332332</v>
      </c>
      <c r="M27">
        <f t="shared" si="4"/>
        <v>3.1995826212455034</v>
      </c>
      <c r="N27">
        <f t="shared" si="4"/>
        <v>5.1743339731697739</v>
      </c>
      <c r="O27">
        <f t="shared" si="4"/>
        <v>3.6648540525335171</v>
      </c>
      <c r="P27">
        <f t="shared" si="4"/>
        <v>2.1987148744650127</v>
      </c>
      <c r="Q27">
        <f t="shared" si="4"/>
        <v>32.881390957066174</v>
      </c>
      <c r="R27">
        <f t="shared" si="4"/>
        <v>5.0957938847441611</v>
      </c>
      <c r="S27">
        <f t="shared" si="4"/>
        <v>5.6088057096251465</v>
      </c>
      <c r="T27">
        <f t="shared" si="4"/>
        <v>3.7779259653597936</v>
      </c>
      <c r="U27">
        <f t="shared" si="4"/>
        <v>6.7616917750202141</v>
      </c>
      <c r="V27">
        <f t="shared" si="4"/>
        <v>4.246242174902358</v>
      </c>
      <c r="W27">
        <f t="shared" si="4"/>
        <v>6.8394222567010345</v>
      </c>
      <c r="X27">
        <f t="shared" si="4"/>
        <v>5.2948138563310989</v>
      </c>
    </row>
    <row r="28" spans="1:27" x14ac:dyDescent="0.2">
      <c r="F28" t="s">
        <v>15</v>
      </c>
      <c r="G28">
        <f>G27*100/G26</f>
        <v>12.806908449264466</v>
      </c>
      <c r="H28">
        <f t="shared" ref="H28:X28" si="5">H27*100/H26</f>
        <v>10.700234578712305</v>
      </c>
      <c r="I28">
        <f t="shared" si="5"/>
        <v>10.5201092397169</v>
      </c>
      <c r="J28">
        <f t="shared" si="5"/>
        <v>9.8828221981950151</v>
      </c>
      <c r="K28">
        <f t="shared" si="5"/>
        <v>8.2599355802885164</v>
      </c>
      <c r="L28">
        <f t="shared" si="5"/>
        <v>4.036431125474893</v>
      </c>
      <c r="M28">
        <f t="shared" si="5"/>
        <v>9.6123696591573928</v>
      </c>
      <c r="N28">
        <f t="shared" si="5"/>
        <v>7.5939520399036589</v>
      </c>
      <c r="O28">
        <f t="shared" si="5"/>
        <v>21.273611056344951</v>
      </c>
      <c r="P28">
        <f t="shared" si="5"/>
        <v>4.4547613012234448</v>
      </c>
      <c r="Q28">
        <f t="shared" si="5"/>
        <v>2.1187390333409812</v>
      </c>
      <c r="R28">
        <f t="shared" si="5"/>
        <v>2.7224624788674388</v>
      </c>
      <c r="S28">
        <f t="shared" si="5"/>
        <v>11.020095621179783</v>
      </c>
      <c r="T28">
        <f t="shared" si="5"/>
        <v>6.9242168298675191</v>
      </c>
      <c r="U28">
        <f t="shared" si="5"/>
        <v>10.157968765782512</v>
      </c>
      <c r="V28">
        <f t="shared" si="5"/>
        <v>9.8096186847097577</v>
      </c>
      <c r="W28">
        <f t="shared" si="5"/>
        <v>8.0507804318370226</v>
      </c>
      <c r="X28">
        <f t="shared" si="5"/>
        <v>7.9977541744640979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'2019-07-08_as7265x_reads'!Y395</f>
        <v>40.012380950000001</v>
      </c>
      <c r="H31">
        <f>'2019-07-08_as7265x_reads'!Z395</f>
        <v>96.033904759999999</v>
      </c>
      <c r="I31">
        <f>'2019-07-08_as7265x_reads'!AA395</f>
        <v>35.177119050000002</v>
      </c>
      <c r="J31">
        <f>'2019-07-08_as7265x_reads'!AB395</f>
        <v>162.57752379999999</v>
      </c>
      <c r="K31">
        <f>'2019-07-08_as7265x_reads'!AC395</f>
        <v>1795.560952</v>
      </c>
      <c r="L31">
        <f>'2019-07-08_as7265x_reads'!AD395</f>
        <v>45353.690479999997</v>
      </c>
      <c r="M31">
        <f>'2019-07-08_as7265x_reads'!AE395</f>
        <v>30.79695238</v>
      </c>
      <c r="N31">
        <f>'2019-07-08_as7265x_reads'!AF395</f>
        <v>63.503785710000002</v>
      </c>
      <c r="O31">
        <f>'2019-07-08_as7265x_reads'!AG395</f>
        <v>12.262990479999999</v>
      </c>
      <c r="P31">
        <f>'2019-07-08_as7265x_reads'!AH395</f>
        <v>41.570857140000001</v>
      </c>
      <c r="Q31">
        <f>'2019-07-08_as7265x_reads'!AI395</f>
        <v>1368.337857</v>
      </c>
      <c r="R31">
        <f>'2019-07-08_as7265x_reads'!AJ395</f>
        <v>185.78861900000001</v>
      </c>
      <c r="S31">
        <f>'2019-07-08_as7265x_reads'!AK395</f>
        <v>39.860666670000001</v>
      </c>
      <c r="T31">
        <f>'2019-07-08_as7265x_reads'!AL395</f>
        <v>47.097690479999997</v>
      </c>
      <c r="U31">
        <f>'2019-07-08_as7265x_reads'!AM395</f>
        <v>61.684952379999999</v>
      </c>
      <c r="V31">
        <f>'2019-07-08_as7265x_reads'!AN395</f>
        <v>36.647071429999997</v>
      </c>
      <c r="W31">
        <f>'2019-07-08_as7265x_reads'!AO395</f>
        <v>62.235523809999997</v>
      </c>
      <c r="X31">
        <f>'2019-07-08_as7265x_reads'!AP395</f>
        <v>50.050357140000003</v>
      </c>
      <c r="Y31" s="2">
        <f>'2019-07-08_as7265x_reads'!AQ395</f>
        <v>0.60802083333333334</v>
      </c>
      <c r="Z31" t="str">
        <f>'2019-07-08_as7265x_reads'!AR395</f>
        <v>pos 1</v>
      </c>
      <c r="AA31" t="str">
        <f>'2019-07-08_as7265x_reads'!AS395</f>
        <v>890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'2019-07-08_as7265x_reads'!Y396</f>
        <v>40.012392859999999</v>
      </c>
      <c r="H32">
        <f>'2019-07-08_as7265x_reads'!Z396</f>
        <v>117.0413214</v>
      </c>
      <c r="I32">
        <f>'2019-07-08_as7265x_reads'!AA396</f>
        <v>34.142499999999998</v>
      </c>
      <c r="J32">
        <f>'2019-07-08_as7265x_reads'!AB396</f>
        <v>161.59812500000001</v>
      </c>
      <c r="K32">
        <f>'2019-07-08_as7265x_reads'!AC396</f>
        <v>1787.9625000000001</v>
      </c>
      <c r="L32">
        <f>'2019-07-08_as7265x_reads'!AD396</f>
        <v>45112.75</v>
      </c>
      <c r="M32">
        <f>'2019-07-08_as7265x_reads'!AE396</f>
        <v>30.548589289999999</v>
      </c>
      <c r="N32">
        <f>'2019-07-08_as7265x_reads'!AF396</f>
        <v>63.26683929</v>
      </c>
      <c r="O32">
        <f>'2019-07-08_as7265x_reads'!AG396</f>
        <v>14.71558929</v>
      </c>
      <c r="P32">
        <f>'2019-07-08_as7265x_reads'!AH396</f>
        <v>41.371000000000002</v>
      </c>
      <c r="Q32">
        <f>'2019-07-08_as7265x_reads'!AI396</f>
        <v>1370.5450000000001</v>
      </c>
      <c r="R32">
        <f>'2019-07-08_as7265x_reads'!AJ396</f>
        <v>187.28696429999999</v>
      </c>
      <c r="S32">
        <f>'2019-07-08_as7265x_reads'!AK396</f>
        <v>41.521517860000003</v>
      </c>
      <c r="T32">
        <f>'2019-07-08_as7265x_reads'!AL396</f>
        <v>47.097696429999999</v>
      </c>
      <c r="U32">
        <f>'2019-07-08_as7265x_reads'!AM396</f>
        <v>62.216714289999999</v>
      </c>
      <c r="V32">
        <f>'2019-07-08_as7265x_reads'!AN396</f>
        <v>36.647071429999997</v>
      </c>
      <c r="W32">
        <f>'2019-07-08_as7265x_reads'!AO396</f>
        <v>63.150750000000002</v>
      </c>
      <c r="X32">
        <f>'2019-07-08_as7265x_reads'!AP396</f>
        <v>50.441375000000001</v>
      </c>
      <c r="Y32" s="2">
        <f>'2019-07-08_as7265x_reads'!AQ396</f>
        <v>0.60805555555555557</v>
      </c>
      <c r="Z32" t="str">
        <f>'2019-07-08_as7265x_reads'!AR396</f>
        <v>pos 1</v>
      </c>
      <c r="AA32" t="str">
        <f>'2019-07-08_as7265x_reads'!AS396</f>
        <v>890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'2019-07-08_as7265x_reads'!Y397</f>
        <v>40.012385709999997</v>
      </c>
      <c r="H33">
        <f>'2019-07-08_as7265x_reads'!Z397</f>
        <v>99.395085710000004</v>
      </c>
      <c r="I33">
        <f>'2019-07-08_as7265x_reads'!AA397</f>
        <v>34.763271430000003</v>
      </c>
      <c r="J33">
        <f>'2019-07-08_as7265x_reads'!AB397</f>
        <v>161.01042860000001</v>
      </c>
      <c r="K33">
        <f>'2019-07-08_as7265x_reads'!AC397</f>
        <v>1783.402857</v>
      </c>
      <c r="L33">
        <f>'2019-07-08_as7265x_reads'!AD397</f>
        <v>44976.571430000004</v>
      </c>
      <c r="M33">
        <f>'2019-07-08_as7265x_reads'!AE397</f>
        <v>30.399571430000002</v>
      </c>
      <c r="N33">
        <f>'2019-07-08_as7265x_reads'!AF397</f>
        <v>63.124657139999997</v>
      </c>
      <c r="O33">
        <f>'2019-07-08_as7265x_reads'!AG397</f>
        <v>14.715585709999999</v>
      </c>
      <c r="P33">
        <f>'2019-07-08_as7265x_reads'!AH397</f>
        <v>41.730757140000001</v>
      </c>
      <c r="Q33">
        <f>'2019-07-08_as7265x_reads'!AI397</f>
        <v>1371.1125709999999</v>
      </c>
      <c r="R33">
        <f>'2019-07-08_as7265x_reads'!AJ397</f>
        <v>188.18585709999999</v>
      </c>
      <c r="S33">
        <f>'2019-07-08_as7265x_reads'!AK397</f>
        <v>41.189357139999998</v>
      </c>
      <c r="T33">
        <f>'2019-07-08_as7265x_reads'!AL397</f>
        <v>47.097700000000003</v>
      </c>
      <c r="U33">
        <f>'2019-07-08_as7265x_reads'!AM397</f>
        <v>61.259542860000003</v>
      </c>
      <c r="V33">
        <f>'2019-07-08_as7265x_reads'!AN397</f>
        <v>36.647071429999997</v>
      </c>
      <c r="W33">
        <f>'2019-07-08_as7265x_reads'!AO397</f>
        <v>62.601614290000001</v>
      </c>
      <c r="X33">
        <f>'2019-07-08_as7265x_reads'!AP397</f>
        <v>49.737542859999998</v>
      </c>
      <c r="Y33" s="2">
        <f>'2019-07-08_as7265x_reads'!AQ397</f>
        <v>0.6080902777777778</v>
      </c>
      <c r="Z33" t="str">
        <f>'2019-07-08_as7265x_reads'!AR397</f>
        <v>pos 1</v>
      </c>
      <c r="AA33" t="str">
        <f>'2019-07-08_as7265x_reads'!AS397</f>
        <v>890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'2019-07-08_as7265x_reads'!Y452</f>
        <v>56.01733333</v>
      </c>
      <c r="H34">
        <f>'2019-07-08_as7265x_reads'!Z452</f>
        <v>144.0508571</v>
      </c>
      <c r="I34">
        <f>'2019-07-08_as7265x_reads'!AA452</f>
        <v>47.59257143</v>
      </c>
      <c r="J34">
        <f>'2019-07-08_as7265x_reads'!AB452</f>
        <v>252.68071430000001</v>
      </c>
      <c r="K34">
        <f>'2019-07-08_as7265x_reads'!AC452</f>
        <v>2420.859524</v>
      </c>
      <c r="L34">
        <f>'2019-07-08_as7265x_reads'!AD452</f>
        <v>54647.333330000001</v>
      </c>
      <c r="M34">
        <f>'2019-07-08_as7265x_reads'!AE452</f>
        <v>30.79695238</v>
      </c>
      <c r="N34">
        <f>'2019-07-08_as7265x_reads'!AF452</f>
        <v>63.503785710000002</v>
      </c>
      <c r="O34">
        <f>'2019-07-08_as7265x_reads'!AG452</f>
        <v>15.53312143</v>
      </c>
      <c r="P34">
        <f>'2019-07-08_as7265x_reads'!AH452</f>
        <v>49.565261900000003</v>
      </c>
      <c r="Q34">
        <f>'2019-07-08_as7265x_reads'!AI452</f>
        <v>1636.96119</v>
      </c>
      <c r="R34">
        <f>'2019-07-08_as7265x_reads'!AJ452</f>
        <v>187.7863571</v>
      </c>
      <c r="S34">
        <f>'2019-07-08_as7265x_reads'!AK452</f>
        <v>48.718571429999997</v>
      </c>
      <c r="T34">
        <f>'2019-07-08_as7265x_reads'!AL452</f>
        <v>56.068690480000001</v>
      </c>
      <c r="U34">
        <f>'2019-07-08_as7265x_reads'!AM452</f>
        <v>72.320285709999993</v>
      </c>
      <c r="V34">
        <f>'2019-07-08_as7265x_reads'!AN452</f>
        <v>42.754904760000002</v>
      </c>
      <c r="W34">
        <f>'2019-07-08_as7265x_reads'!AO452</f>
        <v>87.861928570000003</v>
      </c>
      <c r="X34">
        <f>'2019-07-08_as7265x_reads'!AP452</f>
        <v>70.383309519999997</v>
      </c>
      <c r="Y34" s="2">
        <f>'2019-07-08_as7265x_reads'!AQ452</f>
        <v>0.61106481481481478</v>
      </c>
      <c r="Z34" t="str">
        <f>'2019-07-08_as7265x_reads'!AR452</f>
        <v>pos 2</v>
      </c>
      <c r="AA34" t="str">
        <f>'2019-07-08_as7265x_reads'!AS452</f>
        <v>890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'2019-07-08_as7265x_reads'!Y453</f>
        <v>54.016714290000003</v>
      </c>
      <c r="H35">
        <f>'2019-07-08_as7265x_reads'!Z453</f>
        <v>169.25975</v>
      </c>
      <c r="I35">
        <f>'2019-07-08_as7265x_reads'!AA453</f>
        <v>48.109892860000002</v>
      </c>
      <c r="J35">
        <f>'2019-07-08_as7265x_reads'!AB453</f>
        <v>251.21160710000001</v>
      </c>
      <c r="K35">
        <f>'2019-07-08_as7265x_reads'!AC453</f>
        <v>2411.6321429999998</v>
      </c>
      <c r="L35">
        <f>'2019-07-08_as7265x_reads'!AD453</f>
        <v>54368.696430000004</v>
      </c>
      <c r="M35">
        <f>'2019-07-08_as7265x_reads'!AE453</f>
        <v>31.293678570000001</v>
      </c>
      <c r="N35">
        <f>'2019-07-08_as7265x_reads'!AF453</f>
        <v>63.977696430000002</v>
      </c>
      <c r="O35">
        <f>'2019-07-08_as7265x_reads'!AG453</f>
        <v>14.71558929</v>
      </c>
      <c r="P35">
        <f>'2019-07-08_as7265x_reads'!AH453</f>
        <v>49.16553571</v>
      </c>
      <c r="Q35">
        <f>'2019-07-08_as7265x_reads'!AI453</f>
        <v>1640.1139290000001</v>
      </c>
      <c r="R35">
        <f>'2019-07-08_as7265x_reads'!AJ453</f>
        <v>190.2835714</v>
      </c>
      <c r="S35">
        <f>'2019-07-08_as7265x_reads'!AK453</f>
        <v>49.825821429999998</v>
      </c>
      <c r="T35">
        <f>'2019-07-08_as7265x_reads'!AL453</f>
        <v>57.190053570000003</v>
      </c>
      <c r="U35">
        <f>'2019-07-08_as7265x_reads'!AM453</f>
        <v>92.527428569999998</v>
      </c>
      <c r="V35">
        <f>'2019-07-08_as7265x_reads'!AN453</f>
        <v>42.754910709999997</v>
      </c>
      <c r="W35">
        <f>'2019-07-08_as7265x_reads'!AO453</f>
        <v>87.861928570000003</v>
      </c>
      <c r="X35">
        <f>'2019-07-08_as7265x_reads'!AP453</f>
        <v>70.383303569999995</v>
      </c>
      <c r="Y35" s="2">
        <f>'2019-07-08_as7265x_reads'!AQ453</f>
        <v>0.61109953703703701</v>
      </c>
      <c r="Z35" t="str">
        <f>'2019-07-08_as7265x_reads'!AR453</f>
        <v>pos 2</v>
      </c>
      <c r="AA35" t="str">
        <f>'2019-07-08_as7265x_reads'!AS453</f>
        <v>890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'2019-07-08_as7265x_reads'!Y454</f>
        <v>54.416842860000003</v>
      </c>
      <c r="H36">
        <f>'2019-07-08_as7265x_reads'!Z454</f>
        <v>168.53942860000001</v>
      </c>
      <c r="I36">
        <f>'2019-07-08_as7265x_reads'!AA454</f>
        <v>47.178714290000002</v>
      </c>
      <c r="J36">
        <f>'2019-07-08_as7265x_reads'!AB454</f>
        <v>250.3301429</v>
      </c>
      <c r="K36">
        <f>'2019-07-08_as7265x_reads'!AC454</f>
        <v>2404.7928569999999</v>
      </c>
      <c r="L36">
        <f>'2019-07-08_as7265x_reads'!AD454</f>
        <v>54198.157140000003</v>
      </c>
      <c r="M36">
        <f>'2019-07-08_as7265x_reads'!AE454</f>
        <v>30.99564286</v>
      </c>
      <c r="N36">
        <f>'2019-07-08_as7265x_reads'!AF454</f>
        <v>63.693357140000003</v>
      </c>
      <c r="O36">
        <f>'2019-07-08_as7265x_reads'!AG454</f>
        <v>14.715585709999999</v>
      </c>
      <c r="P36">
        <f>'2019-07-08_as7265x_reads'!AH454</f>
        <v>49.405371430000002</v>
      </c>
      <c r="Q36">
        <f>'2019-07-08_as7265x_reads'!AI454</f>
        <v>1639.7357139999999</v>
      </c>
      <c r="R36">
        <f>'2019-07-08_as7265x_reads'!AJ454</f>
        <v>190.58314290000001</v>
      </c>
      <c r="S36">
        <f>'2019-07-08_as7265x_reads'!AK454</f>
        <v>47.832799999999999</v>
      </c>
      <c r="T36">
        <f>'2019-07-08_as7265x_reads'!AL454</f>
        <v>56.51722857</v>
      </c>
      <c r="U36">
        <f>'2019-07-08_as7265x_reads'!AM454</f>
        <v>91.889314290000002</v>
      </c>
      <c r="V36">
        <f>'2019-07-08_as7265x_reads'!AN454</f>
        <v>42.754899999999999</v>
      </c>
      <c r="W36">
        <f>'2019-07-08_as7265x_reads'!AO454</f>
        <v>86.763642860000004</v>
      </c>
      <c r="X36">
        <f>'2019-07-08_as7265x_reads'!AP454</f>
        <v>70.383314290000001</v>
      </c>
      <c r="Y36" s="2">
        <f>'2019-07-08_as7265x_reads'!AQ454</f>
        <v>0.61114583333333339</v>
      </c>
      <c r="Z36" t="str">
        <f>'2019-07-08_as7265x_reads'!AR454</f>
        <v>pos 2</v>
      </c>
      <c r="AA36" t="str">
        <f>'2019-07-08_as7265x_reads'!AS454</f>
        <v>890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'2019-07-08_as7265x_reads'!Y509</f>
        <v>56.01733333</v>
      </c>
      <c r="H37">
        <f>'2019-07-08_as7265x_reads'!Z509</f>
        <v>156.05509520000001</v>
      </c>
      <c r="I37">
        <f>'2019-07-08_as7265x_reads'!AA509</f>
        <v>51.731047619999998</v>
      </c>
      <c r="J37">
        <f>'2019-07-08_as7265x_reads'!AB509</f>
        <v>244.8457143</v>
      </c>
      <c r="K37">
        <f>'2019-07-08_as7265x_reads'!AC509</f>
        <v>2184.2011900000002</v>
      </c>
      <c r="L37">
        <f>'2019-07-08_as7265x_reads'!AD509</f>
        <v>49127.571430000004</v>
      </c>
      <c r="M37">
        <f>'2019-07-08_as7265x_reads'!AE509</f>
        <v>37.751095239999998</v>
      </c>
      <c r="N37">
        <f>'2019-07-08_as7265x_reads'!AF509</f>
        <v>67.295071429999993</v>
      </c>
      <c r="O37">
        <f>'2019-07-08_as7265x_reads'!AG509</f>
        <v>14.715590479999999</v>
      </c>
      <c r="P37">
        <f>'2019-07-08_as7265x_reads'!AH509</f>
        <v>53.562452380000003</v>
      </c>
      <c r="Q37">
        <f>'2019-07-08_as7265x_reads'!AI509</f>
        <v>1573.90381</v>
      </c>
      <c r="R37">
        <f>'2019-07-08_as7265x_reads'!AJ509</f>
        <v>185.78861900000001</v>
      </c>
      <c r="S37">
        <f>'2019-07-08_as7265x_reads'!AK509</f>
        <v>59.790999999999997</v>
      </c>
      <c r="T37">
        <f>'2019-07-08_as7265x_reads'!AL509</f>
        <v>60.554166670000001</v>
      </c>
      <c r="U37">
        <f>'2019-07-08_as7265x_reads'!AM509</f>
        <v>70.19321429</v>
      </c>
      <c r="V37">
        <f>'2019-07-08_as7265x_reads'!AN509</f>
        <v>46.826809519999998</v>
      </c>
      <c r="W37">
        <f>'2019-07-08_as7265x_reads'!AO509</f>
        <v>89.69238095</v>
      </c>
      <c r="X37">
        <f>'2019-07-08_as7265x_reads'!AP509</f>
        <v>70.383309519999997</v>
      </c>
      <c r="Y37" s="2">
        <f>'2019-07-08_as7265x_reads'!AQ509</f>
        <v>0.6146759259259259</v>
      </c>
      <c r="Z37" t="str">
        <f>'2019-07-08_as7265x_reads'!AR509</f>
        <v>pos 3</v>
      </c>
      <c r="AA37" t="str">
        <f>'2019-07-08_as7265x_reads'!AS509</f>
        <v>890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'2019-07-08_as7265x_reads'!Y510</f>
        <v>56.017339290000002</v>
      </c>
      <c r="H38">
        <f>'2019-07-08_as7265x_reads'!Z510</f>
        <v>138.6489464</v>
      </c>
      <c r="I38">
        <f>'2019-07-08_as7265x_reads'!AA510</f>
        <v>51.213749999999997</v>
      </c>
      <c r="J38">
        <f>'2019-07-08_as7265x_reads'!AB510</f>
        <v>243.86625000000001</v>
      </c>
      <c r="K38">
        <f>'2019-07-08_as7265x_reads'!AC510</f>
        <v>2175.516071</v>
      </c>
      <c r="L38">
        <f>'2019-07-08_as7265x_reads'!AD510</f>
        <v>48873.375</v>
      </c>
      <c r="M38">
        <f>'2019-07-08_as7265x_reads'!AE510</f>
        <v>37.999464289999999</v>
      </c>
      <c r="N38">
        <f>'2019-07-08_as7265x_reads'!AF510</f>
        <v>67.532017859999996</v>
      </c>
      <c r="O38">
        <f>'2019-07-08_as7265x_reads'!AG510</f>
        <v>16.55503929</v>
      </c>
      <c r="P38">
        <f>'2019-07-08_as7265x_reads'!AH510</f>
        <v>53.362589290000003</v>
      </c>
      <c r="Q38">
        <f>'2019-07-08_as7265x_reads'!AI510</f>
        <v>1576.7416069999999</v>
      </c>
      <c r="R38">
        <f>'2019-07-08_as7265x_reads'!AJ510</f>
        <v>185.7885714</v>
      </c>
      <c r="S38">
        <f>'2019-07-08_as7265x_reads'!AK510</f>
        <v>59.790999999999997</v>
      </c>
      <c r="T38">
        <f>'2019-07-08_as7265x_reads'!AL510</f>
        <v>60.554178569999998</v>
      </c>
      <c r="U38">
        <f>'2019-07-08_as7265x_reads'!AM510</f>
        <v>70.19321429</v>
      </c>
      <c r="V38">
        <f>'2019-07-08_as7265x_reads'!AN510</f>
        <v>47.335785710000003</v>
      </c>
      <c r="W38">
        <f>'2019-07-08_as7265x_reads'!AO510</f>
        <v>89.234767860000005</v>
      </c>
      <c r="X38">
        <f>'2019-07-08_as7265x_reads'!AP510</f>
        <v>70.383303569999995</v>
      </c>
      <c r="Y38" s="2">
        <f>'2019-07-08_as7265x_reads'!AQ510</f>
        <v>0.61471064814814813</v>
      </c>
      <c r="Z38" t="str">
        <f>'2019-07-08_as7265x_reads'!AR510</f>
        <v>pos 3</v>
      </c>
      <c r="AA38" t="str">
        <f>'2019-07-08_as7265x_reads'!AS510</f>
        <v>890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'2019-07-08_as7265x_reads'!Y511</f>
        <v>54.416842860000003</v>
      </c>
      <c r="H39">
        <f>'2019-07-08_as7265x_reads'!Z511</f>
        <v>138.28882859999999</v>
      </c>
      <c r="I39">
        <f>'2019-07-08_as7265x_reads'!AA511</f>
        <v>50.903357139999997</v>
      </c>
      <c r="J39">
        <f>'2019-07-08_as7265x_reads'!AB511</f>
        <v>243.2785714</v>
      </c>
      <c r="K39">
        <f>'2019-07-08_as7265x_reads'!AC511</f>
        <v>2169.0028569999999</v>
      </c>
      <c r="L39">
        <f>'2019-07-08_as7265x_reads'!AD511</f>
        <v>48717.5</v>
      </c>
      <c r="M39">
        <f>'2019-07-08_as7265x_reads'!AE511</f>
        <v>37.552414290000002</v>
      </c>
      <c r="N39">
        <f>'2019-07-08_as7265x_reads'!AF511</f>
        <v>67.674185710000003</v>
      </c>
      <c r="O39">
        <f>'2019-07-08_as7265x_reads'!AG511</f>
        <v>16.67767143</v>
      </c>
      <c r="P39">
        <f>'2019-07-08_as7265x_reads'!AH511</f>
        <v>53.242685710000003</v>
      </c>
      <c r="Q39">
        <f>'2019-07-08_as7265x_reads'!AI511</f>
        <v>1577.6871430000001</v>
      </c>
      <c r="R39">
        <f>'2019-07-08_as7265x_reads'!AJ511</f>
        <v>186.9872857</v>
      </c>
      <c r="S39">
        <f>'2019-07-08_as7265x_reads'!AK511</f>
        <v>59.790985710000001</v>
      </c>
      <c r="T39">
        <f>'2019-07-08_as7265x_reads'!AL511</f>
        <v>60.554171429999997</v>
      </c>
      <c r="U39">
        <f>'2019-07-08_as7265x_reads'!AM511</f>
        <v>71.469457140000003</v>
      </c>
      <c r="V39">
        <f>'2019-07-08_as7265x_reads'!AN511</f>
        <v>46.419614289999998</v>
      </c>
      <c r="W39">
        <f>'2019-07-08_as7265x_reads'!AO511</f>
        <v>90.058471429999997</v>
      </c>
      <c r="X39">
        <f>'2019-07-08_as7265x_reads'!AP511</f>
        <v>70.383314290000001</v>
      </c>
      <c r="Y39" s="2">
        <f>'2019-07-08_as7265x_reads'!AQ511</f>
        <v>0.61474537037037036</v>
      </c>
      <c r="Z39" t="str">
        <f>'2019-07-08_as7265x_reads'!AR511</f>
        <v>pos 3</v>
      </c>
      <c r="AA39" t="str">
        <f>'2019-07-08_as7265x_reads'!AS511</f>
        <v>890 nm LED</v>
      </c>
    </row>
    <row r="40" spans="1:27" x14ac:dyDescent="0.2">
      <c r="F40" t="s">
        <v>13</v>
      </c>
      <c r="G40">
        <f>AVERAGE(G31:G39)</f>
        <v>50.104396164444438</v>
      </c>
      <c r="H40">
        <f t="shared" ref="H40:X40" si="6">AVERAGE(H31:H39)</f>
        <v>136.36813530777778</v>
      </c>
      <c r="I40">
        <f t="shared" si="6"/>
        <v>44.534691535555552</v>
      </c>
      <c r="J40">
        <f t="shared" si="6"/>
        <v>219.04434193333336</v>
      </c>
      <c r="K40">
        <f t="shared" si="6"/>
        <v>2125.8812167777778</v>
      </c>
      <c r="L40">
        <f t="shared" si="6"/>
        <v>49486.182804444448</v>
      </c>
      <c r="M40">
        <f t="shared" si="6"/>
        <v>33.126040081111107</v>
      </c>
      <c r="N40">
        <f t="shared" si="6"/>
        <v>64.841266268888887</v>
      </c>
      <c r="O40">
        <f t="shared" si="6"/>
        <v>14.956307012222222</v>
      </c>
      <c r="P40">
        <f t="shared" si="6"/>
        <v>48.108501188888887</v>
      </c>
      <c r="Q40">
        <f t="shared" si="6"/>
        <v>1528.3487578888889</v>
      </c>
      <c r="R40">
        <f t="shared" si="6"/>
        <v>187.60877643333333</v>
      </c>
      <c r="S40">
        <f t="shared" si="6"/>
        <v>49.813524471111108</v>
      </c>
      <c r="T40">
        <f t="shared" si="6"/>
        <v>54.747952911111106</v>
      </c>
      <c r="U40">
        <f t="shared" si="6"/>
        <v>72.639347091111119</v>
      </c>
      <c r="V40">
        <f t="shared" si="6"/>
        <v>42.087571031111111</v>
      </c>
      <c r="W40">
        <f t="shared" si="6"/>
        <v>79.94011203777778</v>
      </c>
      <c r="X40">
        <f t="shared" si="6"/>
        <v>63.614347751111119</v>
      </c>
    </row>
    <row r="41" spans="1:27" x14ac:dyDescent="0.2">
      <c r="F41" t="s">
        <v>14</v>
      </c>
      <c r="G41">
        <f>STDEV(G31:G39)</f>
        <v>7.6070292425111159</v>
      </c>
      <c r="H41">
        <f t="shared" ref="H41:X41" si="7">STDEV(H31:H39)</f>
        <v>27.248221229372437</v>
      </c>
      <c r="I41">
        <f t="shared" si="7"/>
        <v>7.5591275401443552</v>
      </c>
      <c r="J41">
        <f t="shared" si="7"/>
        <v>43.114064029573541</v>
      </c>
      <c r="K41">
        <f t="shared" si="7"/>
        <v>272.6659526539367</v>
      </c>
      <c r="L41">
        <f t="shared" si="7"/>
        <v>4036.0117539182729</v>
      </c>
      <c r="M41">
        <f t="shared" si="7"/>
        <v>3.4920715795178454</v>
      </c>
      <c r="N41">
        <f t="shared" si="7"/>
        <v>2.0110153030391795</v>
      </c>
      <c r="O41">
        <f t="shared" si="7"/>
        <v>1.2939975441076839</v>
      </c>
      <c r="P41">
        <f t="shared" si="7"/>
        <v>5.2134747694076529</v>
      </c>
      <c r="Q41">
        <f t="shared" si="7"/>
        <v>121.84791114955607</v>
      </c>
      <c r="R41">
        <f t="shared" si="7"/>
        <v>1.8301245616466808</v>
      </c>
      <c r="S41">
        <f t="shared" si="7"/>
        <v>8.2610919802062934</v>
      </c>
      <c r="T41">
        <f t="shared" si="7"/>
        <v>5.9953565043260841</v>
      </c>
      <c r="U41">
        <f t="shared" si="7"/>
        <v>11.925102611850022</v>
      </c>
      <c r="V41">
        <f t="shared" si="7"/>
        <v>4.4567904623405346</v>
      </c>
      <c r="W41">
        <f t="shared" si="7"/>
        <v>12.999558290104789</v>
      </c>
      <c r="X41">
        <f t="shared" si="7"/>
        <v>10.154972888986936</v>
      </c>
    </row>
    <row r="42" spans="1:27" x14ac:dyDescent="0.2">
      <c r="F42" t="s">
        <v>15</v>
      </c>
      <c r="G42">
        <f>G41*100/G40</f>
        <v>15.182358884327376</v>
      </c>
      <c r="H42">
        <f t="shared" ref="H42:X42" si="8">H41*100/H40</f>
        <v>19.981369671055649</v>
      </c>
      <c r="I42">
        <f t="shared" si="8"/>
        <v>16.973571118392744</v>
      </c>
      <c r="J42">
        <f t="shared" si="8"/>
        <v>19.682801961027327</v>
      </c>
      <c r="K42">
        <f t="shared" si="8"/>
        <v>12.826020122950217</v>
      </c>
      <c r="L42">
        <f t="shared" si="8"/>
        <v>8.1558356801684671</v>
      </c>
      <c r="M42">
        <f t="shared" si="8"/>
        <v>10.54177188389345</v>
      </c>
      <c r="N42">
        <f t="shared" si="8"/>
        <v>3.1014436002834094</v>
      </c>
      <c r="O42">
        <f t="shared" si="8"/>
        <v>8.6518519782339016</v>
      </c>
      <c r="P42">
        <f t="shared" si="8"/>
        <v>10.836909570177493</v>
      </c>
      <c r="Q42">
        <f t="shared" si="8"/>
        <v>7.9725200495379624</v>
      </c>
      <c r="R42">
        <f t="shared" si="8"/>
        <v>0.97550050506140085</v>
      </c>
      <c r="S42">
        <f t="shared" si="8"/>
        <v>16.584034291725811</v>
      </c>
      <c r="T42">
        <f t="shared" si="8"/>
        <v>10.950832287848566</v>
      </c>
      <c r="U42">
        <f t="shared" si="8"/>
        <v>16.416863710094248</v>
      </c>
      <c r="V42">
        <f t="shared" si="8"/>
        <v>10.589326856249501</v>
      </c>
      <c r="W42">
        <f t="shared" si="8"/>
        <v>16.261621304660558</v>
      </c>
      <c r="X42">
        <f t="shared" si="8"/>
        <v>15.963337278435846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'2019-07-08_as7265x_reads'!Y566</f>
        <v>50.682357140000001</v>
      </c>
      <c r="H45">
        <f>'2019-07-08_as7265x_reads'!Z566</f>
        <v>122.4432381</v>
      </c>
      <c r="I45">
        <f>'2019-07-08_as7265x_reads'!AA566</f>
        <v>43.454095240000001</v>
      </c>
      <c r="J45">
        <f>'2019-07-08_as7265x_reads'!AB566</f>
        <v>197.83528569999999</v>
      </c>
      <c r="K45">
        <f>'2019-07-08_as7265x_reads'!AC566</f>
        <v>1988.7957140000001</v>
      </c>
      <c r="L45">
        <f>'2019-07-08_as7265x_reads'!AD566</f>
        <v>48876.166669999999</v>
      </c>
      <c r="M45">
        <f>'2019-07-08_as7265x_reads'!AE566</f>
        <v>32.783857140000002</v>
      </c>
      <c r="N45">
        <f>'2019-07-08_as7265x_reads'!AF566</f>
        <v>64.451619050000005</v>
      </c>
      <c r="O45">
        <f>'2019-07-08_as7265x_reads'!AG566</f>
        <v>13.898057140000001</v>
      </c>
      <c r="P45">
        <f>'2019-07-08_as7265x_reads'!AH566</f>
        <v>44.768619049999998</v>
      </c>
      <c r="Q45">
        <f>'2019-07-08_as7265x_reads'!AI566</f>
        <v>1438.9619049999999</v>
      </c>
      <c r="R45">
        <f>'2019-07-08_as7265x_reads'!AJ566</f>
        <v>183.79090479999999</v>
      </c>
      <c r="S45">
        <f>'2019-07-08_as7265x_reads'!AK566</f>
        <v>46.504095239999998</v>
      </c>
      <c r="T45">
        <f>'2019-07-08_as7265x_reads'!AL566</f>
        <v>51.583190479999999</v>
      </c>
      <c r="U45">
        <f>'2019-07-08_as7265x_reads'!AM566</f>
        <v>63.812023809999999</v>
      </c>
      <c r="V45">
        <f>'2019-07-08_as7265x_reads'!AN566</f>
        <v>40.718952379999998</v>
      </c>
      <c r="W45">
        <f>'2019-07-08_as7265x_reads'!AO566</f>
        <v>73.218261900000002</v>
      </c>
      <c r="X45">
        <f>'2019-07-08_as7265x_reads'!AP566</f>
        <v>56.306642859999997</v>
      </c>
      <c r="Y45" s="2">
        <f>'2019-07-08_as7265x_reads'!AQ566</f>
        <v>0.61783564814814818</v>
      </c>
      <c r="Z45" t="str">
        <f>'2019-07-08_as7265x_reads'!AR566</f>
        <v>pos 1</v>
      </c>
      <c r="AA45" t="str">
        <f>'2019-07-08_as7265x_reads'!AS566</f>
        <v>890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'2019-07-08_as7265x_reads'!Y567</f>
        <v>52.016107140000003</v>
      </c>
      <c r="H46">
        <f>'2019-07-08_as7265x_reads'!Z567</f>
        <v>140.44958930000001</v>
      </c>
      <c r="I46">
        <f>'2019-07-08_as7265x_reads'!AA567</f>
        <v>45.00601786</v>
      </c>
      <c r="J46">
        <f>'2019-07-08_as7265x_reads'!AB567</f>
        <v>198.32499999999999</v>
      </c>
      <c r="K46">
        <f>'2019-07-08_as7265x_reads'!AC567</f>
        <v>1981.739286</v>
      </c>
      <c r="L46">
        <f>'2019-07-08_as7265x_reads'!AD567</f>
        <v>48632.446430000004</v>
      </c>
      <c r="M46">
        <f>'2019-07-08_as7265x_reads'!AE567</f>
        <v>32.783857140000002</v>
      </c>
      <c r="N46">
        <f>'2019-07-08_as7265x_reads'!AF567</f>
        <v>64.688553569999996</v>
      </c>
      <c r="O46">
        <f>'2019-07-08_as7265x_reads'!AG567</f>
        <v>13.48929107</v>
      </c>
      <c r="P46">
        <f>'2019-07-08_as7265x_reads'!AH567</f>
        <v>44.968482139999999</v>
      </c>
      <c r="Q46">
        <f>'2019-07-08_as7265x_reads'!AI567</f>
        <v>1441.484107</v>
      </c>
      <c r="R46">
        <f>'2019-07-08_as7265x_reads'!AJ567</f>
        <v>185.7885714</v>
      </c>
      <c r="S46">
        <f>'2019-07-08_as7265x_reads'!AK567</f>
        <v>46.504107140000002</v>
      </c>
      <c r="T46">
        <f>'2019-07-08_as7265x_reads'!AL567</f>
        <v>50.461803570000001</v>
      </c>
      <c r="U46">
        <f>'2019-07-08_as7265x_reads'!AM567</f>
        <v>63.812017859999997</v>
      </c>
      <c r="V46">
        <f>'2019-07-08_as7265x_reads'!AN567</f>
        <v>39.700982140000001</v>
      </c>
      <c r="W46">
        <f>'2019-07-08_as7265x_reads'!AO567</f>
        <v>72.760642860000004</v>
      </c>
      <c r="X46">
        <f>'2019-07-08_as7265x_reads'!AP567</f>
        <v>56.306642859999997</v>
      </c>
      <c r="Y46" s="2">
        <f>'2019-07-08_as7265x_reads'!AQ567</f>
        <v>0.6178703703703704</v>
      </c>
      <c r="Z46" t="str">
        <f>'2019-07-08_as7265x_reads'!AR567</f>
        <v>pos 1</v>
      </c>
      <c r="AA46" t="str">
        <f>'2019-07-08_as7265x_reads'!AS567</f>
        <v>890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'2019-07-08_as7265x_reads'!Y568</f>
        <v>51.215857139999997</v>
      </c>
      <c r="H47">
        <f>'2019-07-08_as7265x_reads'!Z568</f>
        <v>141.16982859999999</v>
      </c>
      <c r="I47">
        <f>'2019-07-08_as7265x_reads'!AA568</f>
        <v>44.695628569999997</v>
      </c>
      <c r="J47">
        <f>'2019-07-08_as7265x_reads'!AB568</f>
        <v>198.61885710000001</v>
      </c>
      <c r="K47">
        <f>'2019-07-08_as7265x_reads'!AC568</f>
        <v>1977.5057139999999</v>
      </c>
      <c r="L47">
        <f>'2019-07-08_as7265x_reads'!AD568</f>
        <v>48484.542860000001</v>
      </c>
      <c r="M47">
        <f>'2019-07-08_as7265x_reads'!AE568</f>
        <v>33.379928569999997</v>
      </c>
      <c r="N47">
        <f>'2019-07-08_as7265x_reads'!AF568</f>
        <v>64.830728570000005</v>
      </c>
      <c r="O47">
        <f>'2019-07-08_as7265x_reads'!AG568</f>
        <v>13.73455</v>
      </c>
      <c r="P47">
        <f>'2019-07-08_as7265x_reads'!AH568</f>
        <v>45.0884</v>
      </c>
      <c r="Q47">
        <f>'2019-07-08_as7265x_reads'!AI568</f>
        <v>1442.2414289999999</v>
      </c>
      <c r="R47">
        <f>'2019-07-08_as7265x_reads'!AJ568</f>
        <v>185.7885714</v>
      </c>
      <c r="S47">
        <f>'2019-07-08_as7265x_reads'!AK568</f>
        <v>46.504100000000001</v>
      </c>
      <c r="T47">
        <f>'2019-07-08_as7265x_reads'!AL568</f>
        <v>51.134628569999997</v>
      </c>
      <c r="U47">
        <f>'2019-07-08_as7265x_reads'!AM568</f>
        <v>63.812028570000003</v>
      </c>
      <c r="V47">
        <f>'2019-07-08_as7265x_reads'!AN568</f>
        <v>40.31177143</v>
      </c>
      <c r="W47">
        <f>'2019-07-08_as7265x_reads'!AO568</f>
        <v>72.486085709999998</v>
      </c>
      <c r="X47">
        <f>'2019-07-08_as7265x_reads'!AP568</f>
        <v>57.245085709999998</v>
      </c>
      <c r="Y47" s="2">
        <f>'2019-07-08_as7265x_reads'!AQ568</f>
        <v>0.61791666666666667</v>
      </c>
      <c r="Z47" t="str">
        <f>'2019-07-08_as7265x_reads'!AR568</f>
        <v>pos 1</v>
      </c>
      <c r="AA47" t="str">
        <f>'2019-07-08_as7265x_reads'!AS568</f>
        <v>890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'2019-07-08_as7265x_reads'!Y623</f>
        <v>66.687309519999999</v>
      </c>
      <c r="H48">
        <f>'2019-07-08_as7265x_reads'!Z623</f>
        <v>182.46442859999999</v>
      </c>
      <c r="I48">
        <f>'2019-07-08_as7265x_reads'!AA623</f>
        <v>51.731047619999998</v>
      </c>
      <c r="J48">
        <f>'2019-07-08_as7265x_reads'!AB623</f>
        <v>258.55690479999998</v>
      </c>
      <c r="K48">
        <f>'2019-07-08_as7265x_reads'!AC623</f>
        <v>2481.6523809999999</v>
      </c>
      <c r="L48">
        <f>'2019-07-08_as7265x_reads'!AD623</f>
        <v>55365.238100000002</v>
      </c>
      <c r="M48">
        <f>'2019-07-08_as7265x_reads'!AE623</f>
        <v>40.73145238</v>
      </c>
      <c r="N48">
        <f>'2019-07-08_as7265x_reads'!AF623</f>
        <v>72.981976189999997</v>
      </c>
      <c r="O48">
        <f>'2019-07-08_as7265x_reads'!AG623</f>
        <v>21.25585238</v>
      </c>
      <c r="P48">
        <f>'2019-07-08_as7265x_reads'!AH623</f>
        <v>54.361904760000002</v>
      </c>
      <c r="Q48">
        <f>'2019-07-08_as7265x_reads'!AI623</f>
        <v>1575.165238</v>
      </c>
      <c r="R48">
        <f>'2019-07-08_as7265x_reads'!AJ623</f>
        <v>185.78861900000001</v>
      </c>
      <c r="S48">
        <f>'2019-07-08_as7265x_reads'!AK623</f>
        <v>50.933071429999998</v>
      </c>
      <c r="T48">
        <f>'2019-07-08_as7265x_reads'!AL623</f>
        <v>60.554166670000001</v>
      </c>
      <c r="U48">
        <f>'2019-07-08_as7265x_reads'!AM623</f>
        <v>85.082690479999997</v>
      </c>
      <c r="V48">
        <f>'2019-07-08_as7265x_reads'!AN623</f>
        <v>48.862761900000002</v>
      </c>
      <c r="W48">
        <f>'2019-07-08_as7265x_reads'!AO623</f>
        <v>91.522833329999997</v>
      </c>
      <c r="X48">
        <f>'2019-07-08_as7265x_reads'!AP623</f>
        <v>71.947380949999996</v>
      </c>
      <c r="Y48" s="2">
        <f>'2019-07-08_as7265x_reads'!AQ623</f>
        <v>0.62076388888888889</v>
      </c>
      <c r="Z48" t="str">
        <f>'2019-07-08_as7265x_reads'!AR623</f>
        <v>pos 2</v>
      </c>
      <c r="AA48" t="str">
        <f>'2019-07-08_as7265x_reads'!AS623</f>
        <v>890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'2019-07-08_as7265x_reads'!Y624</f>
        <v>66.020428570000007</v>
      </c>
      <c r="H49">
        <f>'2019-07-08_as7265x_reads'!Z624</f>
        <v>181.86428570000001</v>
      </c>
      <c r="I49">
        <f>'2019-07-08_as7265x_reads'!AA624</f>
        <v>51.213749999999997</v>
      </c>
      <c r="J49">
        <f>'2019-07-08_as7265x_reads'!AB624</f>
        <v>257.08785710000001</v>
      </c>
      <c r="K49">
        <f>'2019-07-08_as7265x_reads'!AC624</f>
        <v>2471.8821429999998</v>
      </c>
      <c r="L49">
        <f>'2019-07-08_as7265x_reads'!AD624</f>
        <v>55093.589290000004</v>
      </c>
      <c r="M49">
        <f>'2019-07-08_as7265x_reads'!AE624</f>
        <v>40.979821430000001</v>
      </c>
      <c r="N49">
        <f>'2019-07-08_as7265x_reads'!AF624</f>
        <v>73.218910710000003</v>
      </c>
      <c r="O49">
        <f>'2019-07-08_as7265x_reads'!AG624</f>
        <v>21.460232139999999</v>
      </c>
      <c r="P49">
        <f>'2019-07-08_as7265x_reads'!AH624</f>
        <v>54.561750000000004</v>
      </c>
      <c r="Q49">
        <f>'2019-07-08_as7265x_reads'!AI624</f>
        <v>1577.6875</v>
      </c>
      <c r="R49">
        <f>'2019-07-08_as7265x_reads'!AJ624</f>
        <v>187.28696429999999</v>
      </c>
      <c r="S49">
        <f>'2019-07-08_as7265x_reads'!AK624</f>
        <v>51.486696430000002</v>
      </c>
      <c r="T49">
        <f>'2019-07-08_as7265x_reads'!AL624</f>
        <v>58.872124999999997</v>
      </c>
      <c r="U49">
        <f>'2019-07-08_as7265x_reads'!AM624</f>
        <v>71.788517859999999</v>
      </c>
      <c r="V49">
        <f>'2019-07-08_as7265x_reads'!AN624</f>
        <v>50.389714290000001</v>
      </c>
      <c r="W49">
        <f>'2019-07-08_as7265x_reads'!AO624</f>
        <v>91.980446430000001</v>
      </c>
      <c r="X49">
        <f>'2019-07-08_as7265x_reads'!AP624</f>
        <v>72.729428569999996</v>
      </c>
      <c r="Y49" s="2">
        <f>'2019-07-08_as7265x_reads'!AQ624</f>
        <v>0.62079861111111112</v>
      </c>
      <c r="Z49" t="str">
        <f>'2019-07-08_as7265x_reads'!AR624</f>
        <v>pos 2</v>
      </c>
      <c r="AA49" t="str">
        <f>'2019-07-08_as7265x_reads'!AS624</f>
        <v>890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'2019-07-08_as7265x_reads'!Y625</f>
        <v>67.220814290000007</v>
      </c>
      <c r="H50">
        <f>'2019-07-08_as7265x_reads'!Z625</f>
        <v>164.21799999999999</v>
      </c>
      <c r="I50">
        <f>'2019-07-08_as7265x_reads'!AA625</f>
        <v>50.903357139999997</v>
      </c>
      <c r="J50">
        <f>'2019-07-08_as7265x_reads'!AB625</f>
        <v>258.55700000000002</v>
      </c>
      <c r="K50">
        <f>'2019-07-08_as7265x_reads'!AC625</f>
        <v>2464.7171429999999</v>
      </c>
      <c r="L50">
        <f>'2019-07-08_as7265x_reads'!AD625</f>
        <v>54930.585709999999</v>
      </c>
      <c r="M50">
        <f>'2019-07-08_as7265x_reads'!AE625</f>
        <v>41.128842859999999</v>
      </c>
      <c r="N50">
        <f>'2019-07-08_as7265x_reads'!AF625</f>
        <v>73.361085709999998</v>
      </c>
      <c r="O50">
        <f>'2019-07-08_as7265x_reads'!AG625</f>
        <v>21.582871430000001</v>
      </c>
      <c r="P50">
        <f>'2019-07-08_as7265x_reads'!AH625</f>
        <v>54.202014290000001</v>
      </c>
      <c r="Q50">
        <f>'2019-07-08_as7265x_reads'!AI625</f>
        <v>1577.6871430000001</v>
      </c>
      <c r="R50">
        <f>'2019-07-08_as7265x_reads'!AJ625</f>
        <v>188.18585709999999</v>
      </c>
      <c r="S50">
        <f>'2019-07-08_as7265x_reads'!AK625</f>
        <v>51.818857139999999</v>
      </c>
      <c r="T50">
        <f>'2019-07-08_as7265x_reads'!AL625</f>
        <v>59.208528569999999</v>
      </c>
      <c r="U50">
        <f>'2019-07-08_as7265x_reads'!AM625</f>
        <v>71.469457140000003</v>
      </c>
      <c r="V50">
        <f>'2019-07-08_as7265x_reads'!AN625</f>
        <v>50.084328569999997</v>
      </c>
      <c r="W50">
        <f>'2019-07-08_as7265x_reads'!AO625</f>
        <v>92.255014290000005</v>
      </c>
      <c r="X50">
        <f>'2019-07-08_as7265x_reads'!AP625</f>
        <v>72.260199999999998</v>
      </c>
      <c r="Y50" s="2">
        <f>'2019-07-08_as7265x_reads'!AQ625</f>
        <v>0.62084490740740739</v>
      </c>
      <c r="Z50" t="str">
        <f>'2019-07-08_as7265x_reads'!AR625</f>
        <v>pos 2</v>
      </c>
      <c r="AA50" t="str">
        <f>'2019-07-08_as7265x_reads'!AS625</f>
        <v>890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'2019-07-08_as7265x_reads'!Y680</f>
        <v>69.354809520000003</v>
      </c>
      <c r="H51">
        <f>'2019-07-08_as7265x_reads'!Z680</f>
        <v>163.25764290000001</v>
      </c>
      <c r="I51">
        <f>'2019-07-08_as7265x_reads'!AA680</f>
        <v>60.008023809999997</v>
      </c>
      <c r="J51">
        <f>'2019-07-08_as7265x_reads'!AB680</f>
        <v>260.51571430000001</v>
      </c>
      <c r="K51">
        <f>'2019-07-08_as7265x_reads'!AC680</f>
        <v>2555.4714290000002</v>
      </c>
      <c r="L51">
        <f>'2019-07-08_as7265x_reads'!AD680</f>
        <v>57541.309520000003</v>
      </c>
      <c r="M51">
        <f>'2019-07-08_as7265x_reads'!AE680</f>
        <v>42.718357140000002</v>
      </c>
      <c r="N51">
        <f>'2019-07-08_as7265x_reads'!AF680</f>
        <v>83.407952379999998</v>
      </c>
      <c r="O51">
        <f>'2019-07-08_as7265x_reads'!AG680</f>
        <v>25.343523810000001</v>
      </c>
      <c r="P51">
        <f>'2019-07-08_as7265x_reads'!AH680</f>
        <v>56.76021429</v>
      </c>
      <c r="Q51">
        <f>'2019-07-08_as7265x_reads'!AI680</f>
        <v>1596.6045240000001</v>
      </c>
      <c r="R51">
        <f>'2019-07-08_as7265x_reads'!AJ680</f>
        <v>193.7795476</v>
      </c>
      <c r="S51">
        <f>'2019-07-08_as7265x_reads'!AK680</f>
        <v>64.219952379999995</v>
      </c>
      <c r="T51">
        <f>'2019-07-08_as7265x_reads'!AL680</f>
        <v>62.796928569999999</v>
      </c>
      <c r="U51">
        <f>'2019-07-08_as7265x_reads'!AM680</f>
        <v>72.320285709999993</v>
      </c>
      <c r="V51">
        <f>'2019-07-08_as7265x_reads'!AN680</f>
        <v>54.970595240000002</v>
      </c>
      <c r="W51">
        <f>'2019-07-08_as7265x_reads'!AO680</f>
        <v>95.183738099999999</v>
      </c>
      <c r="X51">
        <f>'2019-07-08_as7265x_reads'!AP680</f>
        <v>73.511452379999994</v>
      </c>
      <c r="Y51" s="2">
        <f>'2019-07-08_as7265x_reads'!AQ680</f>
        <v>0.62386574074074075</v>
      </c>
      <c r="Z51" t="str">
        <f>'2019-07-08_as7265x_reads'!AR680</f>
        <v>pos 3</v>
      </c>
      <c r="AA51" t="str">
        <f>'2019-07-08_as7265x_reads'!AS680</f>
        <v>890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'2019-07-08_as7265x_reads'!Y681</f>
        <v>68.021053570000007</v>
      </c>
      <c r="H52">
        <f>'2019-07-08_as7265x_reads'!Z681</f>
        <v>183.66482139999999</v>
      </c>
      <c r="I52">
        <f>'2019-07-08_as7265x_reads'!AA681</f>
        <v>58.973392859999997</v>
      </c>
      <c r="J52">
        <f>'2019-07-08_as7265x_reads'!AB681</f>
        <v>260.02607139999998</v>
      </c>
      <c r="K52">
        <f>'2019-07-08_as7265x_reads'!AC681</f>
        <v>2545.1589290000002</v>
      </c>
      <c r="L52">
        <f>'2019-07-08_as7265x_reads'!AD681</f>
        <v>57299.678569999996</v>
      </c>
      <c r="M52">
        <f>'2019-07-08_as7265x_reads'!AE681</f>
        <v>42.47</v>
      </c>
      <c r="N52">
        <f>'2019-07-08_as7265x_reads'!AF681</f>
        <v>83.171017860000006</v>
      </c>
      <c r="O52">
        <f>'2019-07-08_as7265x_reads'!AG681</f>
        <v>22.686535710000001</v>
      </c>
      <c r="P52">
        <f>'2019-07-08_as7265x_reads'!AH681</f>
        <v>56.360500000000002</v>
      </c>
      <c r="Q52">
        <f>'2019-07-08_as7265x_reads'!AI681</f>
        <v>1598.4962499999999</v>
      </c>
      <c r="R52">
        <f>'2019-07-08_as7265x_reads'!AJ681</f>
        <v>196.27660710000001</v>
      </c>
      <c r="S52">
        <f>'2019-07-08_as7265x_reads'!AK681</f>
        <v>63.11271429</v>
      </c>
      <c r="T52">
        <f>'2019-07-08_as7265x_reads'!AL681</f>
        <v>62.236232139999998</v>
      </c>
      <c r="U52">
        <f>'2019-07-08_as7265x_reads'!AM681</f>
        <v>73.383821429999998</v>
      </c>
      <c r="V52">
        <f>'2019-07-08_as7265x_reads'!AN681</f>
        <v>54.970589289999999</v>
      </c>
      <c r="W52">
        <f>'2019-07-08_as7265x_reads'!AO681</f>
        <v>96.098982140000004</v>
      </c>
      <c r="X52">
        <f>'2019-07-08_as7265x_reads'!AP681</f>
        <v>73.902482140000004</v>
      </c>
      <c r="Y52" s="2">
        <f>'2019-07-08_as7265x_reads'!AQ681</f>
        <v>0.62390046296296298</v>
      </c>
      <c r="Z52" t="str">
        <f>'2019-07-08_as7265x_reads'!AR681</f>
        <v>pos 3</v>
      </c>
      <c r="AA52" t="str">
        <f>'2019-07-08_as7265x_reads'!AS681</f>
        <v>890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'2019-07-08_as7265x_reads'!Y682</f>
        <v>68.821299999999994</v>
      </c>
      <c r="H53">
        <f>'2019-07-08_as7265x_reads'!Z682</f>
        <v>172.86099999999999</v>
      </c>
      <c r="I53">
        <f>'2019-07-08_as7265x_reads'!AA682</f>
        <v>59.594171430000003</v>
      </c>
      <c r="J53">
        <f>'2019-07-08_as7265x_reads'!AB682</f>
        <v>258.55700000000002</v>
      </c>
      <c r="K53">
        <f>'2019-07-08_as7265x_reads'!AC682</f>
        <v>2540.2742859999998</v>
      </c>
      <c r="L53">
        <f>'2019-07-08_as7265x_reads'!AD682</f>
        <v>57126.2</v>
      </c>
      <c r="M53">
        <f>'2019-07-08_as7265x_reads'!AE682</f>
        <v>42.32097143</v>
      </c>
      <c r="N53">
        <f>'2019-07-08_as7265x_reads'!AF682</f>
        <v>83.028828570000002</v>
      </c>
      <c r="O53">
        <f>'2019-07-08_as7265x_reads'!AG682</f>
        <v>25.016500000000001</v>
      </c>
      <c r="P53">
        <f>'2019-07-08_as7265x_reads'!AH682</f>
        <v>56.600328570000002</v>
      </c>
      <c r="Q53">
        <f>'2019-07-08_as7265x_reads'!AI682</f>
        <v>1599.631429</v>
      </c>
      <c r="R53">
        <f>'2019-07-08_as7265x_reads'!AJ682</f>
        <v>195.37771430000001</v>
      </c>
      <c r="S53">
        <f>'2019-07-08_as7265x_reads'!AK682</f>
        <v>65.105742860000007</v>
      </c>
      <c r="T53">
        <f>'2019-07-08_as7265x_reads'!AL682</f>
        <v>61.899814290000002</v>
      </c>
      <c r="U53">
        <f>'2019-07-08_as7265x_reads'!AM682</f>
        <v>74.021942859999996</v>
      </c>
      <c r="V53">
        <f>'2019-07-08_as7265x_reads'!AN682</f>
        <v>54.970599999999997</v>
      </c>
      <c r="W53">
        <f>'2019-07-08_as7265x_reads'!AO682</f>
        <v>95.549842859999998</v>
      </c>
      <c r="X53">
        <f>'2019-07-08_as7265x_reads'!AP682</f>
        <v>74.137085709999994</v>
      </c>
      <c r="Y53" s="2">
        <f>'2019-07-08_as7265x_reads'!AQ682</f>
        <v>0.62394675925925924</v>
      </c>
      <c r="Z53" t="str">
        <f>'2019-07-08_as7265x_reads'!AR682</f>
        <v>pos 3</v>
      </c>
      <c r="AA53" t="str">
        <f>'2019-07-08_as7265x_reads'!AS682</f>
        <v>890 nm LED</v>
      </c>
    </row>
    <row r="54" spans="1:27" x14ac:dyDescent="0.2">
      <c r="F54" t="s">
        <v>13</v>
      </c>
      <c r="G54">
        <f>AVERAGE(G45:G53)</f>
        <v>62.226670765555554</v>
      </c>
      <c r="H54">
        <f t="shared" ref="H54:X54" si="9">AVERAGE(H45:H53)</f>
        <v>161.37698162222219</v>
      </c>
      <c r="I54">
        <f t="shared" si="9"/>
        <v>51.731053836666668</v>
      </c>
      <c r="J54">
        <f t="shared" si="9"/>
        <v>238.67552115555554</v>
      </c>
      <c r="K54">
        <f t="shared" si="9"/>
        <v>2334.1330027777776</v>
      </c>
      <c r="L54">
        <f t="shared" si="9"/>
        <v>53705.528572222225</v>
      </c>
      <c r="M54">
        <f t="shared" si="9"/>
        <v>38.810787565555557</v>
      </c>
      <c r="N54">
        <f t="shared" si="9"/>
        <v>73.682296956666676</v>
      </c>
      <c r="O54">
        <f t="shared" si="9"/>
        <v>19.829712631111111</v>
      </c>
      <c r="P54">
        <f t="shared" si="9"/>
        <v>51.963579233333341</v>
      </c>
      <c r="Q54">
        <f t="shared" si="9"/>
        <v>1538.6621694444443</v>
      </c>
      <c r="R54">
        <f t="shared" si="9"/>
        <v>189.1181507777778</v>
      </c>
      <c r="S54">
        <f t="shared" si="9"/>
        <v>54.021037434444438</v>
      </c>
      <c r="T54">
        <f t="shared" si="9"/>
        <v>57.638601984444435</v>
      </c>
      <c r="U54">
        <f t="shared" si="9"/>
        <v>71.055865080000004</v>
      </c>
      <c r="V54">
        <f t="shared" si="9"/>
        <v>48.331143915555558</v>
      </c>
      <c r="W54">
        <f t="shared" si="9"/>
        <v>86.783983068888887</v>
      </c>
      <c r="X54">
        <f t="shared" si="9"/>
        <v>67.594044575555543</v>
      </c>
    </row>
    <row r="55" spans="1:27" x14ac:dyDescent="0.2">
      <c r="F55" t="s">
        <v>14</v>
      </c>
      <c r="G55">
        <f>STDEV(G45:G53)</f>
        <v>8.2603763396367853</v>
      </c>
      <c r="H55">
        <f t="shared" ref="H55:X55" si="10">STDEV(H45:H53)</f>
        <v>21.985136934038728</v>
      </c>
      <c r="I55">
        <f t="shared" si="10"/>
        <v>6.5857077354804705</v>
      </c>
      <c r="J55">
        <f t="shared" si="10"/>
        <v>30.327989732691428</v>
      </c>
      <c r="K55">
        <f t="shared" si="10"/>
        <v>265.61910631471875</v>
      </c>
      <c r="L55">
        <f t="shared" si="10"/>
        <v>3902.4323597265688</v>
      </c>
      <c r="M55">
        <f t="shared" si="10"/>
        <v>4.428450322953819</v>
      </c>
      <c r="N55">
        <f t="shared" si="10"/>
        <v>8.0407812219512813</v>
      </c>
      <c r="O55">
        <f t="shared" si="10"/>
        <v>4.8188281666092339</v>
      </c>
      <c r="P55">
        <f t="shared" si="10"/>
        <v>5.3539709276056726</v>
      </c>
      <c r="Q55">
        <f t="shared" si="10"/>
        <v>73.9203633959212</v>
      </c>
      <c r="R55">
        <f t="shared" si="10"/>
        <v>4.7171786773315363</v>
      </c>
      <c r="S55">
        <f t="shared" si="10"/>
        <v>7.9046519080857154</v>
      </c>
      <c r="T55">
        <f t="shared" si="10"/>
        <v>5.1096397453571738</v>
      </c>
      <c r="U55">
        <f t="shared" si="10"/>
        <v>6.8071208419894047</v>
      </c>
      <c r="V55">
        <f t="shared" si="10"/>
        <v>6.4862970876687447</v>
      </c>
      <c r="W55">
        <f t="shared" si="10"/>
        <v>10.598763113976311</v>
      </c>
      <c r="X55">
        <f t="shared" si="10"/>
        <v>8.2661359193532391</v>
      </c>
    </row>
    <row r="56" spans="1:27" x14ac:dyDescent="0.2">
      <c r="F56" t="s">
        <v>15</v>
      </c>
      <c r="G56">
        <f>G55*100/G54</f>
        <v>13.274655767393501</v>
      </c>
      <c r="H56">
        <f t="shared" ref="H56:X56" si="11">H55*100/H54</f>
        <v>13.623465201192793</v>
      </c>
      <c r="I56">
        <f t="shared" si="11"/>
        <v>12.730666102944456</v>
      </c>
      <c r="J56">
        <f t="shared" si="11"/>
        <v>12.706786848461647</v>
      </c>
      <c r="K56">
        <f t="shared" si="11"/>
        <v>11.37977595957959</v>
      </c>
      <c r="L56">
        <f t="shared" si="11"/>
        <v>7.2663512742056868</v>
      </c>
      <c r="M56">
        <f t="shared" si="11"/>
        <v>11.410359337526181</v>
      </c>
      <c r="N56">
        <f t="shared" si="11"/>
        <v>10.912772204536658</v>
      </c>
      <c r="O56">
        <f t="shared" si="11"/>
        <v>24.301048917112936</v>
      </c>
      <c r="P56">
        <f t="shared" si="11"/>
        <v>10.303314372485016</v>
      </c>
      <c r="Q56">
        <f t="shared" si="11"/>
        <v>4.8041971047232019</v>
      </c>
      <c r="R56">
        <f t="shared" si="11"/>
        <v>2.4943024548047905</v>
      </c>
      <c r="S56">
        <f t="shared" si="11"/>
        <v>14.632543696848032</v>
      </c>
      <c r="T56">
        <f t="shared" si="11"/>
        <v>8.8649612749736164</v>
      </c>
      <c r="U56">
        <f t="shared" si="11"/>
        <v>9.5799563263714251</v>
      </c>
      <c r="V56">
        <f t="shared" si="11"/>
        <v>13.420532936281498</v>
      </c>
      <c r="W56">
        <f t="shared" si="11"/>
        <v>12.212810174387872</v>
      </c>
      <c r="X56">
        <f t="shared" si="11"/>
        <v>12.22908907324444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'2019-07-08_as7265x_reads'!Y737</f>
        <v>48.014857139999997</v>
      </c>
      <c r="H59">
        <f>'2019-07-08_as7265x_reads'!Z737</f>
        <v>139.24914290000001</v>
      </c>
      <c r="I59">
        <f>'2019-07-08_as7265x_reads'!AA737</f>
        <v>37.246357140000001</v>
      </c>
      <c r="J59">
        <f>'2019-07-08_as7265x_reads'!AB737</f>
        <v>191.959</v>
      </c>
      <c r="K59">
        <f>'2019-07-08_as7265x_reads'!AC737</f>
        <v>2012.6783330000001</v>
      </c>
      <c r="L59">
        <f>'2019-07-08_as7265x_reads'!AD737</f>
        <v>51267.333330000001</v>
      </c>
      <c r="M59">
        <f>'2019-07-08_as7265x_reads'!AE737</f>
        <v>32.783857140000002</v>
      </c>
      <c r="N59">
        <f>'2019-07-08_as7265x_reads'!AF737</f>
        <v>68.24288095</v>
      </c>
      <c r="O59">
        <f>'2019-07-08_as7265x_reads'!AG737</f>
        <v>13.080523810000001</v>
      </c>
      <c r="P59">
        <f>'2019-07-08_as7265x_reads'!AH737</f>
        <v>47.966380950000001</v>
      </c>
      <c r="Q59">
        <f>'2019-07-08_as7265x_reads'!AI737</f>
        <v>1520.935952</v>
      </c>
      <c r="R59">
        <f>'2019-07-08_as7265x_reads'!AJ737</f>
        <v>199.77271429999999</v>
      </c>
      <c r="S59">
        <f>'2019-07-08_as7265x_reads'!AK737</f>
        <v>48.718571429999997</v>
      </c>
      <c r="T59">
        <f>'2019-07-08_as7265x_reads'!AL737</f>
        <v>51.583190479999999</v>
      </c>
      <c r="U59">
        <f>'2019-07-08_as7265x_reads'!AM737</f>
        <v>65.93909524</v>
      </c>
      <c r="V59">
        <f>'2019-07-08_as7265x_reads'!AN737</f>
        <v>42.754904760000002</v>
      </c>
      <c r="W59">
        <f>'2019-07-08_as7265x_reads'!AO737</f>
        <v>75.048714290000007</v>
      </c>
      <c r="X59">
        <f>'2019-07-08_as7265x_reads'!AP737</f>
        <v>59.43478571</v>
      </c>
      <c r="Y59" s="2">
        <f>'2019-07-08_as7265x_reads'!AQ737</f>
        <v>0.63119212962962956</v>
      </c>
      <c r="Z59" t="str">
        <f>'2019-07-08_as7265x_reads'!AR737</f>
        <v>pos 1</v>
      </c>
      <c r="AA59" t="str">
        <f>'2019-07-08_as7265x_reads'!AS737</f>
        <v>890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'2019-07-08_as7265x_reads'!Y738</f>
        <v>48.014857139999997</v>
      </c>
      <c r="H60">
        <f>'2019-07-08_as7265x_reads'!Z738</f>
        <v>140.44958930000001</v>
      </c>
      <c r="I60">
        <f>'2019-07-08_as7265x_reads'!AA738</f>
        <v>40.350232140000003</v>
      </c>
      <c r="J60">
        <f>'2019-07-08_as7265x_reads'!AB738</f>
        <v>195.38678569999999</v>
      </c>
      <c r="K60">
        <f>'2019-07-08_as7265x_reads'!AC738</f>
        <v>2007.7928569999999</v>
      </c>
      <c r="L60">
        <f>'2019-07-08_as7265x_reads'!AD738</f>
        <v>51008.23214</v>
      </c>
      <c r="M60">
        <f>'2019-07-08_as7265x_reads'!AE738</f>
        <v>33.528946429999998</v>
      </c>
      <c r="N60">
        <f>'2019-07-08_as7265x_reads'!AF738</f>
        <v>68.95373214</v>
      </c>
      <c r="O60">
        <f>'2019-07-08_as7265x_reads'!AG738</f>
        <v>14.102441069999999</v>
      </c>
      <c r="P60">
        <f>'2019-07-08_as7265x_reads'!AH738</f>
        <v>48.565964289999997</v>
      </c>
      <c r="Q60">
        <f>'2019-07-08_as7265x_reads'!AI738</f>
        <v>1522.827857</v>
      </c>
      <c r="R60">
        <f>'2019-07-08_as7265x_reads'!AJ738</f>
        <v>202.26982140000001</v>
      </c>
      <c r="S60">
        <f>'2019-07-08_as7265x_reads'!AK738</f>
        <v>53.147553569999999</v>
      </c>
      <c r="T60">
        <f>'2019-07-08_as7265x_reads'!AL738</f>
        <v>53.825928570000002</v>
      </c>
      <c r="U60">
        <f>'2019-07-08_as7265x_reads'!AM738</f>
        <v>68.597928569999993</v>
      </c>
      <c r="V60">
        <f>'2019-07-08_as7265x_reads'!AN738</f>
        <v>45.808839290000002</v>
      </c>
      <c r="W60">
        <f>'2019-07-08_as7265x_reads'!AO738</f>
        <v>76.879178569999993</v>
      </c>
      <c r="X60">
        <f>'2019-07-08_as7265x_reads'!AP738</f>
        <v>59.825821429999998</v>
      </c>
      <c r="Y60" s="2">
        <f>'2019-07-08_as7265x_reads'!AQ738</f>
        <v>0.6312268518518519</v>
      </c>
      <c r="Z60" t="str">
        <f>'2019-07-08_as7265x_reads'!AR738</f>
        <v>pos 1</v>
      </c>
      <c r="AA60" t="str">
        <f>'2019-07-08_as7265x_reads'!AS738</f>
        <v>890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'2019-07-08_as7265x_reads'!Y739</f>
        <v>48.014871429999999</v>
      </c>
      <c r="H61">
        <f>'2019-07-08_as7265x_reads'!Z739</f>
        <v>121.0027286</v>
      </c>
      <c r="I61">
        <f>'2019-07-08_as7265x_reads'!AA739</f>
        <v>38.487914289999999</v>
      </c>
      <c r="J61">
        <f>'2019-07-08_as7265x_reads'!AB739</f>
        <v>193.9177143</v>
      </c>
      <c r="K61">
        <f>'2019-07-08_as7265x_reads'!AC739</f>
        <v>2000.9542859999999</v>
      </c>
      <c r="L61">
        <f>'2019-07-08_as7265x_reads'!AD739</f>
        <v>50847.757140000002</v>
      </c>
      <c r="M61">
        <f>'2019-07-08_as7265x_reads'!AE739</f>
        <v>33.379928569999997</v>
      </c>
      <c r="N61">
        <f>'2019-07-08_as7265x_reads'!AF739</f>
        <v>68.242885709999996</v>
      </c>
      <c r="O61">
        <f>'2019-07-08_as7265x_reads'!AG739</f>
        <v>16.187142860000002</v>
      </c>
      <c r="P61">
        <f>'2019-07-08_as7265x_reads'!AH739</f>
        <v>48.446042859999999</v>
      </c>
      <c r="Q61">
        <f>'2019-07-08_as7265x_reads'!AI739</f>
        <v>1524.72</v>
      </c>
      <c r="R61">
        <f>'2019-07-08_as7265x_reads'!AJ739</f>
        <v>202.5695714</v>
      </c>
      <c r="S61">
        <f>'2019-07-08_as7265x_reads'!AK739</f>
        <v>47.832799999999999</v>
      </c>
      <c r="T61">
        <f>'2019-07-08_as7265x_reads'!AL739</f>
        <v>52.480285709999997</v>
      </c>
      <c r="U61">
        <f>'2019-07-08_as7265x_reads'!AM739</f>
        <v>66.364500000000007</v>
      </c>
      <c r="V61">
        <f>'2019-07-08_as7265x_reads'!AN739</f>
        <v>42.754899999999999</v>
      </c>
      <c r="W61">
        <f>'2019-07-08_as7265x_reads'!AO739</f>
        <v>75.780914289999998</v>
      </c>
      <c r="X61">
        <f>'2019-07-08_as7265x_reads'!AP739</f>
        <v>59.121985709999997</v>
      </c>
      <c r="Y61" s="2">
        <f>'2019-07-08_as7265x_reads'!AQ739</f>
        <v>0.63127314814814817</v>
      </c>
      <c r="Z61" t="str">
        <f>'2019-07-08_as7265x_reads'!AR739</f>
        <v>pos 1</v>
      </c>
      <c r="AA61" t="str">
        <f>'2019-07-08_as7265x_reads'!AS739</f>
        <v>890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'2019-07-08_as7265x_reads'!Y794</f>
        <v>58.684833329999996</v>
      </c>
      <c r="H62">
        <f>'2019-07-08_as7265x_reads'!Z794</f>
        <v>170.46019050000001</v>
      </c>
      <c r="I62">
        <f>'2019-07-08_as7265x_reads'!AA794</f>
        <v>47.59257143</v>
      </c>
      <c r="J62">
        <f>'2019-07-08_as7265x_reads'!AB794</f>
        <v>250.7219048</v>
      </c>
      <c r="K62">
        <f>'2019-07-08_as7265x_reads'!AC794</f>
        <v>2449.083333</v>
      </c>
      <c r="L62">
        <f>'2019-07-08_as7265x_reads'!AD794</f>
        <v>56024.5</v>
      </c>
      <c r="M62">
        <f>'2019-07-08_as7265x_reads'!AE794</f>
        <v>35.764214289999998</v>
      </c>
      <c r="N62">
        <f>'2019-07-08_as7265x_reads'!AF794</f>
        <v>67.295071429999993</v>
      </c>
      <c r="O62">
        <f>'2019-07-08_as7265x_reads'!AG794</f>
        <v>14.715590479999999</v>
      </c>
      <c r="P62">
        <f>'2019-07-08_as7265x_reads'!AH794</f>
        <v>51.164142859999998</v>
      </c>
      <c r="Q62">
        <f>'2019-07-08_as7265x_reads'!AI794</f>
        <v>1558.7702380000001</v>
      </c>
      <c r="R62">
        <f>'2019-07-08_as7265x_reads'!AJ794</f>
        <v>185.78861900000001</v>
      </c>
      <c r="S62">
        <f>'2019-07-08_as7265x_reads'!AK794</f>
        <v>53.147547619999997</v>
      </c>
      <c r="T62">
        <f>'2019-07-08_as7265x_reads'!AL794</f>
        <v>58.311428569999997</v>
      </c>
      <c r="U62">
        <f>'2019-07-08_as7265x_reads'!AM794</f>
        <v>70.19321429</v>
      </c>
      <c r="V62">
        <f>'2019-07-08_as7265x_reads'!AN794</f>
        <v>42.754904760000002</v>
      </c>
      <c r="W62">
        <f>'2019-07-08_as7265x_reads'!AO794</f>
        <v>87.861928570000003</v>
      </c>
      <c r="X62">
        <f>'2019-07-08_as7265x_reads'!AP794</f>
        <v>68.819238100000007</v>
      </c>
      <c r="Y62" s="2">
        <f>'2019-07-08_as7265x_reads'!AQ794</f>
        <v>0.63490740740740736</v>
      </c>
      <c r="Z62" t="str">
        <f>'2019-07-08_as7265x_reads'!AR794</f>
        <v>pos 2</v>
      </c>
      <c r="AA62" t="str">
        <f>'2019-07-08_as7265x_reads'!AS794</f>
        <v>890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'2019-07-08_as7265x_reads'!Y795</f>
        <v>60.018589290000001</v>
      </c>
      <c r="H63">
        <f>'2019-07-08_as7265x_reads'!Z795</f>
        <v>151.25341069999999</v>
      </c>
      <c r="I63">
        <f>'2019-07-08_as7265x_reads'!AA795</f>
        <v>46.557946430000001</v>
      </c>
      <c r="J63">
        <f>'2019-07-08_as7265x_reads'!AB795</f>
        <v>251.21160710000001</v>
      </c>
      <c r="K63">
        <f>'2019-07-08_as7265x_reads'!AC795</f>
        <v>2439.3142859999998</v>
      </c>
      <c r="L63">
        <f>'2019-07-08_as7265x_reads'!AD795</f>
        <v>55732.571430000004</v>
      </c>
      <c r="M63">
        <f>'2019-07-08_as7265x_reads'!AE795</f>
        <v>35.764196429999998</v>
      </c>
      <c r="N63">
        <f>'2019-07-08_as7265x_reads'!AF795</f>
        <v>67.532017859999996</v>
      </c>
      <c r="O63">
        <f>'2019-07-08_as7265x_reads'!AG795</f>
        <v>14.71558929</v>
      </c>
      <c r="P63">
        <f>'2019-07-08_as7265x_reads'!AH795</f>
        <v>51.563857140000003</v>
      </c>
      <c r="Q63">
        <f>'2019-07-08_as7265x_reads'!AI795</f>
        <v>1561.607857</v>
      </c>
      <c r="R63">
        <f>'2019-07-08_as7265x_reads'!AJ795</f>
        <v>185.7885714</v>
      </c>
      <c r="S63">
        <f>'2019-07-08_as7265x_reads'!AK795</f>
        <v>53.147553569999999</v>
      </c>
      <c r="T63">
        <f>'2019-07-08_as7265x_reads'!AL795</f>
        <v>57.190053570000003</v>
      </c>
      <c r="U63">
        <f>'2019-07-08_as7265x_reads'!AM795</f>
        <v>70.19321429</v>
      </c>
      <c r="V63">
        <f>'2019-07-08_as7265x_reads'!AN795</f>
        <v>44.281874999999999</v>
      </c>
      <c r="W63">
        <f>'2019-07-08_as7265x_reads'!AO795</f>
        <v>89.234767860000005</v>
      </c>
      <c r="X63">
        <f>'2019-07-08_as7265x_reads'!AP795</f>
        <v>70.383303569999995</v>
      </c>
      <c r="Y63" s="2">
        <f>'2019-07-08_as7265x_reads'!AQ795</f>
        <v>0.6349421296296297</v>
      </c>
      <c r="Z63" t="str">
        <f>'2019-07-08_as7265x_reads'!AR795</f>
        <v>pos 2</v>
      </c>
      <c r="AA63" t="str">
        <f>'2019-07-08_as7265x_reads'!AS795</f>
        <v>890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'2019-07-08_as7265x_reads'!Y796</f>
        <v>59.218328569999997</v>
      </c>
      <c r="H64">
        <f>'2019-07-08_as7265x_reads'!Z796</f>
        <v>154.13442860000001</v>
      </c>
      <c r="I64">
        <f>'2019-07-08_as7265x_reads'!AA796</f>
        <v>47.178714290000002</v>
      </c>
      <c r="J64">
        <f>'2019-07-08_as7265x_reads'!AB796</f>
        <v>250.3301429</v>
      </c>
      <c r="K64">
        <f>'2019-07-08_as7265x_reads'!AC796</f>
        <v>2432.15</v>
      </c>
      <c r="L64">
        <f>'2019-07-08_as7265x_reads'!AD796</f>
        <v>55560.785709999996</v>
      </c>
      <c r="M64">
        <f>'2019-07-08_as7265x_reads'!AE796</f>
        <v>35.764200000000002</v>
      </c>
      <c r="N64">
        <f>'2019-07-08_as7265x_reads'!AF796</f>
        <v>67.674185710000003</v>
      </c>
      <c r="O64">
        <f>'2019-07-08_as7265x_reads'!AG796</f>
        <v>17.168185709999999</v>
      </c>
      <c r="P64">
        <f>'2019-07-08_as7265x_reads'!AH796</f>
        <v>51.324028570000003</v>
      </c>
      <c r="Q64">
        <f>'2019-07-08_as7265x_reads'!AI796</f>
        <v>1562.554286</v>
      </c>
      <c r="R64">
        <f>'2019-07-08_as7265x_reads'!AJ796</f>
        <v>186.9872857</v>
      </c>
      <c r="S64">
        <f>'2019-07-08_as7265x_reads'!AK796</f>
        <v>51.818857139999999</v>
      </c>
      <c r="T64">
        <f>'2019-07-08_as7265x_reads'!AL796</f>
        <v>57.862871429999998</v>
      </c>
      <c r="U64">
        <f>'2019-07-08_as7265x_reads'!AM796</f>
        <v>70.193228570000002</v>
      </c>
      <c r="V64">
        <f>'2019-07-08_as7265x_reads'!AN796</f>
        <v>43.976471429999997</v>
      </c>
      <c r="W64">
        <f>'2019-07-08_as7265x_reads'!AO796</f>
        <v>88.9602</v>
      </c>
      <c r="X64">
        <f>'2019-07-08_as7265x_reads'!AP796</f>
        <v>69.444871430000006</v>
      </c>
      <c r="Y64" s="2">
        <f>'2019-07-08_as7265x_reads'!AQ796</f>
        <v>0.63497685185185182</v>
      </c>
      <c r="Z64" t="str">
        <f>'2019-07-08_as7265x_reads'!AR796</f>
        <v>pos 2</v>
      </c>
      <c r="AA64" t="str">
        <f>'2019-07-08_as7265x_reads'!AS796</f>
        <v>890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'2019-07-08_as7265x_reads'!Y851</f>
        <v>61.35233333</v>
      </c>
      <c r="H65">
        <f>'2019-07-08_as7265x_reads'!Z851</f>
        <v>168.05933329999999</v>
      </c>
      <c r="I65">
        <f>'2019-07-08_as7265x_reads'!AA851</f>
        <v>51.731047619999998</v>
      </c>
      <c r="J65">
        <f>'2019-07-08_as7265x_reads'!AB851</f>
        <v>248.76309520000001</v>
      </c>
      <c r="K65">
        <f>'2019-07-08_as7265x_reads'!AC851</f>
        <v>2320.9850000000001</v>
      </c>
      <c r="L65">
        <f>'2019-07-08_as7265x_reads'!AD851</f>
        <v>52122.095240000002</v>
      </c>
      <c r="M65">
        <f>'2019-07-08_as7265x_reads'!AE851</f>
        <v>37.751095239999998</v>
      </c>
      <c r="N65">
        <f>'2019-07-08_as7265x_reads'!AF851</f>
        <v>67.295071429999993</v>
      </c>
      <c r="O65">
        <f>'2019-07-08_as7265x_reads'!AG851</f>
        <v>17.168188099999998</v>
      </c>
      <c r="P65">
        <f>'2019-07-08_as7265x_reads'!AH851</f>
        <v>51.963571430000002</v>
      </c>
      <c r="Q65">
        <f>'2019-07-08_as7265x_reads'!AI851</f>
        <v>1563.814762</v>
      </c>
      <c r="R65">
        <f>'2019-07-08_as7265x_reads'!AJ851</f>
        <v>185.78861900000001</v>
      </c>
      <c r="S65">
        <f>'2019-07-08_as7265x_reads'!AK851</f>
        <v>46.504095239999998</v>
      </c>
      <c r="T65">
        <f>'2019-07-08_as7265x_reads'!AL851</f>
        <v>56.068690480000001</v>
      </c>
      <c r="U65">
        <f>'2019-07-08_as7265x_reads'!AM851</f>
        <v>85.082690479999997</v>
      </c>
      <c r="V65">
        <f>'2019-07-08_as7265x_reads'!AN851</f>
        <v>42.754904760000002</v>
      </c>
      <c r="W65">
        <f>'2019-07-08_as7265x_reads'!AO851</f>
        <v>87.861928570000003</v>
      </c>
      <c r="X65">
        <f>'2019-07-08_as7265x_reads'!AP851</f>
        <v>68.819238100000007</v>
      </c>
      <c r="Y65" s="2">
        <f>'2019-07-08_as7265x_reads'!AQ851</f>
        <v>0.63787037037037042</v>
      </c>
      <c r="Z65" t="str">
        <f>'2019-07-08_as7265x_reads'!AR851</f>
        <v>pos 3</v>
      </c>
      <c r="AA65" t="str">
        <f>'2019-07-08_as7265x_reads'!AS851</f>
        <v>890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'2019-07-08_as7265x_reads'!Y852</f>
        <v>60.018589290000001</v>
      </c>
      <c r="H66">
        <f>'2019-07-08_as7265x_reads'!Z852</f>
        <v>156.65528570000001</v>
      </c>
      <c r="I66">
        <f>'2019-07-08_as7265x_reads'!AA852</f>
        <v>51.213749999999997</v>
      </c>
      <c r="J66">
        <f>'2019-07-08_as7265x_reads'!AB852</f>
        <v>248.27357140000001</v>
      </c>
      <c r="K66">
        <f>'2019-07-08_as7265x_reads'!AC852</f>
        <v>2310.671429</v>
      </c>
      <c r="L66">
        <f>'2019-07-08_as7265x_reads'!AD852</f>
        <v>51852.535709999996</v>
      </c>
      <c r="M66">
        <f>'2019-07-08_as7265x_reads'!AE852</f>
        <v>37.254375000000003</v>
      </c>
      <c r="N66">
        <f>'2019-07-08_as7265x_reads'!AF852</f>
        <v>66.821160710000001</v>
      </c>
      <c r="O66">
        <f>'2019-07-08_as7265x_reads'!AG852</f>
        <v>17.781337499999999</v>
      </c>
      <c r="P66">
        <f>'2019-07-08_as7265x_reads'!AH852</f>
        <v>52.16344643</v>
      </c>
      <c r="Q66">
        <f>'2019-07-08_as7265x_reads'!AI852</f>
        <v>1565.3912499999999</v>
      </c>
      <c r="R66">
        <f>'2019-07-08_as7265x_reads'!AJ852</f>
        <v>185.7885714</v>
      </c>
      <c r="S66">
        <f>'2019-07-08_as7265x_reads'!AK852</f>
        <v>46.504107140000002</v>
      </c>
      <c r="T66">
        <f>'2019-07-08_as7265x_reads'!AL852</f>
        <v>55.508000000000003</v>
      </c>
      <c r="U66">
        <f>'2019-07-08_as7265x_reads'!AM852</f>
        <v>68.597928569999993</v>
      </c>
      <c r="V66">
        <f>'2019-07-08_as7265x_reads'!AN852</f>
        <v>42.754910709999997</v>
      </c>
      <c r="W66">
        <f>'2019-07-08_as7265x_reads'!AO852</f>
        <v>87.861928570000003</v>
      </c>
      <c r="X66">
        <f>'2019-07-08_as7265x_reads'!AP852</f>
        <v>69.210250000000002</v>
      </c>
      <c r="Y66" s="2">
        <f>'2019-07-08_as7265x_reads'!AQ852</f>
        <v>0.63790509259259254</v>
      </c>
      <c r="Z66" t="str">
        <f>'2019-07-08_as7265x_reads'!AR852</f>
        <v>pos 3</v>
      </c>
      <c r="AA66" t="str">
        <f>'2019-07-08_as7265x_reads'!AS852</f>
        <v>890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'2019-07-08_as7265x_reads'!Y853</f>
        <v>60.818828570000001</v>
      </c>
      <c r="H67">
        <f>'2019-07-08_as7265x_reads'!Z853</f>
        <v>168.53942860000001</v>
      </c>
      <c r="I67">
        <f>'2019-07-08_as7265x_reads'!AA853</f>
        <v>52.1449</v>
      </c>
      <c r="J67">
        <f>'2019-07-08_as7265x_reads'!AB853</f>
        <v>247.97971430000001</v>
      </c>
      <c r="K67">
        <f>'2019-07-08_as7265x_reads'!AC853</f>
        <v>2304.4842859999999</v>
      </c>
      <c r="L67">
        <f>'2019-07-08_as7265x_reads'!AD853</f>
        <v>51692.471429999998</v>
      </c>
      <c r="M67">
        <f>'2019-07-08_as7265x_reads'!AE853</f>
        <v>37.552414290000002</v>
      </c>
      <c r="N67">
        <f>'2019-07-08_as7265x_reads'!AF853</f>
        <v>67.105500000000006</v>
      </c>
      <c r="O67">
        <f>'2019-07-08_as7265x_reads'!AG853</f>
        <v>17.658714289999999</v>
      </c>
      <c r="P67">
        <f>'2019-07-08_as7265x_reads'!AH853</f>
        <v>52.28335714</v>
      </c>
      <c r="Q67">
        <f>'2019-07-08_as7265x_reads'!AI853</f>
        <v>1566.337143</v>
      </c>
      <c r="R67">
        <f>'2019-07-08_as7265x_reads'!AJ853</f>
        <v>185.7885714</v>
      </c>
      <c r="S67">
        <f>'2019-07-08_as7265x_reads'!AK853</f>
        <v>46.504100000000001</v>
      </c>
      <c r="T67">
        <f>'2019-07-08_as7265x_reads'!AL853</f>
        <v>56.51722857</v>
      </c>
      <c r="U67">
        <f>'2019-07-08_as7265x_reads'!AM853</f>
        <v>68.916985710000006</v>
      </c>
      <c r="V67">
        <f>'2019-07-08_as7265x_reads'!AN853</f>
        <v>42.754899999999999</v>
      </c>
      <c r="W67">
        <f>'2019-07-08_as7265x_reads'!AO853</f>
        <v>87.861928570000003</v>
      </c>
      <c r="X67">
        <f>'2019-07-08_as7265x_reads'!AP853</f>
        <v>69.444871430000006</v>
      </c>
      <c r="Y67" s="2">
        <f>'2019-07-08_as7265x_reads'!AQ853</f>
        <v>0.63793981481481488</v>
      </c>
      <c r="Z67" t="str">
        <f>'2019-07-08_as7265x_reads'!AR853</f>
        <v>pos 3</v>
      </c>
      <c r="AA67" t="str">
        <f>'2019-07-08_as7265x_reads'!AS853</f>
        <v>890 nm LED</v>
      </c>
    </row>
    <row r="68" spans="1:27" x14ac:dyDescent="0.2">
      <c r="F68" t="s">
        <v>13</v>
      </c>
      <c r="G68">
        <f>AVERAGE(G59:G67)</f>
        <v>56.017343121111111</v>
      </c>
      <c r="H68">
        <f t="shared" ref="H68:X68" si="12">AVERAGE(H59:H67)</f>
        <v>152.20039313333334</v>
      </c>
      <c r="I68">
        <f t="shared" si="12"/>
        <v>45.83371481555556</v>
      </c>
      <c r="J68">
        <f t="shared" si="12"/>
        <v>230.94928174444445</v>
      </c>
      <c r="K68">
        <f t="shared" si="12"/>
        <v>2253.1237566666664</v>
      </c>
      <c r="L68">
        <f t="shared" si="12"/>
        <v>52900.920236666665</v>
      </c>
      <c r="M68">
        <f t="shared" si="12"/>
        <v>35.504803043333332</v>
      </c>
      <c r="N68">
        <f t="shared" si="12"/>
        <v>67.684722882222218</v>
      </c>
      <c r="O68">
        <f t="shared" si="12"/>
        <v>15.841968123333332</v>
      </c>
      <c r="P68">
        <f t="shared" si="12"/>
        <v>50.604532407777782</v>
      </c>
      <c r="Q68">
        <f t="shared" si="12"/>
        <v>1549.6621494444446</v>
      </c>
      <c r="R68">
        <f t="shared" si="12"/>
        <v>191.17137166666666</v>
      </c>
      <c r="S68">
        <f t="shared" si="12"/>
        <v>49.702798412222215</v>
      </c>
      <c r="T68">
        <f t="shared" si="12"/>
        <v>55.483075264444437</v>
      </c>
      <c r="U68">
        <f t="shared" si="12"/>
        <v>70.45319841333334</v>
      </c>
      <c r="V68">
        <f t="shared" si="12"/>
        <v>43.399623412222219</v>
      </c>
      <c r="W68">
        <f t="shared" si="12"/>
        <v>84.150165476666686</v>
      </c>
      <c r="X68">
        <f t="shared" si="12"/>
        <v>66.056040608888893</v>
      </c>
    </row>
    <row r="69" spans="1:27" x14ac:dyDescent="0.2">
      <c r="F69" t="s">
        <v>14</v>
      </c>
      <c r="G69">
        <f>STDEV(G59:G67)</f>
        <v>6.0520374010972509</v>
      </c>
      <c r="H69">
        <f t="shared" ref="H69:X69" si="13">STDEV(H59:H67)</f>
        <v>16.414491103247805</v>
      </c>
      <c r="I69">
        <f t="shared" si="13"/>
        <v>5.7744432880437779</v>
      </c>
      <c r="J69">
        <f t="shared" si="13"/>
        <v>27.930505294805723</v>
      </c>
      <c r="K69">
        <f t="shared" si="13"/>
        <v>192.76376264522227</v>
      </c>
      <c r="L69">
        <f t="shared" si="13"/>
        <v>2193.2357225904179</v>
      </c>
      <c r="M69">
        <f t="shared" si="13"/>
        <v>1.8816234971312156</v>
      </c>
      <c r="N69">
        <f t="shared" si="13"/>
        <v>0.67470324996392828</v>
      </c>
      <c r="O69">
        <f t="shared" si="13"/>
        <v>1.7279888332350362</v>
      </c>
      <c r="P69">
        <f t="shared" si="13"/>
        <v>1.7543330361752836</v>
      </c>
      <c r="Q69">
        <f t="shared" si="13"/>
        <v>20.263900590515096</v>
      </c>
      <c r="R69">
        <f t="shared" si="13"/>
        <v>7.8218914176035117</v>
      </c>
      <c r="S69">
        <f t="shared" si="13"/>
        <v>3.0667016895913455</v>
      </c>
      <c r="T69">
        <f t="shared" si="13"/>
        <v>2.3707015901398147</v>
      </c>
      <c r="U69">
        <f t="shared" si="13"/>
        <v>5.7070503542177535</v>
      </c>
      <c r="V69">
        <f t="shared" si="13"/>
        <v>1.0845171789786479</v>
      </c>
      <c r="W69">
        <f t="shared" si="13"/>
        <v>6.2234072689534292</v>
      </c>
      <c r="X69">
        <f t="shared" si="13"/>
        <v>4.9705492129822613</v>
      </c>
    </row>
    <row r="70" spans="1:27" x14ac:dyDescent="0.2">
      <c r="F70" t="s">
        <v>15</v>
      </c>
      <c r="G70">
        <f>G69*100/G68</f>
        <v>10.803863703447291</v>
      </c>
      <c r="H70">
        <f t="shared" ref="H70:X70" si="14">H69*100/H68</f>
        <v>10.784788899242912</v>
      </c>
      <c r="I70">
        <f t="shared" si="14"/>
        <v>12.598680493783549</v>
      </c>
      <c r="J70">
        <f t="shared" si="14"/>
        <v>12.093783138807098</v>
      </c>
      <c r="K70">
        <f t="shared" si="14"/>
        <v>8.5554005666516204</v>
      </c>
      <c r="L70">
        <f t="shared" si="14"/>
        <v>4.1459311346161485</v>
      </c>
      <c r="M70">
        <f t="shared" si="14"/>
        <v>5.2996308551119373</v>
      </c>
      <c r="N70">
        <f t="shared" si="14"/>
        <v>0.99683240358090175</v>
      </c>
      <c r="O70">
        <f t="shared" si="14"/>
        <v>10.907665132149296</v>
      </c>
      <c r="P70">
        <f t="shared" si="14"/>
        <v>3.4667508080869993</v>
      </c>
      <c r="Q70">
        <f t="shared" si="14"/>
        <v>1.3076334475730549</v>
      </c>
      <c r="R70">
        <f t="shared" si="14"/>
        <v>4.0915600225132271</v>
      </c>
      <c r="S70">
        <f t="shared" si="14"/>
        <v>6.1700785218508454</v>
      </c>
      <c r="T70">
        <f t="shared" si="14"/>
        <v>4.2728373992258613</v>
      </c>
      <c r="U70">
        <f t="shared" si="14"/>
        <v>8.1004844105667875</v>
      </c>
      <c r="V70">
        <f t="shared" si="14"/>
        <v>2.4989091925466469</v>
      </c>
      <c r="W70">
        <f t="shared" si="14"/>
        <v>7.395597184748337</v>
      </c>
      <c r="X70">
        <f t="shared" si="14"/>
        <v>7.5247459084209698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'2019-07-08_as7265x_reads'!Y908</f>
        <v>40.012380950000001</v>
      </c>
      <c r="H73">
        <f>'2019-07-08_as7265x_reads'!Z908</f>
        <v>81.628809520000004</v>
      </c>
      <c r="I73">
        <f>'2019-07-08_as7265x_reads'!AA908</f>
        <v>35.177119050000002</v>
      </c>
      <c r="J73">
        <f>'2019-07-08_as7265x_reads'!AB908</f>
        <v>158.65997619999999</v>
      </c>
      <c r="K73">
        <f>'2019-07-08_as7265x_reads'!AC908</f>
        <v>1786.87619</v>
      </c>
      <c r="L73">
        <f>'2019-07-08_as7265x_reads'!AD908</f>
        <v>35587.952380000002</v>
      </c>
      <c r="M73">
        <f>'2019-07-08_as7265x_reads'!AE908</f>
        <v>27.816595240000002</v>
      </c>
      <c r="N73">
        <f>'2019-07-08_as7265x_reads'!AF908</f>
        <v>49.286523809999998</v>
      </c>
      <c r="O73">
        <f>'2019-07-08_as7265x_reads'!AG908</f>
        <v>13.080523810000001</v>
      </c>
      <c r="P73">
        <f>'2019-07-08_as7265x_reads'!AH908</f>
        <v>32.777023810000003</v>
      </c>
      <c r="Q73">
        <f>'2019-07-08_as7265x_reads'!AI908</f>
        <v>1218.2621429999999</v>
      </c>
      <c r="R73">
        <f>'2019-07-08_as7265x_reads'!AJ908</f>
        <v>141.83861899999999</v>
      </c>
      <c r="S73">
        <f>'2019-07-08_as7265x_reads'!AK908</f>
        <v>33.217214290000001</v>
      </c>
      <c r="T73">
        <f>'2019-07-08_as7265x_reads'!AL908</f>
        <v>40.369452379999998</v>
      </c>
      <c r="U73">
        <f>'2019-07-08_as7265x_reads'!AM908</f>
        <v>48.922547620000003</v>
      </c>
      <c r="V73">
        <f>'2019-07-08_as7265x_reads'!AN908</f>
        <v>32.575166670000002</v>
      </c>
      <c r="W73">
        <f>'2019-07-08_as7265x_reads'!AO908</f>
        <v>60.40507143</v>
      </c>
      <c r="X73">
        <f>'2019-07-08_as7265x_reads'!AP908</f>
        <v>45.358142860000001</v>
      </c>
      <c r="Y73" s="2">
        <f>'2019-07-08_as7265x_reads'!AQ908</f>
        <v>0.64106481481481481</v>
      </c>
      <c r="Z73" t="str">
        <f>'2019-07-08_as7265x_reads'!AR908</f>
        <v>pos 1</v>
      </c>
      <c r="AA73" t="str">
        <f>'2019-07-08_as7265x_reads'!AS908</f>
        <v>890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'2019-07-08_as7265x_reads'!Y909</f>
        <v>42.012999999999998</v>
      </c>
      <c r="H74">
        <f>'2019-07-08_as7265x_reads'!Z909</f>
        <v>100.8355893</v>
      </c>
      <c r="I74">
        <f>'2019-07-08_as7265x_reads'!AA909</f>
        <v>35.694428569999999</v>
      </c>
      <c r="J74">
        <f>'2019-07-08_as7265x_reads'!AB909</f>
        <v>158.65998210000001</v>
      </c>
      <c r="K74">
        <f>'2019-07-08_as7265x_reads'!AC909</f>
        <v>1778.191429</v>
      </c>
      <c r="L74">
        <f>'2019-07-08_as7265x_reads'!AD909</f>
        <v>35404.285709999996</v>
      </c>
      <c r="M74">
        <f>'2019-07-08_as7265x_reads'!AE909</f>
        <v>27.568249999999999</v>
      </c>
      <c r="N74">
        <f>'2019-07-08_as7265x_reads'!AF909</f>
        <v>49.04957143</v>
      </c>
      <c r="O74">
        <f>'2019-07-08_as7265x_reads'!AG909</f>
        <v>11.649841070000001</v>
      </c>
      <c r="P74">
        <f>'2019-07-08_as7265x_reads'!AH909</f>
        <v>32.377303570000002</v>
      </c>
      <c r="Q74">
        <f>'2019-07-08_as7265x_reads'!AI909</f>
        <v>1220.1539290000001</v>
      </c>
      <c r="R74">
        <f>'2019-07-08_as7265x_reads'!AJ909</f>
        <v>143.83635709999999</v>
      </c>
      <c r="S74">
        <f>'2019-07-08_as7265x_reads'!AK909</f>
        <v>33.217214290000001</v>
      </c>
      <c r="T74">
        <f>'2019-07-08_as7265x_reads'!AL909</f>
        <v>40.369446430000004</v>
      </c>
      <c r="U74">
        <f>'2019-07-08_as7265x_reads'!AM909</f>
        <v>49.45432143</v>
      </c>
      <c r="V74">
        <f>'2019-07-08_as7265x_reads'!AN909</f>
        <v>32.066178569999998</v>
      </c>
      <c r="W74">
        <f>'2019-07-08_as7265x_reads'!AO909</f>
        <v>60.40507143</v>
      </c>
      <c r="X74">
        <f>'2019-07-08_as7265x_reads'!AP909</f>
        <v>44.576089289999999</v>
      </c>
      <c r="Y74" s="2">
        <f>'2019-07-08_as7265x_reads'!AQ909</f>
        <v>0.64109953703703704</v>
      </c>
      <c r="Z74" t="str">
        <f>'2019-07-08_as7265x_reads'!AR909</f>
        <v>pos 1</v>
      </c>
      <c r="AA74" t="str">
        <f>'2019-07-08_as7265x_reads'!AS909</f>
        <v>890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'2019-07-08_as7265x_reads'!Y910</f>
        <v>41.61288571</v>
      </c>
      <c r="H75">
        <f>'2019-07-08_as7265x_reads'!Z910</f>
        <v>80.668471429999997</v>
      </c>
      <c r="I75">
        <f>'2019-07-08_as7265x_reads'!AA910</f>
        <v>34.763271430000003</v>
      </c>
      <c r="J75">
        <f>'2019-07-08_as7265x_reads'!AB910</f>
        <v>157.48471430000001</v>
      </c>
      <c r="K75">
        <f>'2019-07-08_as7265x_reads'!AC910</f>
        <v>1772.98</v>
      </c>
      <c r="L75">
        <f>'2019-07-08_as7265x_reads'!AD910</f>
        <v>35299.114289999998</v>
      </c>
      <c r="M75">
        <f>'2019-07-08_as7265x_reads'!AE910</f>
        <v>27.419228570000001</v>
      </c>
      <c r="N75">
        <f>'2019-07-08_as7265x_reads'!AF910</f>
        <v>48.907400000000003</v>
      </c>
      <c r="O75">
        <f>'2019-07-08_as7265x_reads'!AG910</f>
        <v>10.30091286</v>
      </c>
      <c r="P75">
        <f>'2019-07-08_as7265x_reads'!AH910</f>
        <v>32.137471429999998</v>
      </c>
      <c r="Q75">
        <f>'2019-07-08_as7265x_reads'!AI910</f>
        <v>1220.5322860000001</v>
      </c>
      <c r="R75">
        <f>'2019-07-08_as7265x_reads'!AJ910</f>
        <v>143.83628569999999</v>
      </c>
      <c r="S75">
        <f>'2019-07-08_as7265x_reads'!AK910</f>
        <v>33.217214290000001</v>
      </c>
      <c r="T75">
        <f>'2019-07-08_as7265x_reads'!AL910</f>
        <v>40.369442859999999</v>
      </c>
      <c r="U75">
        <f>'2019-07-08_as7265x_reads'!AM910</f>
        <v>49.773371429999997</v>
      </c>
      <c r="V75">
        <f>'2019-07-08_as7265x_reads'!AN910</f>
        <v>31.76078571</v>
      </c>
      <c r="W75">
        <f>'2019-07-08_as7265x_reads'!AO910</f>
        <v>60.40507143</v>
      </c>
      <c r="X75">
        <f>'2019-07-08_as7265x_reads'!AP910</f>
        <v>45.04531429</v>
      </c>
      <c r="Y75" s="2">
        <f>'2019-07-08_as7265x_reads'!AQ910</f>
        <v>0.6411458333333333</v>
      </c>
      <c r="Z75" t="str">
        <f>'2019-07-08_as7265x_reads'!AR910</f>
        <v>pos 1</v>
      </c>
      <c r="AA75" t="str">
        <f>'2019-07-08_as7265x_reads'!AS910</f>
        <v>890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'2019-07-08_as7265x_reads'!Y965</f>
        <v>56.01733333</v>
      </c>
      <c r="H76">
        <f>'2019-07-08_as7265x_reads'!Z965</f>
        <v>144.0508571</v>
      </c>
      <c r="I76">
        <f>'2019-07-08_as7265x_reads'!AA965</f>
        <v>53.800309519999999</v>
      </c>
      <c r="J76">
        <f>'2019-07-08_as7265x_reads'!AB965</f>
        <v>242.8869048</v>
      </c>
      <c r="K76">
        <f>'2019-07-08_as7265x_reads'!AC965</f>
        <v>2405.6619049999999</v>
      </c>
      <c r="L76">
        <f>'2019-07-08_as7265x_reads'!AD965</f>
        <v>55267.476190000001</v>
      </c>
      <c r="M76">
        <f>'2019-07-08_as7265x_reads'!AE965</f>
        <v>35.764214289999998</v>
      </c>
      <c r="N76">
        <f>'2019-07-08_as7265x_reads'!AF965</f>
        <v>69.190690480000001</v>
      </c>
      <c r="O76">
        <f>'2019-07-08_as7265x_reads'!AG965</f>
        <v>17.168188099999998</v>
      </c>
      <c r="P76">
        <f>'2019-07-08_as7265x_reads'!AH965</f>
        <v>51.963571430000002</v>
      </c>
      <c r="Q76">
        <f>'2019-07-08_as7265x_reads'!AI965</f>
        <v>1650.8335709999999</v>
      </c>
      <c r="R76">
        <f>'2019-07-08_as7265x_reads'!AJ965</f>
        <v>201.77045240000001</v>
      </c>
      <c r="S76">
        <f>'2019-07-08_as7265x_reads'!AK965</f>
        <v>53.147547619999997</v>
      </c>
      <c r="T76">
        <f>'2019-07-08_as7265x_reads'!AL965</f>
        <v>60.554166670000001</v>
      </c>
      <c r="U76">
        <f>'2019-07-08_as7265x_reads'!AM965</f>
        <v>74.447357139999994</v>
      </c>
      <c r="V76">
        <f>'2019-07-08_as7265x_reads'!AN965</f>
        <v>48.862761900000002</v>
      </c>
      <c r="W76">
        <f>'2019-07-08_as7265x_reads'!AO965</f>
        <v>93.353285709999994</v>
      </c>
      <c r="X76">
        <f>'2019-07-08_as7265x_reads'!AP965</f>
        <v>73.511452379999994</v>
      </c>
      <c r="Y76" s="2">
        <f>'2019-07-08_as7265x_reads'!AQ965</f>
        <v>0.6444791666666666</v>
      </c>
      <c r="Z76" t="str">
        <f>'2019-07-08_as7265x_reads'!AR965</f>
        <v>pos 2</v>
      </c>
      <c r="AA76" t="str">
        <f>'2019-07-08_as7265x_reads'!AS965</f>
        <v>890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'2019-07-08_as7265x_reads'!Y966</f>
        <v>56.017339290000002</v>
      </c>
      <c r="H77">
        <f>'2019-07-08_as7265x_reads'!Z966</f>
        <v>163.85785709999999</v>
      </c>
      <c r="I77">
        <f>'2019-07-08_as7265x_reads'!AA966</f>
        <v>54.31760714</v>
      </c>
      <c r="J77">
        <f>'2019-07-08_as7265x_reads'!AB966</f>
        <v>242.39714290000001</v>
      </c>
      <c r="K77">
        <f>'2019-07-08_as7265x_reads'!AC966</f>
        <v>2398.6053569999999</v>
      </c>
      <c r="L77">
        <f>'2019-07-08_as7265x_reads'!AD966</f>
        <v>54986.73214</v>
      </c>
      <c r="M77">
        <f>'2019-07-08_as7265x_reads'!AE966</f>
        <v>35.764196429999998</v>
      </c>
      <c r="N77">
        <f>'2019-07-08_as7265x_reads'!AF966</f>
        <v>68.95373214</v>
      </c>
      <c r="O77">
        <f>'2019-07-08_as7265x_reads'!AG966</f>
        <v>13.48929107</v>
      </c>
      <c r="P77">
        <f>'2019-07-08_as7265x_reads'!AH966</f>
        <v>52.16344643</v>
      </c>
      <c r="Q77">
        <f>'2019-07-08_as7265x_reads'!AI966</f>
        <v>1651.464107</v>
      </c>
      <c r="R77">
        <f>'2019-07-08_as7265x_reads'!AJ966</f>
        <v>202.26982140000001</v>
      </c>
      <c r="S77">
        <f>'2019-07-08_as7265x_reads'!AK966</f>
        <v>53.147553569999999</v>
      </c>
      <c r="T77">
        <f>'2019-07-08_as7265x_reads'!AL966</f>
        <v>60.554178569999998</v>
      </c>
      <c r="U77">
        <f>'2019-07-08_as7265x_reads'!AM966</f>
        <v>73.383821429999998</v>
      </c>
      <c r="V77">
        <f>'2019-07-08_as7265x_reads'!AN966</f>
        <v>48.862749999999998</v>
      </c>
      <c r="W77">
        <f>'2019-07-08_as7265x_reads'!AO966</f>
        <v>91.980446430000001</v>
      </c>
      <c r="X77">
        <f>'2019-07-08_as7265x_reads'!AP966</f>
        <v>73.902482140000004</v>
      </c>
      <c r="Y77" s="2">
        <f>'2019-07-08_as7265x_reads'!AQ966</f>
        <v>0.64451388888888894</v>
      </c>
      <c r="Z77" t="str">
        <f>'2019-07-08_as7265x_reads'!AR966</f>
        <v>pos 2</v>
      </c>
      <c r="AA77" t="str">
        <f>'2019-07-08_as7265x_reads'!AS966</f>
        <v>890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'2019-07-08_as7265x_reads'!Y967</f>
        <v>56.017342859999999</v>
      </c>
      <c r="H78">
        <f>'2019-07-08_as7265x_reads'!Z967</f>
        <v>162.77742860000001</v>
      </c>
      <c r="I78">
        <f>'2019-07-08_as7265x_reads'!AA967</f>
        <v>54.628</v>
      </c>
      <c r="J78">
        <f>'2019-07-08_as7265x_reads'!AB967</f>
        <v>242.1034286</v>
      </c>
      <c r="K78">
        <f>'2019-07-08_as7265x_reads'!AC967</f>
        <v>2391.7657140000001</v>
      </c>
      <c r="L78">
        <f>'2019-07-08_as7265x_reads'!AD967</f>
        <v>54825</v>
      </c>
      <c r="M78">
        <f>'2019-07-08_as7265x_reads'!AE967</f>
        <v>35.764200000000002</v>
      </c>
      <c r="N78">
        <f>'2019-07-08_as7265x_reads'!AF967</f>
        <v>69.380257139999998</v>
      </c>
      <c r="O78">
        <f>'2019-07-08_as7265x_reads'!AG967</f>
        <v>14.225070000000001</v>
      </c>
      <c r="P78">
        <f>'2019-07-08_as7265x_reads'!AH967</f>
        <v>52.28335714</v>
      </c>
      <c r="Q78">
        <f>'2019-07-08_as7265x_reads'!AI967</f>
        <v>1652.598571</v>
      </c>
      <c r="R78">
        <f>'2019-07-08_as7265x_reads'!AJ967</f>
        <v>203.76814289999999</v>
      </c>
      <c r="S78">
        <f>'2019-07-08_as7265x_reads'!AK967</f>
        <v>53.147557140000004</v>
      </c>
      <c r="T78">
        <f>'2019-07-08_as7265x_reads'!AL967</f>
        <v>61.899814290000002</v>
      </c>
      <c r="U78">
        <f>'2019-07-08_as7265x_reads'!AM967</f>
        <v>74.021942859999996</v>
      </c>
      <c r="V78">
        <f>'2019-07-08_as7265x_reads'!AN967</f>
        <v>47.641185710000002</v>
      </c>
      <c r="W78">
        <f>'2019-07-08_as7265x_reads'!AO967</f>
        <v>92.255014290000005</v>
      </c>
      <c r="X78">
        <f>'2019-07-08_as7265x_reads'!AP967</f>
        <v>74.137085709999994</v>
      </c>
      <c r="Y78" s="2">
        <f>'2019-07-08_as7265x_reads'!AQ967</f>
        <v>0.64454861111111106</v>
      </c>
      <c r="Z78" t="str">
        <f>'2019-07-08_as7265x_reads'!AR967</f>
        <v>pos 2</v>
      </c>
      <c r="AA78" t="str">
        <f>'2019-07-08_as7265x_reads'!AS967</f>
        <v>890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'2019-07-08_as7265x_reads'!Y1022</f>
        <v>61.35233333</v>
      </c>
      <c r="H79">
        <f>'2019-07-08_as7265x_reads'!Z1022</f>
        <v>163.25764290000001</v>
      </c>
      <c r="I79">
        <f>'2019-07-08_as7265x_reads'!AA1022</f>
        <v>62.077261900000003</v>
      </c>
      <c r="J79">
        <f>'2019-07-08_as7265x_reads'!AB1022</f>
        <v>246.8045238</v>
      </c>
      <c r="K79">
        <f>'2019-07-08_as7265x_reads'!AC1022</f>
        <v>2320.9850000000001</v>
      </c>
      <c r="L79">
        <f>'2019-07-08_as7265x_reads'!AD1022</f>
        <v>53063.476190000001</v>
      </c>
      <c r="M79">
        <f>'2019-07-08_as7265x_reads'!AE1022</f>
        <v>40.73145238</v>
      </c>
      <c r="N79">
        <f>'2019-07-08_as7265x_reads'!AF1022</f>
        <v>73.929785710000004</v>
      </c>
      <c r="O79">
        <f>'2019-07-08_as7265x_reads'!AG1022</f>
        <v>15.53312143</v>
      </c>
      <c r="P79">
        <f>'2019-07-08_as7265x_reads'!AH1022</f>
        <v>54.361904760000002</v>
      </c>
      <c r="Q79">
        <f>'2019-07-08_as7265x_reads'!AI1022</f>
        <v>1573.90381</v>
      </c>
      <c r="R79">
        <f>'2019-07-08_as7265x_reads'!AJ1022</f>
        <v>185.78861900000001</v>
      </c>
      <c r="S79">
        <f>'2019-07-08_as7265x_reads'!AK1022</f>
        <v>59.790999999999997</v>
      </c>
      <c r="T79">
        <f>'2019-07-08_as7265x_reads'!AL1022</f>
        <v>60.554166670000001</v>
      </c>
      <c r="U79">
        <f>'2019-07-08_as7265x_reads'!AM1022</f>
        <v>70.19321429</v>
      </c>
      <c r="V79">
        <f>'2019-07-08_as7265x_reads'!AN1022</f>
        <v>48.862761900000002</v>
      </c>
      <c r="W79">
        <f>'2019-07-08_as7265x_reads'!AO1022</f>
        <v>91.522833329999997</v>
      </c>
      <c r="X79">
        <f>'2019-07-08_as7265x_reads'!AP1022</f>
        <v>70.383309519999997</v>
      </c>
      <c r="Y79" s="2">
        <f>'2019-07-08_as7265x_reads'!AQ1022</f>
        <v>0.6480555555555555</v>
      </c>
      <c r="Z79" t="str">
        <f>'2019-07-08_as7265x_reads'!AR1022</f>
        <v>pos 3</v>
      </c>
      <c r="AA79" t="str">
        <f>'2019-07-08_as7265x_reads'!AS1022</f>
        <v>890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'2019-07-08_as7265x_reads'!Y1023</f>
        <v>60.018589290000001</v>
      </c>
      <c r="H80">
        <f>'2019-07-08_as7265x_reads'!Z1023</f>
        <v>163.85785709999999</v>
      </c>
      <c r="I80">
        <f>'2019-07-08_as7265x_reads'!AA1023</f>
        <v>63.62919643</v>
      </c>
      <c r="J80">
        <f>'2019-07-08_as7265x_reads'!AB1023</f>
        <v>246.80446430000001</v>
      </c>
      <c r="K80">
        <f>'2019-07-08_as7265x_reads'!AC1023</f>
        <v>2312.3000000000002</v>
      </c>
      <c r="L80">
        <f>'2019-07-08_as7265x_reads'!AD1023</f>
        <v>52795.321430000004</v>
      </c>
      <c r="M80">
        <f>'2019-07-08_as7265x_reads'!AE1023</f>
        <v>40.979821430000001</v>
      </c>
      <c r="N80">
        <f>'2019-07-08_as7265x_reads'!AF1023</f>
        <v>74.64064286</v>
      </c>
      <c r="O80">
        <f>'2019-07-08_as7265x_reads'!AG1023</f>
        <v>16.55503929</v>
      </c>
      <c r="P80">
        <f>'2019-07-08_as7265x_reads'!AH1023</f>
        <v>55.161339290000001</v>
      </c>
      <c r="Q80">
        <f>'2019-07-08_as7265x_reads'!AI1023</f>
        <v>1576.7416069999999</v>
      </c>
      <c r="R80">
        <f>'2019-07-08_as7265x_reads'!AJ1023</f>
        <v>187.28696429999999</v>
      </c>
      <c r="S80">
        <f>'2019-07-08_as7265x_reads'!AK1023</f>
        <v>59.790999999999997</v>
      </c>
      <c r="T80">
        <f>'2019-07-08_as7265x_reads'!AL1023</f>
        <v>60.554178569999998</v>
      </c>
      <c r="U80">
        <f>'2019-07-08_as7265x_reads'!AM1023</f>
        <v>70.19321429</v>
      </c>
      <c r="V80">
        <f>'2019-07-08_as7265x_reads'!AN1023</f>
        <v>48.862749999999998</v>
      </c>
      <c r="W80">
        <f>'2019-07-08_as7265x_reads'!AO1023</f>
        <v>91.980446430000001</v>
      </c>
      <c r="X80">
        <f>'2019-07-08_as7265x_reads'!AP1023</f>
        <v>71.556357140000003</v>
      </c>
      <c r="Y80" s="2">
        <f>'2019-07-08_as7265x_reads'!AQ1023</f>
        <v>0.64809027777777783</v>
      </c>
      <c r="Z80" t="str">
        <f>'2019-07-08_as7265x_reads'!AR1023</f>
        <v>pos 3</v>
      </c>
      <c r="AA80" t="str">
        <f>'2019-07-08_as7265x_reads'!AS1023</f>
        <v>890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'2019-07-08_as7265x_reads'!Y1024</f>
        <v>60.818828570000001</v>
      </c>
      <c r="H81">
        <f>'2019-07-08_as7265x_reads'!Z1024</f>
        <v>162.77742860000001</v>
      </c>
      <c r="I81">
        <f>'2019-07-08_as7265x_reads'!AA1024</f>
        <v>64.560357139999994</v>
      </c>
      <c r="J81">
        <f>'2019-07-08_as7265x_reads'!AB1024</f>
        <v>246.80442859999999</v>
      </c>
      <c r="K81">
        <f>'2019-07-08_as7265x_reads'!AC1024</f>
        <v>2304.4842859999999</v>
      </c>
      <c r="L81">
        <f>'2019-07-08_as7265x_reads'!AD1024</f>
        <v>52637.771430000001</v>
      </c>
      <c r="M81">
        <f>'2019-07-08_as7265x_reads'!AE1024</f>
        <v>41.128842859999999</v>
      </c>
      <c r="N81">
        <f>'2019-07-08_as7265x_reads'!AF1024</f>
        <v>74.498471429999995</v>
      </c>
      <c r="O81">
        <f>'2019-07-08_as7265x_reads'!AG1024</f>
        <v>15.69662857</v>
      </c>
      <c r="P81">
        <f>'2019-07-08_as7265x_reads'!AH1024</f>
        <v>55.161342859999998</v>
      </c>
      <c r="Q81">
        <f>'2019-07-08_as7265x_reads'!AI1024</f>
        <v>1579.2</v>
      </c>
      <c r="R81">
        <f>'2019-07-08_as7265x_reads'!AJ1024</f>
        <v>188.18585709999999</v>
      </c>
      <c r="S81">
        <f>'2019-07-08_as7265x_reads'!AK1024</f>
        <v>58.462299999999999</v>
      </c>
      <c r="T81">
        <f>'2019-07-08_as7265x_reads'!AL1024</f>
        <v>60.554171429999997</v>
      </c>
      <c r="U81">
        <f>'2019-07-08_as7265x_reads'!AM1024</f>
        <v>70.193228570000002</v>
      </c>
      <c r="V81">
        <f>'2019-07-08_as7265x_reads'!AN1024</f>
        <v>48.862757139999999</v>
      </c>
      <c r="W81">
        <f>'2019-07-08_as7265x_reads'!AO1024</f>
        <v>91.156742859999994</v>
      </c>
      <c r="X81">
        <f>'2019-07-08_as7265x_reads'!AP1024</f>
        <v>71.321757140000003</v>
      </c>
      <c r="Y81" s="2">
        <f>'2019-07-08_as7265x_reads'!AQ1024</f>
        <v>0.6481365740740741</v>
      </c>
      <c r="Z81" t="str">
        <f>'2019-07-08_as7265x_reads'!AR1024</f>
        <v>pos 3</v>
      </c>
      <c r="AA81" t="str">
        <f>'2019-07-08_as7265x_reads'!AS1024</f>
        <v>890 nm LED</v>
      </c>
    </row>
    <row r="82" spans="1:27" x14ac:dyDescent="0.2">
      <c r="F82" t="s">
        <v>13</v>
      </c>
      <c r="G82">
        <f>AVERAGE(G73:G81)</f>
        <v>52.65333703666667</v>
      </c>
      <c r="H82">
        <f t="shared" ref="H82:X82" si="15">AVERAGE(H73:H81)</f>
        <v>135.96799351666667</v>
      </c>
      <c r="I82">
        <f t="shared" si="15"/>
        <v>50.960839020000002</v>
      </c>
      <c r="J82">
        <f t="shared" si="15"/>
        <v>215.84506284444444</v>
      </c>
      <c r="K82">
        <f t="shared" si="15"/>
        <v>2163.5388756666666</v>
      </c>
      <c r="L82">
        <f t="shared" si="15"/>
        <v>47763.014417777784</v>
      </c>
      <c r="M82">
        <f t="shared" si="15"/>
        <v>34.770755688888897</v>
      </c>
      <c r="N82">
        <f t="shared" si="15"/>
        <v>64.204119444444459</v>
      </c>
      <c r="O82">
        <f t="shared" si="15"/>
        <v>14.188735133333331</v>
      </c>
      <c r="P82">
        <f t="shared" si="15"/>
        <v>46.487417857777778</v>
      </c>
      <c r="Q82">
        <f t="shared" si="15"/>
        <v>1482.6322248888889</v>
      </c>
      <c r="R82">
        <f t="shared" si="15"/>
        <v>177.62012432222218</v>
      </c>
      <c r="S82">
        <f t="shared" si="15"/>
        <v>48.570955688888894</v>
      </c>
      <c r="T82">
        <f t="shared" si="15"/>
        <v>53.975446429999998</v>
      </c>
      <c r="U82">
        <f t="shared" si="15"/>
        <v>64.509224340000003</v>
      </c>
      <c r="V82">
        <f t="shared" si="15"/>
        <v>43.150788622222223</v>
      </c>
      <c r="W82">
        <f t="shared" si="15"/>
        <v>81.495998148888887</v>
      </c>
      <c r="X82">
        <f t="shared" si="15"/>
        <v>63.310221163333345</v>
      </c>
    </row>
    <row r="83" spans="1:27" x14ac:dyDescent="0.2">
      <c r="F83" t="s">
        <v>14</v>
      </c>
      <c r="G83">
        <f>STDEV(G73:G81)</f>
        <v>8.8419904092941781</v>
      </c>
      <c r="H83">
        <f t="shared" ref="H83:X83" si="16">STDEV(H73:H81)</f>
        <v>37.162326578844386</v>
      </c>
      <c r="I83">
        <f t="shared" si="16"/>
        <v>12.481675992968732</v>
      </c>
      <c r="J83">
        <f t="shared" si="16"/>
        <v>43.22532375445536</v>
      </c>
      <c r="K83">
        <f t="shared" si="16"/>
        <v>290.61480807469047</v>
      </c>
      <c r="L83">
        <f t="shared" si="16"/>
        <v>9299.6778618150947</v>
      </c>
      <c r="M83">
        <f t="shared" si="16"/>
        <v>5.8282703021665547</v>
      </c>
      <c r="N83">
        <f t="shared" si="16"/>
        <v>11.564412067878882</v>
      </c>
      <c r="O83">
        <f t="shared" si="16"/>
        <v>2.2868502389950183</v>
      </c>
      <c r="P83">
        <f t="shared" si="16"/>
        <v>10.614089074385086</v>
      </c>
      <c r="Q83">
        <f t="shared" si="16"/>
        <v>199.8998634558383</v>
      </c>
      <c r="R83">
        <f t="shared" si="16"/>
        <v>26.714645796651865</v>
      </c>
      <c r="S83">
        <f t="shared" si="16"/>
        <v>11.830391627662937</v>
      </c>
      <c r="T83">
        <f t="shared" si="16"/>
        <v>10.213737225997528</v>
      </c>
      <c r="U83">
        <f t="shared" si="16"/>
        <v>11.465601336604403</v>
      </c>
      <c r="V83">
        <f t="shared" si="16"/>
        <v>8.2745170508248957</v>
      </c>
      <c r="W83">
        <f t="shared" si="16"/>
        <v>15.829355600660156</v>
      </c>
      <c r="X83">
        <f t="shared" si="16"/>
        <v>13.795587104876484</v>
      </c>
    </row>
    <row r="84" spans="1:27" x14ac:dyDescent="0.2">
      <c r="F84" t="s">
        <v>15</v>
      </c>
      <c r="G84">
        <f>G83*100/G82</f>
        <v>16.792839555709076</v>
      </c>
      <c r="H84">
        <f t="shared" ref="H84:X84" si="17">H83*100/H82</f>
        <v>27.331672416191907</v>
      </c>
      <c r="I84">
        <f t="shared" si="17"/>
        <v>24.492681504066674</v>
      </c>
      <c r="J84">
        <f t="shared" si="17"/>
        <v>20.026088706790134</v>
      </c>
      <c r="K84">
        <f t="shared" si="17"/>
        <v>13.432382072873143</v>
      </c>
      <c r="L84">
        <f t="shared" si="17"/>
        <v>19.47045841887584</v>
      </c>
      <c r="M84">
        <f t="shared" si="17"/>
        <v>16.761989167894317</v>
      </c>
      <c r="N84">
        <f t="shared" si="17"/>
        <v>18.011947158445988</v>
      </c>
      <c r="O84">
        <f t="shared" si="17"/>
        <v>16.117365061122069</v>
      </c>
      <c r="P84">
        <f t="shared" si="17"/>
        <v>22.83217602418253</v>
      </c>
      <c r="Q84">
        <f t="shared" si="17"/>
        <v>13.482768018941391</v>
      </c>
      <c r="R84">
        <f t="shared" si="17"/>
        <v>15.040326032082152</v>
      </c>
      <c r="S84">
        <f t="shared" si="17"/>
        <v>24.35692577976031</v>
      </c>
      <c r="T84">
        <f t="shared" si="17"/>
        <v>18.922932373044066</v>
      </c>
      <c r="U84">
        <f t="shared" si="17"/>
        <v>17.773584249245062</v>
      </c>
      <c r="V84">
        <f t="shared" si="17"/>
        <v>19.175818832111919</v>
      </c>
      <c r="W84">
        <f t="shared" si="17"/>
        <v>19.423475949997886</v>
      </c>
      <c r="X84">
        <f t="shared" si="17"/>
        <v>21.790457925088273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2687-B4F5-4EB8-B5C3-B2C4BE7E1F9A}">
  <dimension ref="A1:AA84"/>
  <sheetViews>
    <sheetView topLeftCell="A43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'2019-07-08_as7265x_reads'!Y50</f>
        <v>376.11642860000001</v>
      </c>
      <c r="H3">
        <f>'2019-07-08_as7265x_reads'!Z50</f>
        <v>24.00847619</v>
      </c>
      <c r="I3">
        <f>'2019-07-08_as7265x_reads'!AA50</f>
        <v>51.731047619999998</v>
      </c>
      <c r="J3">
        <f>'2019-07-08_as7265x_reads'!AB50</f>
        <v>31.340238100000001</v>
      </c>
      <c r="K3">
        <f>'2019-07-08_as7265x_reads'!AC50</f>
        <v>34.738785710000002</v>
      </c>
      <c r="L3">
        <f>'2019-07-08_as7265x_reads'!AD50</f>
        <v>41.90104762</v>
      </c>
      <c r="M3">
        <f>'2019-07-08_as7265x_reads'!AE50</f>
        <v>20.862452380000001</v>
      </c>
      <c r="N3">
        <f>'2019-07-08_as7265x_reads'!AF50</f>
        <v>62.555976190000003</v>
      </c>
      <c r="O3">
        <f>'2019-07-08_as7265x_reads'!AG50</f>
        <v>5372.0071429999998</v>
      </c>
      <c r="P3">
        <f>'2019-07-08_as7265x_reads'!AH50</f>
        <v>14.38991429</v>
      </c>
      <c r="Q3">
        <f>'2019-07-08_as7265x_reads'!AI50</f>
        <v>52.967928569999998</v>
      </c>
      <c r="R3">
        <f>'2019-07-08_as7265x_reads'!AJ50</f>
        <v>63.927261899999998</v>
      </c>
      <c r="S3">
        <f>'2019-07-08_as7265x_reads'!AK50</f>
        <v>44.289619049999999</v>
      </c>
      <c r="T3">
        <f>'2019-07-08_as7265x_reads'!AL50</f>
        <v>31.398452379999998</v>
      </c>
      <c r="U3">
        <f>'2019-07-08_as7265x_reads'!AM50</f>
        <v>31.905999999999999</v>
      </c>
      <c r="V3">
        <f>'2019-07-08_as7265x_reads'!AN50</f>
        <v>48.862761900000002</v>
      </c>
      <c r="W3">
        <f>'2019-07-08_as7265x_reads'!AO50</f>
        <v>36.609142859999999</v>
      </c>
      <c r="X3">
        <f>'2019-07-08_as7265x_reads'!AP50</f>
        <v>20.332957140000001</v>
      </c>
      <c r="Y3" s="2">
        <f>'2019-07-08_as7265x_reads'!AQ50</f>
        <v>0.57979166666666659</v>
      </c>
      <c r="Z3" t="str">
        <f>'2019-07-08_as7265x_reads'!AR50</f>
        <v>pos 1</v>
      </c>
      <c r="AA3" t="str">
        <f>'2019-07-08_as7265x_reads'!AS50</f>
        <v>630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'2019-07-08_as7265x_reads'!Y51</f>
        <v>372.11517859999998</v>
      </c>
      <c r="H4">
        <f>'2019-07-08_as7265x_reads'!Z51</f>
        <v>21.607624999999999</v>
      </c>
      <c r="I4">
        <f>'2019-07-08_as7265x_reads'!AA51</f>
        <v>51.213749999999997</v>
      </c>
      <c r="J4">
        <f>'2019-07-08_as7265x_reads'!AB51</f>
        <v>30.850553569999999</v>
      </c>
      <c r="K4">
        <f>'2019-07-08_as7265x_reads'!AC51</f>
        <v>35.824375000000003</v>
      </c>
      <c r="L4">
        <f>'2019-07-08_as7265x_reads'!AD51</f>
        <v>41.901035710000002</v>
      </c>
      <c r="M4">
        <f>'2019-07-08_as7265x_reads'!AE51</f>
        <v>20.862446429999999</v>
      </c>
      <c r="N4">
        <f>'2019-07-08_as7265x_reads'!AF51</f>
        <v>61.845107140000003</v>
      </c>
      <c r="O4">
        <f>'2019-07-08_as7265x_reads'!AG51</f>
        <v>5365.0589289999998</v>
      </c>
      <c r="P4">
        <f>'2019-07-08_as7265x_reads'!AH51</f>
        <v>14.38991429</v>
      </c>
      <c r="Q4">
        <f>'2019-07-08_as7265x_reads'!AI51</f>
        <v>52.967928569999998</v>
      </c>
      <c r="R4">
        <f>'2019-07-08_as7265x_reads'!AJ51</f>
        <v>62.928410710000001</v>
      </c>
      <c r="S4">
        <f>'2019-07-08_as7265x_reads'!AK51</f>
        <v>43.18239286</v>
      </c>
      <c r="T4">
        <f>'2019-07-08_as7265x_reads'!AL51</f>
        <v>31.95914286</v>
      </c>
      <c r="U4">
        <f>'2019-07-08_as7265x_reads'!AM51</f>
        <v>30.31071429</v>
      </c>
      <c r="V4">
        <f>'2019-07-08_as7265x_reads'!AN51</f>
        <v>48.862749999999998</v>
      </c>
      <c r="W4">
        <f>'2019-07-08_as7265x_reads'!AO51</f>
        <v>35.693910709999997</v>
      </c>
      <c r="X4">
        <f>'2019-07-08_as7265x_reads'!AP51</f>
        <v>21.114999999999998</v>
      </c>
      <c r="Y4" s="2">
        <f>'2019-07-08_as7265x_reads'!AQ51</f>
        <v>0.57982638888888893</v>
      </c>
      <c r="Z4" t="str">
        <f>'2019-07-08_as7265x_reads'!AR51</f>
        <v>pos 1</v>
      </c>
      <c r="AA4" t="str">
        <f>'2019-07-08_as7265x_reads'!AS51</f>
        <v>630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'2019-07-08_as7265x_reads'!Y52</f>
        <v>369.71442860000002</v>
      </c>
      <c r="H5">
        <f>'2019-07-08_as7265x_reads'!Z52</f>
        <v>23.048142859999999</v>
      </c>
      <c r="I5">
        <f>'2019-07-08_as7265x_reads'!AA52</f>
        <v>50.903357139999997</v>
      </c>
      <c r="J5">
        <f>'2019-07-08_as7265x_reads'!AB52</f>
        <v>29.381471430000001</v>
      </c>
      <c r="K5">
        <f>'2019-07-08_as7265x_reads'!AC52</f>
        <v>35.173014289999998</v>
      </c>
      <c r="L5">
        <f>'2019-07-08_as7265x_reads'!AD52</f>
        <v>41.901042859999997</v>
      </c>
      <c r="M5">
        <f>'2019-07-08_as7265x_reads'!AE52</f>
        <v>20.86245714</v>
      </c>
      <c r="N5">
        <f>'2019-07-08_as7265x_reads'!AF52</f>
        <v>61.418585710000002</v>
      </c>
      <c r="O5">
        <f>'2019-07-08_as7265x_reads'!AG52</f>
        <v>5355.9842859999999</v>
      </c>
      <c r="P5">
        <f>'2019-07-08_as7265x_reads'!AH52</f>
        <v>14.38991429</v>
      </c>
      <c r="Q5">
        <f>'2019-07-08_as7265x_reads'!AI52</f>
        <v>52.967928569999998</v>
      </c>
      <c r="R5">
        <f>'2019-07-08_as7265x_reads'!AJ52</f>
        <v>62.329085710000001</v>
      </c>
      <c r="S5">
        <f>'2019-07-08_as7265x_reads'!AK52</f>
        <v>42.518042860000001</v>
      </c>
      <c r="T5">
        <f>'2019-07-08_as7265x_reads'!AL52</f>
        <v>30.949914289999999</v>
      </c>
      <c r="U5">
        <f>'2019-07-08_as7265x_reads'!AM52</f>
        <v>44.668414290000001</v>
      </c>
      <c r="V5">
        <f>'2019-07-08_as7265x_reads'!AN52</f>
        <v>48.862757139999999</v>
      </c>
      <c r="W5">
        <f>'2019-07-08_as7265x_reads'!AO52</f>
        <v>36.243042860000003</v>
      </c>
      <c r="X5">
        <f>'2019-07-08_as7265x_reads'!AP52</f>
        <v>20.64577143</v>
      </c>
      <c r="Y5" s="2">
        <f>'2019-07-08_as7265x_reads'!AQ52</f>
        <v>0.57986111111111105</v>
      </c>
      <c r="Z5" t="str">
        <f>'2019-07-08_as7265x_reads'!AR52</f>
        <v>pos 1</v>
      </c>
      <c r="AA5" t="str">
        <f>'2019-07-08_as7265x_reads'!AS52</f>
        <v>630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'2019-07-08_as7265x_reads'!Y107</f>
        <v>437.46880950000002</v>
      </c>
      <c r="H6">
        <f>'2019-07-08_as7265x_reads'!Z107</f>
        <v>24.00847619</v>
      </c>
      <c r="I6">
        <f>'2019-07-08_as7265x_reads'!AA107</f>
        <v>51.731047619999998</v>
      </c>
      <c r="J6">
        <f>'2019-07-08_as7265x_reads'!AB107</f>
        <v>33.298999999999999</v>
      </c>
      <c r="K6">
        <f>'2019-07-08_as7265x_reads'!AC107</f>
        <v>36.90995238</v>
      </c>
      <c r="L6">
        <f>'2019-07-08_as7265x_reads'!AD107</f>
        <v>44.694452380000001</v>
      </c>
      <c r="M6">
        <f>'2019-07-08_as7265x_reads'!AE107</f>
        <v>20.862452380000001</v>
      </c>
      <c r="N6">
        <f>'2019-07-08_as7265x_reads'!AF107</f>
        <v>75.82542857</v>
      </c>
      <c r="O6">
        <f>'2019-07-08_as7265x_reads'!AG107</f>
        <v>6529.6333329999998</v>
      </c>
      <c r="P6">
        <f>'2019-07-08_as7265x_reads'!AH107</f>
        <v>15.189354760000001</v>
      </c>
      <c r="Q6">
        <f>'2019-07-08_as7265x_reads'!AI107</f>
        <v>61.795904759999999</v>
      </c>
      <c r="R6">
        <f>'2019-07-08_as7265x_reads'!AJ107</f>
        <v>75.913642859999996</v>
      </c>
      <c r="S6">
        <f>'2019-07-08_as7265x_reads'!AK107</f>
        <v>64.219952379999995</v>
      </c>
      <c r="T6">
        <f>'2019-07-08_as7265x_reads'!AL107</f>
        <v>44.85495238</v>
      </c>
      <c r="U6">
        <f>'2019-07-08_as7265x_reads'!AM107</f>
        <v>27.651880949999999</v>
      </c>
      <c r="V6">
        <f>'2019-07-08_as7265x_reads'!AN107</f>
        <v>65.150333329999995</v>
      </c>
      <c r="W6">
        <f>'2019-07-08_as7265x_reads'!AO107</f>
        <v>49.422333330000001</v>
      </c>
      <c r="X6">
        <f>'2019-07-08_as7265x_reads'!AP107</f>
        <v>17.204809520000001</v>
      </c>
      <c r="Y6" s="2">
        <f>'2019-07-08_as7265x_reads'!AQ107</f>
        <v>0.58293981481481483</v>
      </c>
      <c r="Z6" t="str">
        <f>'2019-07-08_as7265x_reads'!AR107</f>
        <v>pos 2</v>
      </c>
      <c r="AA6" t="str">
        <f>'2019-07-08_as7265x_reads'!AS107</f>
        <v>630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'2019-07-08_as7265x_reads'!Y108</f>
        <v>434.13428570000002</v>
      </c>
      <c r="H7">
        <f>'2019-07-08_as7265x_reads'!Z108</f>
        <v>23.408267859999999</v>
      </c>
      <c r="I7">
        <f>'2019-07-08_as7265x_reads'!AA108</f>
        <v>51.213749999999997</v>
      </c>
      <c r="J7">
        <f>'2019-07-08_as7265x_reads'!AB108</f>
        <v>32.319625000000002</v>
      </c>
      <c r="K7">
        <f>'2019-07-08_as7265x_reads'!AC108</f>
        <v>37.452750000000002</v>
      </c>
      <c r="L7">
        <f>'2019-07-08_as7265x_reads'!AD108</f>
        <v>43.99608929</v>
      </c>
      <c r="M7">
        <f>'2019-07-08_as7265x_reads'!AE108</f>
        <v>20.862446429999999</v>
      </c>
      <c r="N7">
        <f>'2019-07-08_as7265x_reads'!AF108</f>
        <v>75.351517860000001</v>
      </c>
      <c r="O7">
        <f>'2019-07-08_as7265x_reads'!AG108</f>
        <v>6528.8160710000002</v>
      </c>
      <c r="P7">
        <f>'2019-07-08_as7265x_reads'!AH108</f>
        <v>15.58907321</v>
      </c>
      <c r="Q7">
        <f>'2019-07-08_as7265x_reads'!AI108</f>
        <v>62.426482139999997</v>
      </c>
      <c r="R7">
        <f>'2019-07-08_as7265x_reads'!AJ108</f>
        <v>74.914767859999998</v>
      </c>
      <c r="S7">
        <f>'2019-07-08_as7265x_reads'!AK108</f>
        <v>64.773571430000004</v>
      </c>
      <c r="T7">
        <f>'2019-07-08_as7265x_reads'!AL108</f>
        <v>45.415624999999999</v>
      </c>
      <c r="U7">
        <f>'2019-07-08_as7265x_reads'!AM108</f>
        <v>27.120107139999998</v>
      </c>
      <c r="V7">
        <f>'2019-07-08_as7265x_reads'!AN108</f>
        <v>65.659321430000006</v>
      </c>
      <c r="W7">
        <f>'2019-07-08_as7265x_reads'!AO108</f>
        <v>49.422321429999997</v>
      </c>
      <c r="X7">
        <f>'2019-07-08_as7265x_reads'!AP108</f>
        <v>17.59582679</v>
      </c>
      <c r="Y7" s="2">
        <f>'2019-07-08_as7265x_reads'!AQ108</f>
        <v>0.58297453703703705</v>
      </c>
      <c r="Z7" t="str">
        <f>'2019-07-08_as7265x_reads'!AR108</f>
        <v>pos 2</v>
      </c>
      <c r="AA7" t="str">
        <f>'2019-07-08_as7265x_reads'!AS108</f>
        <v>630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'2019-07-08_as7265x_reads'!Y109</f>
        <v>428.93271429999999</v>
      </c>
      <c r="H8">
        <f>'2019-07-08_as7265x_reads'!Z109</f>
        <v>23.048142859999999</v>
      </c>
      <c r="I8">
        <f>'2019-07-08_as7265x_reads'!AA109</f>
        <v>50.903357139999997</v>
      </c>
      <c r="J8">
        <f>'2019-07-08_as7265x_reads'!AB109</f>
        <v>31.731999999999999</v>
      </c>
      <c r="K8">
        <f>'2019-07-08_as7265x_reads'!AC109</f>
        <v>37.778428570000003</v>
      </c>
      <c r="L8">
        <f>'2019-07-08_as7265x_reads'!AD109</f>
        <v>45.253128570000001</v>
      </c>
      <c r="M8">
        <f>'2019-07-08_as7265x_reads'!AE109</f>
        <v>20.86245714</v>
      </c>
      <c r="N8">
        <f>'2019-07-08_as7265x_reads'!AF109</f>
        <v>75.067171430000002</v>
      </c>
      <c r="O8">
        <f>'2019-07-08_as7265x_reads'!AG109</f>
        <v>6526.364286</v>
      </c>
      <c r="P8">
        <f>'2019-07-08_as7265x_reads'!AH109</f>
        <v>15.34924286</v>
      </c>
      <c r="Q8">
        <f>'2019-07-08_as7265x_reads'!AI109</f>
        <v>63.561514289999998</v>
      </c>
      <c r="R8">
        <f>'2019-07-08_as7265x_reads'!AJ109</f>
        <v>74.315457140000007</v>
      </c>
      <c r="S8">
        <f>'2019-07-08_as7265x_reads'!AK109</f>
        <v>63.777057139999997</v>
      </c>
      <c r="T8">
        <f>'2019-07-08_as7265x_reads'!AL109</f>
        <v>45.752042860000003</v>
      </c>
      <c r="U8">
        <f>'2019-07-08_as7265x_reads'!AM109</f>
        <v>28.077285710000002</v>
      </c>
      <c r="V8">
        <f>'2019-07-08_as7265x_reads'!AN109</f>
        <v>64.743142860000006</v>
      </c>
      <c r="W8">
        <f>'2019-07-08_as7265x_reads'!AO109</f>
        <v>49.422328569999998</v>
      </c>
      <c r="X8">
        <f>'2019-07-08_as7265x_reads'!AP109</f>
        <v>17.830442860000002</v>
      </c>
      <c r="Y8" s="2">
        <f>'2019-07-08_as7265x_reads'!AQ109</f>
        <v>0.58300925925925928</v>
      </c>
      <c r="Z8" t="str">
        <f>'2019-07-08_as7265x_reads'!AR109</f>
        <v>pos 2</v>
      </c>
      <c r="AA8" t="str">
        <f>'2019-07-08_as7265x_reads'!AS109</f>
        <v>630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'2019-07-08_as7265x_reads'!Y164</f>
        <v>466.81119050000001</v>
      </c>
      <c r="H9">
        <f>'2019-07-08_as7265x_reads'!Z164</f>
        <v>21.607628569999999</v>
      </c>
      <c r="I9">
        <f>'2019-07-08_as7265x_reads'!AA164</f>
        <v>49.661809519999998</v>
      </c>
      <c r="J9">
        <f>'2019-07-08_as7265x_reads'!AB164</f>
        <v>31.340238100000001</v>
      </c>
      <c r="K9">
        <f>'2019-07-08_as7265x_reads'!AC164</f>
        <v>36.90995238</v>
      </c>
      <c r="L9">
        <f>'2019-07-08_as7265x_reads'!AD164</f>
        <v>41.90104762</v>
      </c>
      <c r="M9">
        <f>'2019-07-08_as7265x_reads'!AE164</f>
        <v>20.862452380000001</v>
      </c>
      <c r="N9">
        <f>'2019-07-08_as7265x_reads'!AF164</f>
        <v>71.086333330000002</v>
      </c>
      <c r="O9">
        <f>'2019-07-08_as7265x_reads'!AG164</f>
        <v>6243.4976189999998</v>
      </c>
      <c r="P9">
        <f>'2019-07-08_as7265x_reads'!AH164</f>
        <v>15.189354760000001</v>
      </c>
      <c r="Q9">
        <f>'2019-07-08_as7265x_reads'!AI164</f>
        <v>58.012500000000003</v>
      </c>
      <c r="R9">
        <f>'2019-07-08_as7265x_reads'!AJ164</f>
        <v>65.924999999999997</v>
      </c>
      <c r="S9">
        <f>'2019-07-08_as7265x_reads'!AK164</f>
        <v>57.576523809999998</v>
      </c>
      <c r="T9">
        <f>'2019-07-08_as7265x_reads'!AL164</f>
        <v>40.369452379999998</v>
      </c>
      <c r="U9">
        <f>'2019-07-08_as7265x_reads'!AM164</f>
        <v>27.651880949999999</v>
      </c>
      <c r="V9">
        <f>'2019-07-08_as7265x_reads'!AN164</f>
        <v>63.114380949999997</v>
      </c>
      <c r="W9">
        <f>'2019-07-08_as7265x_reads'!AO164</f>
        <v>49.422333330000001</v>
      </c>
      <c r="X9">
        <f>'2019-07-08_as7265x_reads'!AP164</f>
        <v>17.204809520000001</v>
      </c>
      <c r="Y9" s="2">
        <f>'2019-07-08_as7265x_reads'!AQ164</f>
        <v>0.5860995370370371</v>
      </c>
      <c r="Z9" t="str">
        <f>'2019-07-08_as7265x_reads'!AR164</f>
        <v>pos 3</v>
      </c>
      <c r="AA9" t="str">
        <f>'2019-07-08_as7265x_reads'!AS164</f>
        <v>630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'2019-07-08_as7265x_reads'!Y165</f>
        <v>462.14303569999998</v>
      </c>
      <c r="H10">
        <f>'2019-07-08_as7265x_reads'!Z165</f>
        <v>23.408267859999999</v>
      </c>
      <c r="I10">
        <f>'2019-07-08_as7265x_reads'!AA165</f>
        <v>51.213749999999997</v>
      </c>
      <c r="J10">
        <f>'2019-07-08_as7265x_reads'!AB165</f>
        <v>30.850553569999999</v>
      </c>
      <c r="K10">
        <f>'2019-07-08_as7265x_reads'!AC165</f>
        <v>37.452750000000002</v>
      </c>
      <c r="L10">
        <f>'2019-07-08_as7265x_reads'!AD165</f>
        <v>43.99608929</v>
      </c>
      <c r="M10">
        <f>'2019-07-08_as7265x_reads'!AE165</f>
        <v>20.117357139999999</v>
      </c>
      <c r="N10">
        <f>'2019-07-08_as7265x_reads'!AF165</f>
        <v>71.79719643</v>
      </c>
      <c r="O10">
        <f>'2019-07-08_as7265x_reads'!AG165</f>
        <v>6240.0232139999998</v>
      </c>
      <c r="P10">
        <f>'2019-07-08_as7265x_reads'!AH165</f>
        <v>14.98949286</v>
      </c>
      <c r="Q10">
        <f>'2019-07-08_as7265x_reads'!AI165</f>
        <v>58.643071429999999</v>
      </c>
      <c r="R10">
        <f>'2019-07-08_as7265x_reads'!AJ165</f>
        <v>65.924999999999997</v>
      </c>
      <c r="S10">
        <f>'2019-07-08_as7265x_reads'!AK165</f>
        <v>58.130125</v>
      </c>
      <c r="T10">
        <f>'2019-07-08_as7265x_reads'!AL165</f>
        <v>42.051517859999997</v>
      </c>
      <c r="U10">
        <f>'2019-07-08_as7265x_reads'!AM165</f>
        <v>27.120107139999998</v>
      </c>
      <c r="V10">
        <f>'2019-07-08_as7265x_reads'!AN165</f>
        <v>64.132357139999996</v>
      </c>
      <c r="W10">
        <f>'2019-07-08_as7265x_reads'!AO165</f>
        <v>49.422321429999997</v>
      </c>
      <c r="X10">
        <f>'2019-07-08_as7265x_reads'!AP165</f>
        <v>17.59582679</v>
      </c>
      <c r="Y10" s="2">
        <f>'2019-07-08_as7265x_reads'!AQ165</f>
        <v>0.58613425925925922</v>
      </c>
      <c r="Z10" t="str">
        <f>'2019-07-08_as7265x_reads'!AR165</f>
        <v>pos 3</v>
      </c>
      <c r="AA10" t="str">
        <f>'2019-07-08_as7265x_reads'!AS165</f>
        <v>630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'2019-07-08_as7265x_reads'!Y166</f>
        <v>459.3421429</v>
      </c>
      <c r="H11">
        <f>'2019-07-08_as7265x_reads'!Z166</f>
        <v>23.048142859999999</v>
      </c>
      <c r="I11">
        <f>'2019-07-08_as7265x_reads'!AA166</f>
        <v>50.903357139999997</v>
      </c>
      <c r="J11">
        <f>'2019-07-08_as7265x_reads'!AB166</f>
        <v>30.55674286</v>
      </c>
      <c r="K11">
        <f>'2019-07-08_as7265x_reads'!AC166</f>
        <v>37.778428570000003</v>
      </c>
      <c r="L11">
        <f>'2019-07-08_as7265x_reads'!AD166</f>
        <v>43.577085709999999</v>
      </c>
      <c r="M11">
        <f>'2019-07-08_as7265x_reads'!AE166</f>
        <v>20.266385710000002</v>
      </c>
      <c r="N11">
        <f>'2019-07-08_as7265x_reads'!AF166</f>
        <v>71.086328570000006</v>
      </c>
      <c r="O11">
        <f>'2019-07-08_as7265x_reads'!AG166</f>
        <v>6238.4285710000004</v>
      </c>
      <c r="P11">
        <f>'2019-07-08_as7265x_reads'!AH166</f>
        <v>15.34924286</v>
      </c>
      <c r="Q11">
        <f>'2019-07-08_as7265x_reads'!AI166</f>
        <v>59.778085709999999</v>
      </c>
      <c r="R11">
        <f>'2019-07-08_as7265x_reads'!AJ166</f>
        <v>65.924999999999997</v>
      </c>
      <c r="S11">
        <f>'2019-07-08_as7265x_reads'!AK166</f>
        <v>58.462299999999999</v>
      </c>
      <c r="T11">
        <f>'2019-07-08_as7265x_reads'!AL166</f>
        <v>41.7151</v>
      </c>
      <c r="U11">
        <f>'2019-07-08_as7265x_reads'!AM166</f>
        <v>26.801042859999999</v>
      </c>
      <c r="V11">
        <f>'2019-07-08_as7265x_reads'!AN166</f>
        <v>64.743142860000006</v>
      </c>
      <c r="W11">
        <f>'2019-07-08_as7265x_reads'!AO166</f>
        <v>48.324057140000001</v>
      </c>
      <c r="X11">
        <f>'2019-07-08_as7265x_reads'!AP166</f>
        <v>16.891999999999999</v>
      </c>
      <c r="Y11" s="2">
        <f>'2019-07-08_as7265x_reads'!AQ166</f>
        <v>0.58616898148148155</v>
      </c>
      <c r="Z11" t="str">
        <f>'2019-07-08_as7265x_reads'!AR166</f>
        <v>pos 3</v>
      </c>
      <c r="AA11" t="str">
        <f>'2019-07-08_as7265x_reads'!AS166</f>
        <v>630 nm LED</v>
      </c>
    </row>
    <row r="12" spans="1:27" x14ac:dyDescent="0.2">
      <c r="F12" t="s">
        <v>13</v>
      </c>
      <c r="G12">
        <f>AVERAGE(G3:G11)</f>
        <v>422.97535715555557</v>
      </c>
      <c r="H12">
        <f t="shared" ref="H12:X12" si="0">AVERAGE(H3:H11)</f>
        <v>23.02146336111111</v>
      </c>
      <c r="I12">
        <f t="shared" si="0"/>
        <v>51.052802908888893</v>
      </c>
      <c r="J12">
        <f t="shared" si="0"/>
        <v>31.296713625555551</v>
      </c>
      <c r="K12">
        <f t="shared" si="0"/>
        <v>36.668715211111106</v>
      </c>
      <c r="L12">
        <f t="shared" si="0"/>
        <v>43.235668783333331</v>
      </c>
      <c r="M12">
        <f t="shared" si="0"/>
        <v>20.713434125555558</v>
      </c>
      <c r="N12">
        <f t="shared" si="0"/>
        <v>69.559293914444439</v>
      </c>
      <c r="O12">
        <f t="shared" si="0"/>
        <v>6044.4237168888894</v>
      </c>
      <c r="P12">
        <f t="shared" si="0"/>
        <v>14.980611575555555</v>
      </c>
      <c r="Q12">
        <f t="shared" si="0"/>
        <v>58.124593782222227</v>
      </c>
      <c r="R12">
        <f t="shared" si="0"/>
        <v>68.011514019999993</v>
      </c>
      <c r="S12">
        <f t="shared" si="0"/>
        <v>55.214398281111116</v>
      </c>
      <c r="T12">
        <f t="shared" si="0"/>
        <v>39.38513333444444</v>
      </c>
      <c r="U12">
        <f t="shared" si="0"/>
        <v>30.145270369999999</v>
      </c>
      <c r="V12">
        <f t="shared" si="0"/>
        <v>59.347883067777779</v>
      </c>
      <c r="W12">
        <f t="shared" si="0"/>
        <v>44.886865739999998</v>
      </c>
      <c r="X12">
        <f t="shared" si="0"/>
        <v>18.490827116666665</v>
      </c>
    </row>
    <row r="13" spans="1:27" x14ac:dyDescent="0.2">
      <c r="F13" t="s">
        <v>14</v>
      </c>
      <c r="G13">
        <f>STDEV(G3:G11)</f>
        <v>39.94925819538139</v>
      </c>
      <c r="H13">
        <f t="shared" ref="H13:X13" si="1">STDEV(H3:H11)</f>
        <v>0.8837156785692093</v>
      </c>
      <c r="I13">
        <f t="shared" si="1"/>
        <v>0.61233246649193185</v>
      </c>
      <c r="J13">
        <f t="shared" si="1"/>
        <v>1.1103258747233866</v>
      </c>
      <c r="K13">
        <f t="shared" si="1"/>
        <v>1.1447378978529779</v>
      </c>
      <c r="L13">
        <f t="shared" si="1"/>
        <v>1.3507468711492878</v>
      </c>
      <c r="M13">
        <f t="shared" si="1"/>
        <v>0.29803616191090032</v>
      </c>
      <c r="N13">
        <f t="shared" si="1"/>
        <v>5.996344461199695</v>
      </c>
      <c r="O13">
        <f t="shared" si="1"/>
        <v>525.05808196570968</v>
      </c>
      <c r="P13">
        <f t="shared" si="1"/>
        <v>0.47116872895209072</v>
      </c>
      <c r="Q13">
        <f t="shared" si="1"/>
        <v>4.247556361037824</v>
      </c>
      <c r="R13">
        <f t="shared" si="1"/>
        <v>5.4510081756582709</v>
      </c>
      <c r="S13">
        <f t="shared" si="1"/>
        <v>9.3256654201089351</v>
      </c>
      <c r="T13">
        <f t="shared" si="1"/>
        <v>6.2291236305019257</v>
      </c>
      <c r="U13">
        <f t="shared" si="1"/>
        <v>5.7035830270335381</v>
      </c>
      <c r="V13">
        <f t="shared" si="1"/>
        <v>7.8947109289600332</v>
      </c>
      <c r="W13">
        <f t="shared" si="1"/>
        <v>6.54229651189873</v>
      </c>
      <c r="X13">
        <f t="shared" si="1"/>
        <v>1.6891418139412187</v>
      </c>
    </row>
    <row r="14" spans="1:27" x14ac:dyDescent="0.2">
      <c r="F14" t="s">
        <v>15</v>
      </c>
      <c r="G14">
        <f>G13*100/G12</f>
        <v>9.4448193067402375</v>
      </c>
      <c r="H14">
        <f t="shared" ref="H14:X14" si="2">H13*100/H12</f>
        <v>3.8386598832028271</v>
      </c>
      <c r="I14">
        <f t="shared" si="2"/>
        <v>1.1994100844663271</v>
      </c>
      <c r="J14">
        <f t="shared" si="2"/>
        <v>3.5477395103131282</v>
      </c>
      <c r="K14">
        <f t="shared" si="2"/>
        <v>3.1218380334910321</v>
      </c>
      <c r="L14">
        <f t="shared" si="2"/>
        <v>3.1241493636152091</v>
      </c>
      <c r="M14">
        <f t="shared" si="2"/>
        <v>1.4388544174005076</v>
      </c>
      <c r="N14">
        <f t="shared" si="2"/>
        <v>8.6204791966045473</v>
      </c>
      <c r="O14">
        <f t="shared" si="2"/>
        <v>8.6866524677717507</v>
      </c>
      <c r="P14">
        <f t="shared" si="2"/>
        <v>3.1451902118663502</v>
      </c>
      <c r="Q14">
        <f t="shared" si="2"/>
        <v>7.3076749180429816</v>
      </c>
      <c r="R14">
        <f t="shared" si="2"/>
        <v>8.014831391718916</v>
      </c>
      <c r="S14">
        <f t="shared" si="2"/>
        <v>16.889915874170182</v>
      </c>
      <c r="T14">
        <f t="shared" si="2"/>
        <v>15.815926221720362</v>
      </c>
      <c r="U14">
        <f t="shared" si="2"/>
        <v>18.920324671261319</v>
      </c>
      <c r="V14">
        <f t="shared" si="2"/>
        <v>13.30243055164064</v>
      </c>
      <c r="W14">
        <f t="shared" si="2"/>
        <v>14.575079823558941</v>
      </c>
      <c r="X14">
        <f t="shared" si="2"/>
        <v>9.1350257253701468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'2019-07-08_as7265x_reads'!Y221</f>
        <v>514.82595240000001</v>
      </c>
      <c r="H17">
        <f>'2019-07-08_as7265x_reads'!Z221</f>
        <v>26.409333329999999</v>
      </c>
      <c r="I17">
        <f>'2019-07-08_as7265x_reads'!AA221</f>
        <v>51.731047619999998</v>
      </c>
      <c r="J17">
        <f>'2019-07-08_as7265x_reads'!AB221</f>
        <v>35.257761899999998</v>
      </c>
      <c r="K17">
        <f>'2019-07-08_as7265x_reads'!AC221</f>
        <v>43.423476190000002</v>
      </c>
      <c r="L17">
        <f>'2019-07-08_as7265x_reads'!AD221</f>
        <v>47.487857140000003</v>
      </c>
      <c r="M17">
        <f>'2019-07-08_as7265x_reads'!AE221</f>
        <v>20.862452380000001</v>
      </c>
      <c r="N17">
        <f>'2019-07-08_as7265x_reads'!AF221</f>
        <v>74.877595240000005</v>
      </c>
      <c r="O17">
        <f>'2019-07-08_as7265x_reads'!AG221</f>
        <v>6377.5738099999999</v>
      </c>
      <c r="P17">
        <f>'2019-07-08_as7265x_reads'!AH221</f>
        <v>15.98879286</v>
      </c>
      <c r="Q17">
        <f>'2019-07-08_as7265x_reads'!AI221</f>
        <v>58.012500000000003</v>
      </c>
      <c r="R17">
        <f>'2019-07-08_as7265x_reads'!AJ221</f>
        <v>71.918190480000007</v>
      </c>
      <c r="S17">
        <f>'2019-07-08_as7265x_reads'!AK221</f>
        <v>62.005476190000003</v>
      </c>
      <c r="T17">
        <f>'2019-07-08_as7265x_reads'!AL221</f>
        <v>44.85495238</v>
      </c>
      <c r="U17">
        <f>'2019-07-08_as7265x_reads'!AM221</f>
        <v>27.651880949999999</v>
      </c>
      <c r="V17">
        <f>'2019-07-08_as7265x_reads'!AN221</f>
        <v>67.186285710000007</v>
      </c>
      <c r="W17">
        <f>'2019-07-08_as7265x_reads'!AO221</f>
        <v>51.252785709999998</v>
      </c>
      <c r="X17">
        <f>'2019-07-08_as7265x_reads'!AP221</f>
        <v>17.204809520000001</v>
      </c>
      <c r="Y17" s="2">
        <f>'2019-07-08_as7265x_reads'!AQ221</f>
        <v>0.5896527777777778</v>
      </c>
      <c r="Z17" t="str">
        <f>'2019-07-08_as7265x_reads'!AR221</f>
        <v>pos 1</v>
      </c>
      <c r="AA17" t="str">
        <f>'2019-07-08_as7265x_reads'!AS221</f>
        <v>630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'2019-07-08_as7265x_reads'!Y222</f>
        <v>508.1573214</v>
      </c>
      <c r="H18">
        <f>'2019-07-08_as7265x_reads'!Z222</f>
        <v>27.009535710000002</v>
      </c>
      <c r="I18">
        <f>'2019-07-08_as7265x_reads'!AA222</f>
        <v>51.213749999999997</v>
      </c>
      <c r="J18">
        <f>'2019-07-08_as7265x_reads'!AB222</f>
        <v>35.257767860000001</v>
      </c>
      <c r="K18">
        <f>'2019-07-08_as7265x_reads'!AC222</f>
        <v>43.966267860000002</v>
      </c>
      <c r="L18">
        <f>'2019-07-08_as7265x_reads'!AD222</f>
        <v>48.186196430000003</v>
      </c>
      <c r="M18">
        <f>'2019-07-08_as7265x_reads'!AE222</f>
        <v>20.862446429999999</v>
      </c>
      <c r="N18">
        <f>'2019-07-08_as7265x_reads'!AF222</f>
        <v>75.351517860000001</v>
      </c>
      <c r="O18">
        <f>'2019-07-08_as7265x_reads'!AG222</f>
        <v>6373.0767859999996</v>
      </c>
      <c r="P18">
        <f>'2019-07-08_as7265x_reads'!AH222</f>
        <v>16.788232140000002</v>
      </c>
      <c r="Q18">
        <f>'2019-07-08_as7265x_reads'!AI222</f>
        <v>59.58891071</v>
      </c>
      <c r="R18">
        <f>'2019-07-08_as7265x_reads'!AJ222</f>
        <v>71.918178569999995</v>
      </c>
      <c r="S18">
        <f>'2019-07-08_as7265x_reads'!AK222</f>
        <v>63.11271429</v>
      </c>
      <c r="T18">
        <f>'2019-07-08_as7265x_reads'!AL222</f>
        <v>45.415624999999999</v>
      </c>
      <c r="U18">
        <f>'2019-07-08_as7265x_reads'!AM222</f>
        <v>28.71541071</v>
      </c>
      <c r="V18">
        <f>'2019-07-08_as7265x_reads'!AN222</f>
        <v>67.186285710000007</v>
      </c>
      <c r="W18">
        <f>'2019-07-08_as7265x_reads'!AO222</f>
        <v>50.795178569999997</v>
      </c>
      <c r="X18">
        <f>'2019-07-08_as7265x_reads'!AP222</f>
        <v>18.768875000000001</v>
      </c>
      <c r="Y18" s="2">
        <f>'2019-07-08_as7265x_reads'!AQ222</f>
        <v>0.58968750000000003</v>
      </c>
      <c r="Z18" t="str">
        <f>'2019-07-08_as7265x_reads'!AR222</f>
        <v>pos 1</v>
      </c>
      <c r="AA18" t="str">
        <f>'2019-07-08_as7265x_reads'!AS222</f>
        <v>630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'2019-07-08_as7265x_reads'!Y223</f>
        <v>505.75657139999998</v>
      </c>
      <c r="H19">
        <f>'2019-07-08_as7265x_reads'!Z223</f>
        <v>27.369657140000001</v>
      </c>
      <c r="I19">
        <f>'2019-07-08_as7265x_reads'!AA223</f>
        <v>50.903357139999997</v>
      </c>
      <c r="J19">
        <f>'2019-07-08_as7265x_reads'!AB223</f>
        <v>34.082514289999999</v>
      </c>
      <c r="K19">
        <f>'2019-07-08_as7265x_reads'!AC223</f>
        <v>42.989257139999999</v>
      </c>
      <c r="L19">
        <f>'2019-07-08_as7265x_reads'!AD223</f>
        <v>48.605214289999999</v>
      </c>
      <c r="M19">
        <f>'2019-07-08_as7265x_reads'!AE223</f>
        <v>20.86245714</v>
      </c>
      <c r="N19">
        <f>'2019-07-08_as7265x_reads'!AF223</f>
        <v>74.498471429999995</v>
      </c>
      <c r="O19">
        <f>'2019-07-08_as7265x_reads'!AG223</f>
        <v>6364.4928570000002</v>
      </c>
      <c r="P19">
        <f>'2019-07-08_as7265x_reads'!AH223</f>
        <v>16.308571430000001</v>
      </c>
      <c r="Q19">
        <f>'2019-07-08_as7265x_reads'!AI223</f>
        <v>59.778085709999999</v>
      </c>
      <c r="R19">
        <f>'2019-07-08_as7265x_reads'!AJ223</f>
        <v>70.719542860000004</v>
      </c>
      <c r="S19">
        <f>'2019-07-08_as7265x_reads'!AK223</f>
        <v>61.119685709999999</v>
      </c>
      <c r="T19">
        <f>'2019-07-08_as7265x_reads'!AL223</f>
        <v>44.406399999999998</v>
      </c>
      <c r="U19">
        <f>'2019-07-08_as7265x_reads'!AM223</f>
        <v>43.392171429999998</v>
      </c>
      <c r="V19">
        <f>'2019-07-08_as7265x_reads'!AN223</f>
        <v>67.186285710000007</v>
      </c>
      <c r="W19">
        <f>'2019-07-08_as7265x_reads'!AO223</f>
        <v>51.618871429999999</v>
      </c>
      <c r="X19">
        <f>'2019-07-08_as7265x_reads'!AP223</f>
        <v>17.830442860000002</v>
      </c>
      <c r="Y19" s="2">
        <f>'2019-07-08_as7265x_reads'!AQ223</f>
        <v>0.5897337962962963</v>
      </c>
      <c r="Z19" t="str">
        <f>'2019-07-08_as7265x_reads'!AR223</f>
        <v>pos 1</v>
      </c>
      <c r="AA19" t="str">
        <f>'2019-07-08_as7265x_reads'!AS223</f>
        <v>630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'2019-07-08_as7265x_reads'!Y278</f>
        <v>509.49095240000003</v>
      </c>
      <c r="H20">
        <f>'2019-07-08_as7265x_reads'!Z278</f>
        <v>24.00847619</v>
      </c>
      <c r="I20">
        <f>'2019-07-08_as7265x_reads'!AA278</f>
        <v>49.661809519999998</v>
      </c>
      <c r="J20">
        <f>'2019-07-08_as7265x_reads'!AB278</f>
        <v>31.340238100000001</v>
      </c>
      <c r="K20">
        <f>'2019-07-08_as7265x_reads'!AC278</f>
        <v>36.90995238</v>
      </c>
      <c r="L20">
        <f>'2019-07-08_as7265x_reads'!AD278</f>
        <v>44.694452380000001</v>
      </c>
      <c r="M20">
        <f>'2019-07-08_as7265x_reads'!AE278</f>
        <v>22.849352379999999</v>
      </c>
      <c r="N20">
        <f>'2019-07-08_as7265x_reads'!AF278</f>
        <v>85.303595240000007</v>
      </c>
      <c r="O20">
        <f>'2019-07-08_as7265x_reads'!AG278</f>
        <v>7814.7952379999997</v>
      </c>
      <c r="P20">
        <f>'2019-07-08_as7265x_reads'!AH278</f>
        <v>16.788233330000001</v>
      </c>
      <c r="Q20">
        <f>'2019-07-08_as7265x_reads'!AI278</f>
        <v>59.273619050000001</v>
      </c>
      <c r="R20">
        <f>'2019-07-08_as7265x_reads'!AJ278</f>
        <v>73.915904760000004</v>
      </c>
      <c r="S20">
        <f>'2019-07-08_as7265x_reads'!AK278</f>
        <v>57.576523809999998</v>
      </c>
      <c r="T20">
        <f>'2019-07-08_as7265x_reads'!AL278</f>
        <v>44.85495238</v>
      </c>
      <c r="U20">
        <f>'2019-07-08_as7265x_reads'!AM278</f>
        <v>25.524809520000002</v>
      </c>
      <c r="V20">
        <f>'2019-07-08_as7265x_reads'!AN278</f>
        <v>65.150333329999995</v>
      </c>
      <c r="W20">
        <f>'2019-07-08_as7265x_reads'!AO278</f>
        <v>51.252785709999998</v>
      </c>
      <c r="X20">
        <f>'2019-07-08_as7265x_reads'!AP278</f>
        <v>17.204809520000001</v>
      </c>
      <c r="Y20" s="2">
        <f>'2019-07-08_as7265x_reads'!AQ278</f>
        <v>0.59285879629629623</v>
      </c>
      <c r="Z20" t="str">
        <f>'2019-07-08_as7265x_reads'!AR278</f>
        <v>pos 2</v>
      </c>
      <c r="AA20" t="str">
        <f>'2019-07-08_as7265x_reads'!AS278</f>
        <v>630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'2019-07-08_as7265x_reads'!Y279</f>
        <v>504.15607139999997</v>
      </c>
      <c r="H21">
        <f>'2019-07-08_as7265x_reads'!Z279</f>
        <v>25.208892859999999</v>
      </c>
      <c r="I21">
        <f>'2019-07-08_as7265x_reads'!AA279</f>
        <v>49.661821430000003</v>
      </c>
      <c r="J21">
        <f>'2019-07-08_as7265x_reads'!AB279</f>
        <v>30.850553569999999</v>
      </c>
      <c r="K21">
        <f>'2019-07-08_as7265x_reads'!AC279</f>
        <v>37.452750000000002</v>
      </c>
      <c r="L21">
        <f>'2019-07-08_as7265x_reads'!AD279</f>
        <v>43.99608929</v>
      </c>
      <c r="M21">
        <f>'2019-07-08_as7265x_reads'!AE279</f>
        <v>22.352625</v>
      </c>
      <c r="N21">
        <f>'2019-07-08_as7265x_reads'!AF279</f>
        <v>85.303607139999997</v>
      </c>
      <c r="O21">
        <f>'2019-07-08_as7265x_reads'!AG279</f>
        <v>7809.6857140000002</v>
      </c>
      <c r="P21">
        <f>'2019-07-08_as7265x_reads'!AH279</f>
        <v>16.788232140000002</v>
      </c>
      <c r="Q21">
        <f>'2019-07-08_as7265x_reads'!AI279</f>
        <v>60.534767860000002</v>
      </c>
      <c r="R21">
        <f>'2019-07-08_as7265x_reads'!AJ279</f>
        <v>73.416464289999993</v>
      </c>
      <c r="S21">
        <f>'2019-07-08_as7265x_reads'!AK279</f>
        <v>58.130125</v>
      </c>
      <c r="T21">
        <f>'2019-07-08_as7265x_reads'!AL279</f>
        <v>43.733571429999998</v>
      </c>
      <c r="U21">
        <f>'2019-07-08_as7265x_reads'!AM279</f>
        <v>27.120107139999998</v>
      </c>
      <c r="V21">
        <f>'2019-07-08_as7265x_reads'!AN279</f>
        <v>65.659321430000006</v>
      </c>
      <c r="W21">
        <f>'2019-07-08_as7265x_reads'!AO279</f>
        <v>50.795178569999997</v>
      </c>
      <c r="X21">
        <f>'2019-07-08_as7265x_reads'!AP279</f>
        <v>16.422773209999999</v>
      </c>
      <c r="Y21" s="2">
        <f>'2019-07-08_as7265x_reads'!AQ279</f>
        <v>0.59289351851851857</v>
      </c>
      <c r="Z21" t="str">
        <f>'2019-07-08_as7265x_reads'!AR279</f>
        <v>pos 2</v>
      </c>
      <c r="AA21" t="str">
        <f>'2019-07-08_as7265x_reads'!AS279</f>
        <v>630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'2019-07-08_as7265x_reads'!Y280</f>
        <v>499.3545714</v>
      </c>
      <c r="H22">
        <f>'2019-07-08_as7265x_reads'!Z280</f>
        <v>25.929157140000001</v>
      </c>
      <c r="I22">
        <f>'2019-07-08_as7265x_reads'!AA280</f>
        <v>48.42027143</v>
      </c>
      <c r="J22">
        <f>'2019-07-08_as7265x_reads'!AB280</f>
        <v>30.55674286</v>
      </c>
      <c r="K22">
        <f>'2019-07-08_as7265x_reads'!AC280</f>
        <v>37.778428570000003</v>
      </c>
      <c r="L22">
        <f>'2019-07-08_as7265x_reads'!AD280</f>
        <v>43.577085709999999</v>
      </c>
      <c r="M22">
        <f>'2019-07-08_as7265x_reads'!AE280</f>
        <v>22.054600000000001</v>
      </c>
      <c r="N22">
        <f>'2019-07-08_as7265x_reads'!AF280</f>
        <v>84.734914290000006</v>
      </c>
      <c r="O22">
        <f>'2019-07-08_as7265x_reads'!AG280</f>
        <v>7805.64</v>
      </c>
      <c r="P22">
        <f>'2019-07-08_as7265x_reads'!AH280</f>
        <v>16.308571430000001</v>
      </c>
      <c r="Q22">
        <f>'2019-07-08_as7265x_reads'!AI280</f>
        <v>60.534771429999999</v>
      </c>
      <c r="R22">
        <f>'2019-07-08_as7265x_reads'!AJ280</f>
        <v>73.116814289999994</v>
      </c>
      <c r="S22">
        <f>'2019-07-08_as7265x_reads'!AK280</f>
        <v>57.133614289999997</v>
      </c>
      <c r="T22">
        <f>'2019-07-08_as7265x_reads'!AL280</f>
        <v>44.406399999999998</v>
      </c>
      <c r="U22">
        <f>'2019-07-08_as7265x_reads'!AM280</f>
        <v>28.077285710000002</v>
      </c>
      <c r="V22">
        <f>'2019-07-08_as7265x_reads'!AN280</f>
        <v>64.743142860000006</v>
      </c>
      <c r="W22">
        <f>'2019-07-08_as7265x_reads'!AO280</f>
        <v>50.520600000000002</v>
      </c>
      <c r="X22">
        <f>'2019-07-08_as7265x_reads'!AP280</f>
        <v>15.953557139999999</v>
      </c>
      <c r="Y22" s="2">
        <f>'2019-07-08_as7265x_reads'!AQ280</f>
        <v>0.59292824074074069</v>
      </c>
      <c r="Z22" t="str">
        <f>'2019-07-08_as7265x_reads'!AR280</f>
        <v>pos 2</v>
      </c>
      <c r="AA22" t="str">
        <f>'2019-07-08_as7265x_reads'!AS280</f>
        <v>630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'2019-07-08_as7265x_reads'!Y335</f>
        <v>560.17333329999997</v>
      </c>
      <c r="H23">
        <f>'2019-07-08_as7265x_reads'!Z335</f>
        <v>28.810166670000001</v>
      </c>
      <c r="I23">
        <f>'2019-07-08_as7265x_reads'!AA335</f>
        <v>60.008023809999997</v>
      </c>
      <c r="J23">
        <f>'2019-07-08_as7265x_reads'!AB335</f>
        <v>37.21654762</v>
      </c>
      <c r="K23">
        <f>'2019-07-08_as7265x_reads'!AC335</f>
        <v>45.594666670000002</v>
      </c>
      <c r="L23">
        <f>'2019-07-08_as7265x_reads'!AD335</f>
        <v>50.281261899999997</v>
      </c>
      <c r="M23">
        <f>'2019-07-08_as7265x_reads'!AE335</f>
        <v>28.810047619999999</v>
      </c>
      <c r="N23">
        <f>'2019-07-08_as7265x_reads'!AF335</f>
        <v>95.729595239999995</v>
      </c>
      <c r="O23">
        <f>'2019-07-08_as7265x_reads'!AG335</f>
        <v>7597.3309520000003</v>
      </c>
      <c r="P23">
        <f>'2019-07-08_as7265x_reads'!AH335</f>
        <v>19.186552379999998</v>
      </c>
      <c r="Q23">
        <f>'2019-07-08_as7265x_reads'!AI335</f>
        <v>66.840476190000004</v>
      </c>
      <c r="R23">
        <f>'2019-07-08_as7265x_reads'!AJ335</f>
        <v>81.906809519999996</v>
      </c>
      <c r="S23">
        <f>'2019-07-08_as7265x_reads'!AK335</f>
        <v>77.506833330000006</v>
      </c>
      <c r="T23">
        <f>'2019-07-08_as7265x_reads'!AL335</f>
        <v>53.825928570000002</v>
      </c>
      <c r="U23">
        <f>'2019-07-08_as7265x_reads'!AM335</f>
        <v>31.905999999999999</v>
      </c>
      <c r="V23">
        <f>'2019-07-08_as7265x_reads'!AN335</f>
        <v>83.473880949999995</v>
      </c>
      <c r="W23">
        <f>'2019-07-08_as7265x_reads'!AO335</f>
        <v>60.40507143</v>
      </c>
      <c r="X23">
        <f>'2019-07-08_as7265x_reads'!AP335</f>
        <v>20.332957140000001</v>
      </c>
      <c r="Y23" s="2">
        <f>'2019-07-08_as7265x_reads'!AQ335</f>
        <v>0.5957986111111111</v>
      </c>
      <c r="Z23" t="str">
        <f>'2019-07-08_as7265x_reads'!AR335</f>
        <v>pos 3</v>
      </c>
      <c r="AA23" t="str">
        <f>'2019-07-08_as7265x_reads'!AS335</f>
        <v>630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'2019-07-08_as7265x_reads'!Y336</f>
        <v>554.17142860000001</v>
      </c>
      <c r="H24">
        <f>'2019-07-08_as7265x_reads'!Z336</f>
        <v>27.009535710000002</v>
      </c>
      <c r="I24">
        <f>'2019-07-08_as7265x_reads'!AA336</f>
        <v>58.973392859999997</v>
      </c>
      <c r="J24">
        <f>'2019-07-08_as7265x_reads'!AB336</f>
        <v>36.726839290000001</v>
      </c>
      <c r="K24">
        <f>'2019-07-08_as7265x_reads'!AC336</f>
        <v>47.223035709999998</v>
      </c>
      <c r="L24">
        <f>'2019-07-08_as7265x_reads'!AD336</f>
        <v>50.28125</v>
      </c>
      <c r="M24">
        <f>'2019-07-08_as7265x_reads'!AE336</f>
        <v>29.05841071</v>
      </c>
      <c r="N24">
        <f>'2019-07-08_as7265x_reads'!AF336</f>
        <v>95.255678570000001</v>
      </c>
      <c r="O24">
        <f>'2019-07-08_as7265x_reads'!AG336</f>
        <v>7595.0839290000004</v>
      </c>
      <c r="P24">
        <f>'2019-07-08_as7265x_reads'!AH336</f>
        <v>19.186553570000001</v>
      </c>
      <c r="Q24">
        <f>'2019-07-08_as7265x_reads'!AI336</f>
        <v>68.101624999999999</v>
      </c>
      <c r="R24">
        <f>'2019-07-08_as7265x_reads'!AJ336</f>
        <v>80.907946429999996</v>
      </c>
      <c r="S24">
        <f>'2019-07-08_as7265x_reads'!AK336</f>
        <v>78.060464289999999</v>
      </c>
      <c r="T24">
        <f>'2019-07-08_as7265x_reads'!AL336</f>
        <v>52.143875000000001</v>
      </c>
      <c r="U24">
        <f>'2019-07-08_as7265x_reads'!AM336</f>
        <v>33.501303569999997</v>
      </c>
      <c r="V24">
        <f>'2019-07-08_as7265x_reads'!AN336</f>
        <v>82.455892860000006</v>
      </c>
      <c r="W24">
        <f>'2019-07-08_as7265x_reads'!AO336</f>
        <v>60.40507143</v>
      </c>
      <c r="X24">
        <f>'2019-07-08_as7265x_reads'!AP336</f>
        <v>19.941946430000002</v>
      </c>
      <c r="Y24" s="2">
        <f>'2019-07-08_as7265x_reads'!AQ336</f>
        <v>0.59583333333333333</v>
      </c>
      <c r="Z24" t="str">
        <f>'2019-07-08_as7265x_reads'!AR336</f>
        <v>pos 3</v>
      </c>
      <c r="AA24" t="str">
        <f>'2019-07-08_as7265x_reads'!AS336</f>
        <v>630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'2019-07-08_as7265x_reads'!Y337</f>
        <v>550.57042860000001</v>
      </c>
      <c r="H25">
        <f>'2019-07-08_as7265x_reads'!Z337</f>
        <v>28.81017143</v>
      </c>
      <c r="I25">
        <f>'2019-07-08_as7265x_reads'!AA337</f>
        <v>57.111085709999998</v>
      </c>
      <c r="J25">
        <f>'2019-07-08_as7265x_reads'!AB337</f>
        <v>36.433028569999998</v>
      </c>
      <c r="K25">
        <f>'2019-07-08_as7265x_reads'!AC337</f>
        <v>46.897357139999997</v>
      </c>
      <c r="L25">
        <f>'2019-07-08_as7265x_reads'!AD337</f>
        <v>50.281257140000001</v>
      </c>
      <c r="M25">
        <f>'2019-07-08_as7265x_reads'!AE337</f>
        <v>29.207428570000001</v>
      </c>
      <c r="N25">
        <f>'2019-07-08_as7265x_reads'!AF337</f>
        <v>94.971342859999993</v>
      </c>
      <c r="O25">
        <f>'2019-07-08_as7265x_reads'!AG337</f>
        <v>7590.3014290000001</v>
      </c>
      <c r="P25">
        <f>'2019-07-08_as7265x_reads'!AH337</f>
        <v>18.706885710000002</v>
      </c>
      <c r="Q25">
        <f>'2019-07-08_as7265x_reads'!AI337</f>
        <v>68.8583</v>
      </c>
      <c r="R25">
        <f>'2019-07-08_as7265x_reads'!AJ337</f>
        <v>80.308628569999996</v>
      </c>
      <c r="S25">
        <f>'2019-07-08_as7265x_reads'!AK337</f>
        <v>77.063942859999997</v>
      </c>
      <c r="T25">
        <f>'2019-07-08_as7265x_reads'!AL337</f>
        <v>52.480285709999997</v>
      </c>
      <c r="U25">
        <f>'2019-07-08_as7265x_reads'!AM337</f>
        <v>30.629771430000002</v>
      </c>
      <c r="V25">
        <f>'2019-07-08_as7265x_reads'!AN337</f>
        <v>81.845114289999998</v>
      </c>
      <c r="W25">
        <f>'2019-07-08_as7265x_reads'!AO337</f>
        <v>60.40507143</v>
      </c>
      <c r="X25">
        <f>'2019-07-08_as7265x_reads'!AP337</f>
        <v>19.707328570000001</v>
      </c>
      <c r="Y25" s="2">
        <f>'2019-07-08_as7265x_reads'!AQ337</f>
        <v>0.59586805555555555</v>
      </c>
      <c r="Z25" t="str">
        <f>'2019-07-08_as7265x_reads'!AR337</f>
        <v>pos 3</v>
      </c>
      <c r="AA25" t="str">
        <f>'2019-07-08_as7265x_reads'!AS337</f>
        <v>630 nm LED</v>
      </c>
    </row>
    <row r="26" spans="1:27" x14ac:dyDescent="0.2">
      <c r="F26" t="s">
        <v>13</v>
      </c>
      <c r="G26">
        <f>AVERAGE(G17:G25)</f>
        <v>522.96184787777781</v>
      </c>
      <c r="H26">
        <f t="shared" ref="H26:X26" si="3">AVERAGE(H17:H25)</f>
        <v>26.729436242222221</v>
      </c>
      <c r="I26">
        <f t="shared" si="3"/>
        <v>53.076062168888889</v>
      </c>
      <c r="J26">
        <f t="shared" si="3"/>
        <v>34.191332673333335</v>
      </c>
      <c r="K26">
        <f t="shared" si="3"/>
        <v>42.470576851111105</v>
      </c>
      <c r="L26">
        <f t="shared" si="3"/>
        <v>47.487851586666665</v>
      </c>
      <c r="M26">
        <f t="shared" si="3"/>
        <v>24.102202247777779</v>
      </c>
      <c r="N26">
        <f t="shared" si="3"/>
        <v>85.114035318888881</v>
      </c>
      <c r="O26">
        <f t="shared" si="3"/>
        <v>7258.6645238888887</v>
      </c>
      <c r="P26">
        <f t="shared" si="3"/>
        <v>17.338958332222223</v>
      </c>
      <c r="Q26">
        <f t="shared" si="3"/>
        <v>62.391450661111122</v>
      </c>
      <c r="R26">
        <f t="shared" si="3"/>
        <v>75.347608863333335</v>
      </c>
      <c r="S26">
        <f t="shared" si="3"/>
        <v>65.7454866411111</v>
      </c>
      <c r="T26">
        <f t="shared" si="3"/>
        <v>47.346887829999986</v>
      </c>
      <c r="U26">
        <f t="shared" si="3"/>
        <v>30.724304495555558</v>
      </c>
      <c r="V26">
        <f t="shared" si="3"/>
        <v>71.654060316666659</v>
      </c>
      <c r="W26">
        <f t="shared" si="3"/>
        <v>54.16117936444445</v>
      </c>
      <c r="X26">
        <f t="shared" si="3"/>
        <v>18.15194437666667</v>
      </c>
    </row>
    <row r="27" spans="1:27" x14ac:dyDescent="0.2">
      <c r="F27" t="s">
        <v>14</v>
      </c>
      <c r="G27">
        <f>STDEV(G17:G25)</f>
        <v>24.481575726496697</v>
      </c>
      <c r="H27">
        <f t="shared" ref="H27:X27" si="4">STDEV(H17:H25)</f>
        <v>1.5686092787586878</v>
      </c>
      <c r="I27">
        <f t="shared" si="4"/>
        <v>4.3889133439128196</v>
      </c>
      <c r="J27">
        <f t="shared" si="4"/>
        <v>2.6313519554540501</v>
      </c>
      <c r="K27">
        <f t="shared" si="4"/>
        <v>4.0846008131548937</v>
      </c>
      <c r="L27">
        <f t="shared" si="4"/>
        <v>2.7485243358258269</v>
      </c>
      <c r="M27">
        <f t="shared" si="4"/>
        <v>3.76002692478836</v>
      </c>
      <c r="N27">
        <f t="shared" si="4"/>
        <v>8.8438312167862634</v>
      </c>
      <c r="O27">
        <f t="shared" si="4"/>
        <v>671.75826702765187</v>
      </c>
      <c r="P27">
        <f t="shared" si="4"/>
        <v>1.3016660037962933</v>
      </c>
      <c r="Q27">
        <f t="shared" si="4"/>
        <v>4.2528604740403546</v>
      </c>
      <c r="R27">
        <f t="shared" si="4"/>
        <v>4.3910223978398859</v>
      </c>
      <c r="S27">
        <f t="shared" si="4"/>
        <v>9.078151218323983</v>
      </c>
      <c r="T27">
        <f t="shared" si="4"/>
        <v>4.1508896948402985</v>
      </c>
      <c r="U27">
        <f t="shared" si="4"/>
        <v>5.3630571156826523</v>
      </c>
      <c r="V27">
        <f t="shared" si="4"/>
        <v>8.2622976232627749</v>
      </c>
      <c r="W27">
        <f t="shared" si="4"/>
        <v>4.6937876778262391</v>
      </c>
      <c r="X27">
        <f t="shared" si="4"/>
        <v>1.6000460490347346</v>
      </c>
    </row>
    <row r="28" spans="1:27" x14ac:dyDescent="0.2">
      <c r="F28" t="s">
        <v>15</v>
      </c>
      <c r="G28">
        <f>G27*100/G26</f>
        <v>4.6813311192479805</v>
      </c>
      <c r="H28">
        <f t="shared" ref="H28:X28" si="5">H27*100/H26</f>
        <v>5.86847124100915</v>
      </c>
      <c r="I28">
        <f t="shared" si="5"/>
        <v>8.269101294567081</v>
      </c>
      <c r="J28">
        <f t="shared" si="5"/>
        <v>7.6959619579447001</v>
      </c>
      <c r="K28">
        <f t="shared" si="5"/>
        <v>9.6174837169607077</v>
      </c>
      <c r="L28">
        <f t="shared" si="5"/>
        <v>5.7878472998714061</v>
      </c>
      <c r="M28">
        <f t="shared" si="5"/>
        <v>15.6003459191578</v>
      </c>
      <c r="N28">
        <f t="shared" si="5"/>
        <v>10.390567411886771</v>
      </c>
      <c r="O28">
        <f t="shared" si="5"/>
        <v>9.2545710690559915</v>
      </c>
      <c r="P28">
        <f t="shared" si="5"/>
        <v>7.507175338078496</v>
      </c>
      <c r="Q28">
        <f t="shared" si="5"/>
        <v>6.8164154366924858</v>
      </c>
      <c r="R28">
        <f t="shared" si="5"/>
        <v>5.8276864575814082</v>
      </c>
      <c r="S28">
        <f t="shared" si="5"/>
        <v>13.808021937504913</v>
      </c>
      <c r="T28">
        <f t="shared" si="5"/>
        <v>8.766974737060135</v>
      </c>
      <c r="U28">
        <f t="shared" si="5"/>
        <v>17.455422356129976</v>
      </c>
      <c r="V28">
        <f t="shared" si="5"/>
        <v>11.530815681272669</v>
      </c>
      <c r="W28">
        <f t="shared" si="5"/>
        <v>8.6663321089119432</v>
      </c>
      <c r="X28">
        <f t="shared" si="5"/>
        <v>8.8147364041700467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'2019-07-08_as7265x_reads'!Y392</f>
        <v>405.45880949999997</v>
      </c>
      <c r="H31">
        <f>'2019-07-08_as7265x_reads'!Z392</f>
        <v>21.607628569999999</v>
      </c>
      <c r="I31">
        <f>'2019-07-08_as7265x_reads'!AA392</f>
        <v>49.661809519999998</v>
      </c>
      <c r="J31">
        <f>'2019-07-08_as7265x_reads'!AB392</f>
        <v>33.298999999999999</v>
      </c>
      <c r="K31">
        <f>'2019-07-08_as7265x_reads'!AC392</f>
        <v>34.738785710000002</v>
      </c>
      <c r="L31">
        <f>'2019-07-08_as7265x_reads'!AD392</f>
        <v>44.694452380000001</v>
      </c>
      <c r="M31">
        <f>'2019-07-08_as7265x_reads'!AE392</f>
        <v>18.875552379999998</v>
      </c>
      <c r="N31">
        <f>'2019-07-08_as7265x_reads'!AF392</f>
        <v>51.182166670000001</v>
      </c>
      <c r="O31">
        <f>'2019-07-08_as7265x_reads'!AG392</f>
        <v>4007.5452380000002</v>
      </c>
      <c r="P31">
        <f>'2019-07-08_as7265x_reads'!AH392</f>
        <v>12.791033329999999</v>
      </c>
      <c r="Q31">
        <f>'2019-07-08_as7265x_reads'!AI392</f>
        <v>54.229071429999998</v>
      </c>
      <c r="R31">
        <f>'2019-07-08_as7265x_reads'!AJ392</f>
        <v>57.934095239999998</v>
      </c>
      <c r="S31">
        <f>'2019-07-08_as7265x_reads'!AK392</f>
        <v>39.860666670000001</v>
      </c>
      <c r="T31">
        <f>'2019-07-08_as7265x_reads'!AL392</f>
        <v>31.398452379999998</v>
      </c>
      <c r="U31">
        <f>'2019-07-08_as7265x_reads'!AM392</f>
        <v>25.524809520000002</v>
      </c>
      <c r="V31">
        <f>'2019-07-08_as7265x_reads'!AN392</f>
        <v>52.934642859999997</v>
      </c>
      <c r="W31">
        <f>'2019-07-08_as7265x_reads'!AO392</f>
        <v>40.27004762</v>
      </c>
      <c r="X31">
        <f>'2019-07-08_as7265x_reads'!AP392</f>
        <v>15.64073571</v>
      </c>
      <c r="Y31" s="2">
        <f>'2019-07-08_as7265x_reads'!AQ392</f>
        <v>0.60785879629629636</v>
      </c>
      <c r="Z31" t="str">
        <f>'2019-07-08_as7265x_reads'!AR392</f>
        <v>pos 1</v>
      </c>
      <c r="AA31" t="str">
        <f>'2019-07-08_as7265x_reads'!AS392</f>
        <v>630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'2019-07-08_as7265x_reads'!Y393</f>
        <v>402.1244643</v>
      </c>
      <c r="H32">
        <f>'2019-07-08_as7265x_reads'!Z393</f>
        <v>23.408267859999999</v>
      </c>
      <c r="I32">
        <f>'2019-07-08_as7265x_reads'!AA393</f>
        <v>51.213749999999997</v>
      </c>
      <c r="J32">
        <f>'2019-07-08_as7265x_reads'!AB393</f>
        <v>32.319625000000002</v>
      </c>
      <c r="K32">
        <f>'2019-07-08_as7265x_reads'!AC393</f>
        <v>35.824375000000003</v>
      </c>
      <c r="L32">
        <f>'2019-07-08_as7265x_reads'!AD393</f>
        <v>43.99608929</v>
      </c>
      <c r="M32">
        <f>'2019-07-08_as7265x_reads'!AE393</f>
        <v>18.627196430000001</v>
      </c>
      <c r="N32">
        <f>'2019-07-08_as7265x_reads'!AF393</f>
        <v>50.471303570000003</v>
      </c>
      <c r="O32">
        <f>'2019-07-08_as7265x_reads'!AG393</f>
        <v>4009.9982140000002</v>
      </c>
      <c r="P32">
        <f>'2019-07-08_as7265x_reads'!AH393</f>
        <v>13.19075357</v>
      </c>
      <c r="Q32">
        <f>'2019-07-08_as7265x_reads'!AI393</f>
        <v>54.859642860000001</v>
      </c>
      <c r="R32">
        <f>'2019-07-08_as7265x_reads'!AJ393</f>
        <v>56.935232139999997</v>
      </c>
      <c r="S32">
        <f>'2019-07-08_as7265x_reads'!AK393</f>
        <v>38.19980357</v>
      </c>
      <c r="T32">
        <f>'2019-07-08_as7265x_reads'!AL393</f>
        <v>31.95914286</v>
      </c>
      <c r="U32">
        <f>'2019-07-08_as7265x_reads'!AM393</f>
        <v>27.120107139999998</v>
      </c>
      <c r="V32">
        <f>'2019-07-08_as7265x_reads'!AN393</f>
        <v>51.916678570000002</v>
      </c>
      <c r="W32">
        <f>'2019-07-08_as7265x_reads'!AO393</f>
        <v>41.185267860000003</v>
      </c>
      <c r="X32">
        <f>'2019-07-08_as7265x_reads'!AP393</f>
        <v>15.249717860000001</v>
      </c>
      <c r="Y32" s="2">
        <f>'2019-07-08_as7265x_reads'!AQ393</f>
        <v>0.60789351851851847</v>
      </c>
      <c r="Z32" t="str">
        <f>'2019-07-08_as7265x_reads'!AR393</f>
        <v>pos 1</v>
      </c>
      <c r="AA32" t="str">
        <f>'2019-07-08_as7265x_reads'!AS393</f>
        <v>630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'2019-07-08_as7265x_reads'!Y394</f>
        <v>398.52328569999997</v>
      </c>
      <c r="H33">
        <f>'2019-07-08_as7265x_reads'!Z394</f>
        <v>23.048142859999999</v>
      </c>
      <c r="I33">
        <f>'2019-07-08_as7265x_reads'!AA394</f>
        <v>49.661814290000002</v>
      </c>
      <c r="J33">
        <f>'2019-07-08_as7265x_reads'!AB394</f>
        <v>30.55674286</v>
      </c>
      <c r="K33">
        <f>'2019-07-08_as7265x_reads'!AC394</f>
        <v>35.173014289999998</v>
      </c>
      <c r="L33">
        <f>'2019-07-08_as7265x_reads'!AD394</f>
        <v>45.253128570000001</v>
      </c>
      <c r="M33">
        <f>'2019-07-08_as7265x_reads'!AE394</f>
        <v>18.47817143</v>
      </c>
      <c r="N33">
        <f>'2019-07-08_as7265x_reads'!AF394</f>
        <v>50.613471429999997</v>
      </c>
      <c r="O33">
        <f>'2019-07-08_as7265x_reads'!AG394</f>
        <v>4009.9985710000001</v>
      </c>
      <c r="P33">
        <f>'2019-07-08_as7265x_reads'!AH394</f>
        <v>13.430585710000001</v>
      </c>
      <c r="Q33">
        <f>'2019-07-08_as7265x_reads'!AI394</f>
        <v>54.481299999999997</v>
      </c>
      <c r="R33">
        <f>'2019-07-08_as7265x_reads'!AJ394</f>
        <v>56.335914289999998</v>
      </c>
      <c r="S33">
        <f>'2019-07-08_as7265x_reads'!AK394</f>
        <v>37.203285710000003</v>
      </c>
      <c r="T33">
        <f>'2019-07-08_as7265x_reads'!AL394</f>
        <v>30.949914289999999</v>
      </c>
      <c r="U33">
        <f>'2019-07-08_as7265x_reads'!AM394</f>
        <v>26.801042859999999</v>
      </c>
      <c r="V33">
        <f>'2019-07-08_as7265x_reads'!AN394</f>
        <v>52.527457140000003</v>
      </c>
      <c r="W33">
        <f>'2019-07-08_as7265x_reads'!AO394</f>
        <v>39.53785714</v>
      </c>
      <c r="X33">
        <f>'2019-07-08_as7265x_reads'!AP394</f>
        <v>15.0151</v>
      </c>
      <c r="Y33" s="2">
        <f>'2019-07-08_as7265x_reads'!AQ394</f>
        <v>0.60792824074074081</v>
      </c>
      <c r="Z33" t="str">
        <f>'2019-07-08_as7265x_reads'!AR394</f>
        <v>pos 1</v>
      </c>
      <c r="AA33" t="str">
        <f>'2019-07-08_as7265x_reads'!AS394</f>
        <v>630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'2019-07-08_as7265x_reads'!Y449</f>
        <v>152.04707139999999</v>
      </c>
      <c r="H34">
        <f>'2019-07-08_as7265x_reads'!Z449</f>
        <v>21.607628569999999</v>
      </c>
      <c r="I34">
        <f>'2019-07-08_as7265x_reads'!AA449</f>
        <v>43.454095240000001</v>
      </c>
      <c r="J34">
        <f>'2019-07-08_as7265x_reads'!AB449</f>
        <v>29.381476190000001</v>
      </c>
      <c r="K34">
        <f>'2019-07-08_as7265x_reads'!AC449</f>
        <v>30.396428570000001</v>
      </c>
      <c r="L34">
        <f>'2019-07-08_as7265x_reads'!AD449</f>
        <v>39.107642859999999</v>
      </c>
      <c r="M34">
        <f>'2019-07-08_as7265x_reads'!AE449</f>
        <v>13.90830238</v>
      </c>
      <c r="N34">
        <f>'2019-07-08_as7265x_reads'!AF449</f>
        <v>36.964880950000001</v>
      </c>
      <c r="O34">
        <f>'2019-07-08_as7265x_reads'!AG449</f>
        <v>2961.1047619999999</v>
      </c>
      <c r="P34">
        <f>'2019-07-08_as7265x_reads'!AH449</f>
        <v>11.192154759999999</v>
      </c>
      <c r="Q34">
        <f>'2019-07-08_as7265x_reads'!AI449</f>
        <v>44.139928570000002</v>
      </c>
      <c r="R34">
        <f>'2019-07-08_as7265x_reads'!AJ449</f>
        <v>41.952261900000003</v>
      </c>
      <c r="S34">
        <f>'2019-07-08_as7265x_reads'!AK449</f>
        <v>28.788261899999998</v>
      </c>
      <c r="T34">
        <f>'2019-07-08_as7265x_reads'!AL449</f>
        <v>24.670214290000001</v>
      </c>
      <c r="U34">
        <f>'2019-07-08_as7265x_reads'!AM449</f>
        <v>40.414285710000001</v>
      </c>
      <c r="V34">
        <f>'2019-07-08_as7265x_reads'!AN449</f>
        <v>32.575166670000002</v>
      </c>
      <c r="W34">
        <f>'2019-07-08_as7265x_reads'!AO449</f>
        <v>21.96548095</v>
      </c>
      <c r="X34">
        <f>'2019-07-08_as7265x_reads'!AP449</f>
        <v>14.0766619</v>
      </c>
      <c r="Y34" s="2">
        <f>'2019-07-08_as7265x_reads'!AQ449</f>
        <v>0.61091435185185183</v>
      </c>
      <c r="Z34" t="str">
        <f>'2019-07-08_as7265x_reads'!AR449</f>
        <v>pos 2</v>
      </c>
      <c r="AA34" t="str">
        <f>'2019-07-08_as7265x_reads'!AS449</f>
        <v>630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'2019-07-08_as7265x_reads'!Y450</f>
        <v>152.04707139999999</v>
      </c>
      <c r="H35">
        <f>'2019-07-08_as7265x_reads'!Z450</f>
        <v>21.607624999999999</v>
      </c>
      <c r="I35">
        <f>'2019-07-08_as7265x_reads'!AA450</f>
        <v>45.00601786</v>
      </c>
      <c r="J35">
        <f>'2019-07-08_as7265x_reads'!AB450</f>
        <v>30.850553569999999</v>
      </c>
      <c r="K35">
        <f>'2019-07-08_as7265x_reads'!AC450</f>
        <v>29.31085714</v>
      </c>
      <c r="L35">
        <f>'2019-07-08_as7265x_reads'!AD450</f>
        <v>39.805999999999997</v>
      </c>
      <c r="M35">
        <f>'2019-07-08_as7265x_reads'!AE450</f>
        <v>14.15666429</v>
      </c>
      <c r="N35">
        <f>'2019-07-08_as7265x_reads'!AF450</f>
        <v>36.964892859999999</v>
      </c>
      <c r="O35">
        <f>'2019-07-08_as7265x_reads'!AG450</f>
        <v>2962.125</v>
      </c>
      <c r="P35">
        <f>'2019-07-08_as7265x_reads'!AH450</f>
        <v>11.39201607</v>
      </c>
      <c r="Q35">
        <f>'2019-07-08_as7265x_reads'!AI450</f>
        <v>45.401071430000002</v>
      </c>
      <c r="R35">
        <f>'2019-07-08_as7265x_reads'!AJ450</f>
        <v>41.952267859999999</v>
      </c>
      <c r="S35">
        <f>'2019-07-08_as7265x_reads'!AK450</f>
        <v>29.895499999999998</v>
      </c>
      <c r="T35">
        <f>'2019-07-08_as7265x_reads'!AL450</f>
        <v>25.23091071</v>
      </c>
      <c r="U35">
        <f>'2019-07-08_as7265x_reads'!AM450</f>
        <v>27.120107139999998</v>
      </c>
      <c r="V35">
        <f>'2019-07-08_as7265x_reads'!AN450</f>
        <v>33.59314286</v>
      </c>
      <c r="W35">
        <f>'2019-07-08_as7265x_reads'!AO450</f>
        <v>23.338321430000001</v>
      </c>
      <c r="X35">
        <f>'2019-07-08_as7265x_reads'!AP450</f>
        <v>14.076662499999999</v>
      </c>
      <c r="Y35" s="2">
        <f>'2019-07-08_as7265x_reads'!AQ450</f>
        <v>0.61094907407407406</v>
      </c>
      <c r="Z35" t="str">
        <f>'2019-07-08_as7265x_reads'!AR450</f>
        <v>pos 2</v>
      </c>
      <c r="AA35" t="str">
        <f>'2019-07-08_as7265x_reads'!AS450</f>
        <v>630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'2019-07-08_as7265x_reads'!Y451</f>
        <v>150.44657140000001</v>
      </c>
      <c r="H36">
        <f>'2019-07-08_as7265x_reads'!Z451</f>
        <v>18.726614290000001</v>
      </c>
      <c r="I36">
        <f>'2019-07-08_as7265x_reads'!AA451</f>
        <v>43.454085710000001</v>
      </c>
      <c r="J36">
        <f>'2019-07-08_as7265x_reads'!AB451</f>
        <v>30.55674286</v>
      </c>
      <c r="K36">
        <f>'2019-07-08_as7265x_reads'!AC451</f>
        <v>28.659500000000001</v>
      </c>
      <c r="L36">
        <f>'2019-07-08_as7265x_reads'!AD451</f>
        <v>40.225000000000001</v>
      </c>
      <c r="M36">
        <f>'2019-07-08_as7265x_reads'!AE451</f>
        <v>13.709611430000001</v>
      </c>
      <c r="N36">
        <f>'2019-07-08_as7265x_reads'!AF451</f>
        <v>36.964885709999997</v>
      </c>
      <c r="O36">
        <f>'2019-07-08_as7265x_reads'!AG451</f>
        <v>2959.3057140000001</v>
      </c>
      <c r="P36">
        <f>'2019-07-08_as7265x_reads'!AH451</f>
        <v>11.03226714</v>
      </c>
      <c r="Q36">
        <f>'2019-07-08_as7265x_reads'!AI451</f>
        <v>45.401085709999997</v>
      </c>
      <c r="R36">
        <f>'2019-07-08_as7265x_reads'!AJ451</f>
        <v>41.952271430000003</v>
      </c>
      <c r="S36">
        <f>'2019-07-08_as7265x_reads'!AK451</f>
        <v>30.55984286</v>
      </c>
      <c r="T36">
        <f>'2019-07-08_as7265x_reads'!AL451</f>
        <v>24.221671430000001</v>
      </c>
      <c r="U36">
        <f>'2019-07-08_as7265x_reads'!AM451</f>
        <v>25.524814289999998</v>
      </c>
      <c r="V36">
        <f>'2019-07-08_as7265x_reads'!AN451</f>
        <v>32.982357139999998</v>
      </c>
      <c r="W36">
        <f>'2019-07-08_as7265x_reads'!AO451</f>
        <v>23.06375714</v>
      </c>
      <c r="X36">
        <f>'2019-07-08_as7265x_reads'!AP451</f>
        <v>14.07666143</v>
      </c>
      <c r="Y36" s="2">
        <f>'2019-07-08_as7265x_reads'!AQ451</f>
        <v>0.61098379629629629</v>
      </c>
      <c r="Z36" t="str">
        <f>'2019-07-08_as7265x_reads'!AR451</f>
        <v>pos 2</v>
      </c>
      <c r="AA36" t="str">
        <f>'2019-07-08_as7265x_reads'!AS451</f>
        <v>630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'2019-07-08_as7265x_reads'!Y506</f>
        <v>426.7988095</v>
      </c>
      <c r="H37">
        <f>'2019-07-08_as7265x_reads'!Z506</f>
        <v>21.607628569999999</v>
      </c>
      <c r="I37">
        <f>'2019-07-08_as7265x_reads'!AA506</f>
        <v>62.077261900000003</v>
      </c>
      <c r="J37">
        <f>'2019-07-08_as7265x_reads'!AB506</f>
        <v>47.010357140000004</v>
      </c>
      <c r="K37">
        <f>'2019-07-08_as7265x_reads'!AC506</f>
        <v>49.936999999999998</v>
      </c>
      <c r="L37">
        <f>'2019-07-08_as7265x_reads'!AD506</f>
        <v>61.454857140000001</v>
      </c>
      <c r="M37">
        <f>'2019-07-08_as7265x_reads'!AE506</f>
        <v>20.862452380000001</v>
      </c>
      <c r="N37">
        <f>'2019-07-08_as7265x_reads'!AF506</f>
        <v>55.921238099999997</v>
      </c>
      <c r="O37">
        <f>'2019-07-08_as7265x_reads'!AG506</f>
        <v>4356.6333329999998</v>
      </c>
      <c r="P37">
        <f>'2019-07-08_as7265x_reads'!AH506</f>
        <v>14.38991429</v>
      </c>
      <c r="Q37">
        <f>'2019-07-08_as7265x_reads'!AI506</f>
        <v>51.706785709999998</v>
      </c>
      <c r="R37">
        <f>'2019-07-08_as7265x_reads'!AJ506</f>
        <v>49.943190479999998</v>
      </c>
      <c r="S37">
        <f>'2019-07-08_as7265x_reads'!AK506</f>
        <v>66.434428569999994</v>
      </c>
      <c r="T37">
        <f>'2019-07-08_as7265x_reads'!AL506</f>
        <v>44.85495238</v>
      </c>
      <c r="U37">
        <f>'2019-07-08_as7265x_reads'!AM506</f>
        <v>29.77895238</v>
      </c>
      <c r="V37">
        <f>'2019-07-08_as7265x_reads'!AN506</f>
        <v>69.222238099999998</v>
      </c>
      <c r="W37">
        <f>'2019-07-08_as7265x_reads'!AO506</f>
        <v>53.083238100000003</v>
      </c>
      <c r="X37">
        <f>'2019-07-08_as7265x_reads'!AP506</f>
        <v>17.204809520000001</v>
      </c>
      <c r="Y37" s="2">
        <f>'2019-07-08_as7265x_reads'!AQ506</f>
        <v>0.61449074074074073</v>
      </c>
      <c r="Z37" t="str">
        <f>'2019-07-08_as7265x_reads'!AR506</f>
        <v>pos 3</v>
      </c>
      <c r="AA37" t="str">
        <f>'2019-07-08_as7265x_reads'!AS506</f>
        <v>630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'2019-07-08_as7265x_reads'!Y507</f>
        <v>422.13071430000002</v>
      </c>
      <c r="H38">
        <f>'2019-07-08_as7265x_reads'!Z507</f>
        <v>14.40508571</v>
      </c>
      <c r="I38">
        <f>'2019-07-08_as7265x_reads'!AA507</f>
        <v>63.62919643</v>
      </c>
      <c r="J38">
        <f>'2019-07-08_as7265x_reads'!AB507</f>
        <v>48.479446430000003</v>
      </c>
      <c r="K38">
        <f>'2019-07-08_as7265x_reads'!AC507</f>
        <v>50.479803570000001</v>
      </c>
      <c r="L38">
        <f>'2019-07-08_as7265x_reads'!AD507</f>
        <v>60.756517860000002</v>
      </c>
      <c r="M38">
        <f>'2019-07-08_as7265x_reads'!AE507</f>
        <v>20.862446429999999</v>
      </c>
      <c r="N38">
        <f>'2019-07-08_as7265x_reads'!AF507</f>
        <v>56.869071429999998</v>
      </c>
      <c r="O38">
        <f>'2019-07-08_as7265x_reads'!AG507</f>
        <v>4361.3321429999996</v>
      </c>
      <c r="P38">
        <f>'2019-07-08_as7265x_reads'!AH507</f>
        <v>14.98949286</v>
      </c>
      <c r="Q38">
        <f>'2019-07-08_as7265x_reads'!AI507</f>
        <v>52.967928569999998</v>
      </c>
      <c r="R38">
        <f>'2019-07-08_as7265x_reads'!AJ507</f>
        <v>50.942035709999999</v>
      </c>
      <c r="S38">
        <f>'2019-07-08_as7265x_reads'!AK507</f>
        <v>66.434446429999994</v>
      </c>
      <c r="T38">
        <f>'2019-07-08_as7265x_reads'!AL507</f>
        <v>45.415624999999999</v>
      </c>
      <c r="U38">
        <f>'2019-07-08_as7265x_reads'!AM507</f>
        <v>30.31071429</v>
      </c>
      <c r="V38">
        <f>'2019-07-08_as7265x_reads'!AN507</f>
        <v>70.240196429999997</v>
      </c>
      <c r="W38">
        <f>'2019-07-08_as7265x_reads'!AO507</f>
        <v>53.54085714</v>
      </c>
      <c r="X38">
        <f>'2019-07-08_as7265x_reads'!AP507</f>
        <v>17.59582679</v>
      </c>
      <c r="Y38" s="2">
        <f>'2019-07-08_as7265x_reads'!AQ507</f>
        <v>0.61452546296296295</v>
      </c>
      <c r="Z38" t="str">
        <f>'2019-07-08_as7265x_reads'!AR507</f>
        <v>pos 3</v>
      </c>
      <c r="AA38" t="str">
        <f>'2019-07-08_as7265x_reads'!AS507</f>
        <v>630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'2019-07-08_as7265x_reads'!Y508</f>
        <v>419.32971429999998</v>
      </c>
      <c r="H39">
        <f>'2019-07-08_as7265x_reads'!Z508</f>
        <v>0</v>
      </c>
      <c r="I39">
        <f>'2019-07-08_as7265x_reads'!AA508</f>
        <v>62.077271430000003</v>
      </c>
      <c r="J39">
        <f>'2019-07-08_as7265x_reads'!AB508</f>
        <v>48.185614289999997</v>
      </c>
      <c r="K39">
        <f>'2019-07-08_as7265x_reads'!AC508</f>
        <v>49.502771430000003</v>
      </c>
      <c r="L39">
        <f>'2019-07-08_as7265x_reads'!AD508</f>
        <v>62.013542860000001</v>
      </c>
      <c r="M39">
        <f>'2019-07-08_as7265x_reads'!AE508</f>
        <v>20.86245714</v>
      </c>
      <c r="N39">
        <f>'2019-07-08_as7265x_reads'!AF508</f>
        <v>56.300371429999998</v>
      </c>
      <c r="O39">
        <f>'2019-07-08_as7265x_reads'!AG508</f>
        <v>4358.267143</v>
      </c>
      <c r="P39">
        <f>'2019-07-08_as7265x_reads'!AH508</f>
        <v>14.38991429</v>
      </c>
      <c r="Q39">
        <f>'2019-07-08_as7265x_reads'!AI508</f>
        <v>52.967928569999998</v>
      </c>
      <c r="R39">
        <f>'2019-07-08_as7265x_reads'!AJ508</f>
        <v>50.342728569999998</v>
      </c>
      <c r="S39">
        <f>'2019-07-08_as7265x_reads'!AK508</f>
        <v>66.434442860000004</v>
      </c>
      <c r="T39">
        <f>'2019-07-08_as7265x_reads'!AL508</f>
        <v>44.406399999999998</v>
      </c>
      <c r="U39">
        <f>'2019-07-08_as7265x_reads'!AM508</f>
        <v>30.629771430000002</v>
      </c>
      <c r="V39">
        <f>'2019-07-08_as7265x_reads'!AN508</f>
        <v>70.850985710000003</v>
      </c>
      <c r="W39">
        <f>'2019-07-08_as7265x_reads'!AO508</f>
        <v>53.815428570000002</v>
      </c>
      <c r="X39">
        <f>'2019-07-08_as7265x_reads'!AP508</f>
        <v>17.830442860000002</v>
      </c>
      <c r="Y39" s="2">
        <f>'2019-07-08_as7265x_reads'!AQ508</f>
        <v>0.61457175925925933</v>
      </c>
      <c r="Z39" t="str">
        <f>'2019-07-08_as7265x_reads'!AR508</f>
        <v>pos 3</v>
      </c>
      <c r="AA39" t="str">
        <f>'2019-07-08_as7265x_reads'!AS508</f>
        <v>630 nm LED</v>
      </c>
    </row>
    <row r="40" spans="1:27" x14ac:dyDescent="0.2">
      <c r="F40" t="s">
        <v>13</v>
      </c>
      <c r="G40">
        <f>AVERAGE(G31:G39)</f>
        <v>325.43405686666665</v>
      </c>
      <c r="H40">
        <f t="shared" ref="H40:X40" si="6">AVERAGE(H31:H39)</f>
        <v>18.446513492222223</v>
      </c>
      <c r="I40">
        <f t="shared" si="6"/>
        <v>52.248366931111107</v>
      </c>
      <c r="J40">
        <f t="shared" si="6"/>
        <v>36.737728704444443</v>
      </c>
      <c r="K40">
        <f t="shared" si="6"/>
        <v>38.224726189999998</v>
      </c>
      <c r="L40">
        <f t="shared" si="6"/>
        <v>48.589692328888901</v>
      </c>
      <c r="M40">
        <f t="shared" si="6"/>
        <v>17.815872698888889</v>
      </c>
      <c r="N40">
        <f t="shared" si="6"/>
        <v>48.028031349999999</v>
      </c>
      <c r="O40">
        <f t="shared" si="6"/>
        <v>3776.2566797777772</v>
      </c>
      <c r="P40">
        <f t="shared" si="6"/>
        <v>12.977570224444444</v>
      </c>
      <c r="Q40">
        <f t="shared" si="6"/>
        <v>50.683860316666674</v>
      </c>
      <c r="R40">
        <f t="shared" si="6"/>
        <v>49.809999735555564</v>
      </c>
      <c r="S40">
        <f t="shared" si="6"/>
        <v>44.867853174444434</v>
      </c>
      <c r="T40">
        <f t="shared" si="6"/>
        <v>33.678587037777774</v>
      </c>
      <c r="U40">
        <f t="shared" si="6"/>
        <v>29.247178306666665</v>
      </c>
      <c r="V40">
        <f t="shared" si="6"/>
        <v>51.871429497777775</v>
      </c>
      <c r="W40">
        <f t="shared" si="6"/>
        <v>38.866695105555557</v>
      </c>
      <c r="X40">
        <f t="shared" si="6"/>
        <v>15.640735396666665</v>
      </c>
    </row>
    <row r="41" spans="1:27" x14ac:dyDescent="0.2">
      <c r="F41" t="s">
        <v>14</v>
      </c>
      <c r="G41">
        <f>STDEV(G31:G39)</f>
        <v>130.77441437748129</v>
      </c>
      <c r="H41">
        <f t="shared" ref="H41:X41" si="7">STDEV(H31:H39)</f>
        <v>7.4368174124469499</v>
      </c>
      <c r="I41">
        <f t="shared" si="7"/>
        <v>8.2486286957420916</v>
      </c>
      <c r="J41">
        <f t="shared" si="7"/>
        <v>8.4481940680088137</v>
      </c>
      <c r="K41">
        <f t="shared" si="7"/>
        <v>9.1789014412498791</v>
      </c>
      <c r="L41">
        <f t="shared" si="7"/>
        <v>9.8626898199388471</v>
      </c>
      <c r="M41">
        <f t="shared" si="7"/>
        <v>3.0737809865630603</v>
      </c>
      <c r="N41">
        <f t="shared" si="7"/>
        <v>8.6507260066174911</v>
      </c>
      <c r="O41">
        <f t="shared" si="7"/>
        <v>630.01420934644034</v>
      </c>
      <c r="P41">
        <f t="shared" si="7"/>
        <v>1.4920047268753787</v>
      </c>
      <c r="Q41">
        <f t="shared" si="7"/>
        <v>4.395241040587587</v>
      </c>
      <c r="R41">
        <f t="shared" si="7"/>
        <v>6.5781110399551812</v>
      </c>
      <c r="S41">
        <f t="shared" si="7"/>
        <v>16.624819850656454</v>
      </c>
      <c r="T41">
        <f t="shared" si="7"/>
        <v>8.9113943799419584</v>
      </c>
      <c r="U41">
        <f t="shared" si="7"/>
        <v>4.620257153710182</v>
      </c>
      <c r="V41">
        <f t="shared" si="7"/>
        <v>16.06038266294761</v>
      </c>
      <c r="W41">
        <f t="shared" si="7"/>
        <v>13.347357753380372</v>
      </c>
      <c r="X41">
        <f t="shared" si="7"/>
        <v>1.5389452825049816</v>
      </c>
    </row>
    <row r="42" spans="1:27" x14ac:dyDescent="0.2">
      <c r="F42" t="s">
        <v>15</v>
      </c>
      <c r="G42">
        <f>G41*100/G40</f>
        <v>40.184612402463088</v>
      </c>
      <c r="H42">
        <f t="shared" ref="H42:X42" si="8">H41*100/H40</f>
        <v>40.315571913264826</v>
      </c>
      <c r="I42">
        <f t="shared" si="8"/>
        <v>15.787342610378268</v>
      </c>
      <c r="J42">
        <f t="shared" si="8"/>
        <v>22.995961824354076</v>
      </c>
      <c r="K42">
        <f t="shared" si="8"/>
        <v>24.012994614075691</v>
      </c>
      <c r="L42">
        <f t="shared" si="8"/>
        <v>20.297905475880128</v>
      </c>
      <c r="M42">
        <f t="shared" si="8"/>
        <v>17.253047540886172</v>
      </c>
      <c r="N42">
        <f t="shared" si="8"/>
        <v>18.011827183954505</v>
      </c>
      <c r="O42">
        <f t="shared" si="8"/>
        <v>16.683564248167446</v>
      </c>
      <c r="P42">
        <f t="shared" si="8"/>
        <v>11.496795633323185</v>
      </c>
      <c r="Q42">
        <f t="shared" si="8"/>
        <v>8.6718750567274263</v>
      </c>
      <c r="R42">
        <f t="shared" si="8"/>
        <v>13.206406494436434</v>
      </c>
      <c r="S42">
        <f t="shared" si="8"/>
        <v>37.052853378163235</v>
      </c>
      <c r="T42">
        <f t="shared" si="8"/>
        <v>26.460119511385422</v>
      </c>
      <c r="U42">
        <f t="shared" si="8"/>
        <v>15.797274886709431</v>
      </c>
      <c r="V42">
        <f t="shared" si="8"/>
        <v>30.961904883758127</v>
      </c>
      <c r="W42">
        <f t="shared" si="8"/>
        <v>34.341375609969262</v>
      </c>
      <c r="X42">
        <f t="shared" si="8"/>
        <v>9.8393409483352023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'2019-07-08_as7265x_reads'!Y563</f>
        <v>405.45880949999997</v>
      </c>
      <c r="H45">
        <f>'2019-07-08_as7265x_reads'!Z563</f>
        <v>28.810166670000001</v>
      </c>
      <c r="I45">
        <f>'2019-07-08_as7265x_reads'!AA563</f>
        <v>57.938785709999998</v>
      </c>
      <c r="J45">
        <f>'2019-07-08_as7265x_reads'!AB563</f>
        <v>43.092833329999998</v>
      </c>
      <c r="K45">
        <f>'2019-07-08_as7265x_reads'!AC563</f>
        <v>45.594666670000002</v>
      </c>
      <c r="L45">
        <f>'2019-07-08_as7265x_reads'!AD563</f>
        <v>53.074666669999999</v>
      </c>
      <c r="M45">
        <f>'2019-07-08_as7265x_reads'!AE563</f>
        <v>21.855904760000001</v>
      </c>
      <c r="N45">
        <f>'2019-07-08_as7265x_reads'!AF563</f>
        <v>63.503785710000002</v>
      </c>
      <c r="O45">
        <f>'2019-07-08_as7265x_reads'!AG563</f>
        <v>5247.7428570000002</v>
      </c>
      <c r="P45">
        <f>'2019-07-08_as7265x_reads'!AH563</f>
        <v>15.189354760000001</v>
      </c>
      <c r="Q45">
        <f>'2019-07-08_as7265x_reads'!AI563</f>
        <v>56.751357140000003</v>
      </c>
      <c r="R45">
        <f>'2019-07-08_as7265x_reads'!AJ563</f>
        <v>65.924999999999997</v>
      </c>
      <c r="S45">
        <f>'2019-07-08_as7265x_reads'!AK563</f>
        <v>50.933071429999998</v>
      </c>
      <c r="T45">
        <f>'2019-07-08_as7265x_reads'!AL563</f>
        <v>38.126690480000001</v>
      </c>
      <c r="U45">
        <f>'2019-07-08_as7265x_reads'!AM563</f>
        <v>27.651880949999999</v>
      </c>
      <c r="V45">
        <f>'2019-07-08_as7265x_reads'!AN563</f>
        <v>54.970595240000002</v>
      </c>
      <c r="W45">
        <f>'2019-07-08_as7265x_reads'!AO563</f>
        <v>42.100499999999997</v>
      </c>
      <c r="X45">
        <f>'2019-07-08_as7265x_reads'!AP563</f>
        <v>17.204809520000001</v>
      </c>
      <c r="Y45" s="2">
        <f>'2019-07-08_as7265x_reads'!AQ563</f>
        <v>0.61767361111111108</v>
      </c>
      <c r="Z45" t="str">
        <f>'2019-07-08_as7265x_reads'!AR563</f>
        <v>pos 1</v>
      </c>
      <c r="AA45" t="str">
        <f>'2019-07-08_as7265x_reads'!AS563</f>
        <v>630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'2019-07-08_as7265x_reads'!Y564</f>
        <v>400.1239286</v>
      </c>
      <c r="H46">
        <f>'2019-07-08_as7265x_reads'!Z564</f>
        <v>28.810178570000001</v>
      </c>
      <c r="I46">
        <f>'2019-07-08_as7265x_reads'!AA564</f>
        <v>58.973392859999997</v>
      </c>
      <c r="J46">
        <f>'2019-07-08_as7265x_reads'!AB564</f>
        <v>44.072214289999998</v>
      </c>
      <c r="K46">
        <f>'2019-07-08_as7265x_reads'!AC564</f>
        <v>45.594660709999999</v>
      </c>
      <c r="L46">
        <f>'2019-07-08_as7265x_reads'!AD564</f>
        <v>54.471357140000002</v>
      </c>
      <c r="M46">
        <f>'2019-07-08_as7265x_reads'!AE564</f>
        <v>21.607535710000001</v>
      </c>
      <c r="N46">
        <f>'2019-07-08_as7265x_reads'!AF564</f>
        <v>63.977696430000002</v>
      </c>
      <c r="O46">
        <f>'2019-07-08_as7265x_reads'!AG564</f>
        <v>5249.1732140000004</v>
      </c>
      <c r="P46">
        <f>'2019-07-08_as7265x_reads'!AH564</f>
        <v>15.58907321</v>
      </c>
      <c r="Q46">
        <f>'2019-07-08_as7265x_reads'!AI564</f>
        <v>57.697196429999998</v>
      </c>
      <c r="R46">
        <f>'2019-07-08_as7265x_reads'!AJ564</f>
        <v>65.924999999999997</v>
      </c>
      <c r="S46">
        <f>'2019-07-08_as7265x_reads'!AK564</f>
        <v>51.486696430000002</v>
      </c>
      <c r="T46">
        <f>'2019-07-08_as7265x_reads'!AL564</f>
        <v>38.687392860000003</v>
      </c>
      <c r="U46">
        <f>'2019-07-08_as7265x_reads'!AM564</f>
        <v>28.71541071</v>
      </c>
      <c r="V46">
        <f>'2019-07-08_as7265x_reads'!AN564</f>
        <v>54.970589289999999</v>
      </c>
      <c r="W46">
        <f>'2019-07-08_as7265x_reads'!AO564</f>
        <v>41.185267860000003</v>
      </c>
      <c r="X46">
        <f>'2019-07-08_as7265x_reads'!AP564</f>
        <v>17.59582679</v>
      </c>
      <c r="Y46" s="2">
        <f>'2019-07-08_as7265x_reads'!AQ564</f>
        <v>0.6177083333333333</v>
      </c>
      <c r="Z46" t="str">
        <f>'2019-07-08_as7265x_reads'!AR564</f>
        <v>pos 1</v>
      </c>
      <c r="AA46" t="str">
        <f>'2019-07-08_as7265x_reads'!AS564</f>
        <v>630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'2019-07-08_as7265x_reads'!Y565</f>
        <v>398.52328569999997</v>
      </c>
      <c r="H47">
        <f>'2019-07-08_as7265x_reads'!Z565</f>
        <v>30.250685709999999</v>
      </c>
      <c r="I47">
        <f>'2019-07-08_as7265x_reads'!AA565</f>
        <v>57.111085709999998</v>
      </c>
      <c r="J47">
        <f>'2019-07-08_as7265x_reads'!AB565</f>
        <v>43.484585709999998</v>
      </c>
      <c r="K47">
        <f>'2019-07-08_as7265x_reads'!AC565</f>
        <v>44.291957140000001</v>
      </c>
      <c r="L47">
        <f>'2019-07-08_as7265x_reads'!AD565</f>
        <v>53.633328570000003</v>
      </c>
      <c r="M47">
        <f>'2019-07-08_as7265x_reads'!AE565</f>
        <v>21.458528569999999</v>
      </c>
      <c r="N47">
        <f>'2019-07-08_as7265x_reads'!AF565</f>
        <v>63.693357140000003</v>
      </c>
      <c r="O47">
        <f>'2019-07-08_as7265x_reads'!AG565</f>
        <v>5249.05</v>
      </c>
      <c r="P47">
        <f>'2019-07-08_as7265x_reads'!AH565</f>
        <v>15.828900000000001</v>
      </c>
      <c r="Q47">
        <f>'2019-07-08_as7265x_reads'!AI565</f>
        <v>58.264714290000001</v>
      </c>
      <c r="R47">
        <f>'2019-07-08_as7265x_reads'!AJ565</f>
        <v>64.726357140000005</v>
      </c>
      <c r="S47">
        <f>'2019-07-08_as7265x_reads'!AK565</f>
        <v>50.490171429999997</v>
      </c>
      <c r="T47">
        <f>'2019-07-08_as7265x_reads'!AL565</f>
        <v>39.023800000000001</v>
      </c>
      <c r="U47">
        <f>'2019-07-08_as7265x_reads'!AM565</f>
        <v>29.353528570000002</v>
      </c>
      <c r="V47">
        <f>'2019-07-08_as7265x_reads'!AN565</f>
        <v>53.74902857</v>
      </c>
      <c r="W47">
        <f>'2019-07-08_as7265x_reads'!AO565</f>
        <v>41.734414289999997</v>
      </c>
      <c r="X47">
        <f>'2019-07-08_as7265x_reads'!AP565</f>
        <v>17.830442860000002</v>
      </c>
      <c r="Y47" s="2">
        <f>'2019-07-08_as7265x_reads'!AQ565</f>
        <v>0.61775462962962957</v>
      </c>
      <c r="Z47" t="str">
        <f>'2019-07-08_as7265x_reads'!AR565</f>
        <v>pos 1</v>
      </c>
      <c r="AA47" t="str">
        <f>'2019-07-08_as7265x_reads'!AS565</f>
        <v>630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'2019-07-08_as7265x_reads'!Y620</f>
        <v>392.1214286</v>
      </c>
      <c r="H48">
        <f>'2019-07-08_as7265x_reads'!Z620</f>
        <v>33.611857139999998</v>
      </c>
      <c r="I48">
        <f>'2019-07-08_as7265x_reads'!AA620</f>
        <v>60.008023809999997</v>
      </c>
      <c r="J48">
        <f>'2019-07-08_as7265x_reads'!AB620</f>
        <v>43.092833329999998</v>
      </c>
      <c r="K48">
        <f>'2019-07-08_as7265x_reads'!AC620</f>
        <v>47.76583333</v>
      </c>
      <c r="L48">
        <f>'2019-07-08_as7265x_reads'!AD620</f>
        <v>55.868047619999999</v>
      </c>
      <c r="M48">
        <f>'2019-07-08_as7265x_reads'!AE620</f>
        <v>27.816595240000002</v>
      </c>
      <c r="N48">
        <f>'2019-07-08_as7265x_reads'!AF620</f>
        <v>66.347238099999998</v>
      </c>
      <c r="O48">
        <f>'2019-07-08_as7265x_reads'!AG620</f>
        <v>4675.4690479999999</v>
      </c>
      <c r="P48">
        <f>'2019-07-08_as7265x_reads'!AH620</f>
        <v>16.788233330000001</v>
      </c>
      <c r="Q48">
        <f>'2019-07-08_as7265x_reads'!AI620</f>
        <v>56.751357140000003</v>
      </c>
      <c r="R48">
        <f>'2019-07-08_as7265x_reads'!AJ620</f>
        <v>61.929547620000001</v>
      </c>
      <c r="S48">
        <f>'2019-07-08_as7265x_reads'!AK620</f>
        <v>50.933071429999998</v>
      </c>
      <c r="T48">
        <f>'2019-07-08_as7265x_reads'!AL620</f>
        <v>40.369452379999998</v>
      </c>
      <c r="U48">
        <f>'2019-07-08_as7265x_reads'!AM620</f>
        <v>70.19321429</v>
      </c>
      <c r="V48">
        <f>'2019-07-08_as7265x_reads'!AN620</f>
        <v>52.934642859999997</v>
      </c>
      <c r="W48">
        <f>'2019-07-08_as7265x_reads'!AO620</f>
        <v>38.439595240000003</v>
      </c>
      <c r="X48">
        <f>'2019-07-08_as7265x_reads'!AP620</f>
        <v>17.204809520000001</v>
      </c>
      <c r="Y48" s="2">
        <f>'2019-07-08_as7265x_reads'!AQ620</f>
        <v>0.62060185185185179</v>
      </c>
      <c r="Z48" t="str">
        <f>'2019-07-08_as7265x_reads'!AR620</f>
        <v>pos 2</v>
      </c>
      <c r="AA48" t="str">
        <f>'2019-07-08_as7265x_reads'!AS620</f>
        <v>630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'2019-07-08_as7265x_reads'!Y621</f>
        <v>386.1194643</v>
      </c>
      <c r="H49">
        <f>'2019-07-08_as7265x_reads'!Z621</f>
        <v>34.212071430000002</v>
      </c>
      <c r="I49">
        <f>'2019-07-08_as7265x_reads'!AA621</f>
        <v>62.077267859999999</v>
      </c>
      <c r="J49">
        <f>'2019-07-08_as7265x_reads'!AB621</f>
        <v>44.072214289999998</v>
      </c>
      <c r="K49">
        <f>'2019-07-08_as7265x_reads'!AC621</f>
        <v>48.851410710000003</v>
      </c>
      <c r="L49">
        <f>'2019-07-08_as7265x_reads'!AD621</f>
        <v>56.56641071</v>
      </c>
      <c r="M49">
        <f>'2019-07-08_as7265x_reads'!AE621</f>
        <v>27.568249999999999</v>
      </c>
      <c r="N49">
        <f>'2019-07-08_as7265x_reads'!AF621</f>
        <v>66.110285709999999</v>
      </c>
      <c r="O49">
        <f>'2019-07-08_as7265x_reads'!AG621</f>
        <v>4770.3035710000004</v>
      </c>
      <c r="P49">
        <f>'2019-07-08_as7265x_reads'!AH621</f>
        <v>16.788232140000002</v>
      </c>
      <c r="Q49">
        <f>'2019-07-08_as7265x_reads'!AI621</f>
        <v>57.697196429999998</v>
      </c>
      <c r="R49">
        <f>'2019-07-08_as7265x_reads'!AJ621</f>
        <v>61.430107139999997</v>
      </c>
      <c r="S49">
        <f>'2019-07-08_as7265x_reads'!AK621</f>
        <v>49.825821429999998</v>
      </c>
      <c r="T49">
        <f>'2019-07-08_as7265x_reads'!AL621</f>
        <v>38.687392860000003</v>
      </c>
      <c r="U49">
        <f>'2019-07-08_as7265x_reads'!AM621</f>
        <v>27.120107139999998</v>
      </c>
      <c r="V49">
        <f>'2019-07-08_as7265x_reads'!AN621</f>
        <v>53.443624999999997</v>
      </c>
      <c r="W49">
        <f>'2019-07-08_as7265x_reads'!AO621</f>
        <v>38.439589290000001</v>
      </c>
      <c r="X49">
        <f>'2019-07-08_as7265x_reads'!AP621</f>
        <v>17.59582679</v>
      </c>
      <c r="Y49" s="2">
        <f>'2019-07-08_as7265x_reads'!AQ621</f>
        <v>0.62063657407407413</v>
      </c>
      <c r="Z49" t="str">
        <f>'2019-07-08_as7265x_reads'!AR621</f>
        <v>pos 2</v>
      </c>
      <c r="AA49" t="str">
        <f>'2019-07-08_as7265x_reads'!AS621</f>
        <v>630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'2019-07-08_as7265x_reads'!Y622</f>
        <v>384.11885710000001</v>
      </c>
      <c r="H50">
        <f>'2019-07-08_as7265x_reads'!Z622</f>
        <v>34.572200000000002</v>
      </c>
      <c r="I50">
        <f>'2019-07-08_as7265x_reads'!AA622</f>
        <v>59.594171430000003</v>
      </c>
      <c r="J50">
        <f>'2019-07-08_as7265x_reads'!AB622</f>
        <v>43.484585709999998</v>
      </c>
      <c r="K50">
        <f>'2019-07-08_as7265x_reads'!AC622</f>
        <v>48.200071430000001</v>
      </c>
      <c r="L50">
        <f>'2019-07-08_as7265x_reads'!AD622</f>
        <v>56.985414290000001</v>
      </c>
      <c r="M50">
        <f>'2019-07-08_as7265x_reads'!AE622</f>
        <v>28.0153</v>
      </c>
      <c r="N50">
        <f>'2019-07-08_as7265x_reads'!AF622</f>
        <v>65.968114290000003</v>
      </c>
      <c r="O50">
        <f>'2019-07-08_as7265x_reads'!AG622</f>
        <v>4669.2571429999998</v>
      </c>
      <c r="P50">
        <f>'2019-07-08_as7265x_reads'!AH622</f>
        <v>16.788228570000001</v>
      </c>
      <c r="Q50">
        <f>'2019-07-08_as7265x_reads'!AI622</f>
        <v>58.264714290000001</v>
      </c>
      <c r="R50">
        <f>'2019-07-08_as7265x_reads'!AJ622</f>
        <v>61.130457139999997</v>
      </c>
      <c r="S50">
        <f>'2019-07-08_as7265x_reads'!AK622</f>
        <v>49.161485710000001</v>
      </c>
      <c r="T50">
        <f>'2019-07-08_as7265x_reads'!AL622</f>
        <v>39.023800000000001</v>
      </c>
      <c r="U50">
        <f>'2019-07-08_as7265x_reads'!AM622</f>
        <v>70.193228570000002</v>
      </c>
      <c r="V50">
        <f>'2019-07-08_as7265x_reads'!AN622</f>
        <v>52.527457140000003</v>
      </c>
      <c r="W50">
        <f>'2019-07-08_as7265x_reads'!AO622</f>
        <v>38.439585710000003</v>
      </c>
      <c r="X50">
        <f>'2019-07-08_as7265x_reads'!AP622</f>
        <v>16.891999999999999</v>
      </c>
      <c r="Y50" s="2">
        <f>'2019-07-08_as7265x_reads'!AQ622</f>
        <v>0.62067129629629625</v>
      </c>
      <c r="Z50" t="str">
        <f>'2019-07-08_as7265x_reads'!AR622</f>
        <v>pos 2</v>
      </c>
      <c r="AA50" t="str">
        <f>'2019-07-08_as7265x_reads'!AS622</f>
        <v>630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'2019-07-08_as7265x_reads'!Y677</f>
        <v>352.1090476</v>
      </c>
      <c r="H51">
        <f>'2019-07-08_as7265x_reads'!Z677</f>
        <v>33.611857139999998</v>
      </c>
      <c r="I51">
        <f>'2019-07-08_as7265x_reads'!AA677</f>
        <v>66.215761900000004</v>
      </c>
      <c r="J51">
        <f>'2019-07-08_as7265x_reads'!AB677</f>
        <v>45.051595239999997</v>
      </c>
      <c r="K51">
        <f>'2019-07-08_as7265x_reads'!AC677</f>
        <v>52.108190479999998</v>
      </c>
      <c r="L51">
        <f>'2019-07-08_as7265x_reads'!AD677</f>
        <v>55.868047619999999</v>
      </c>
      <c r="M51">
        <f>'2019-07-08_as7265x_reads'!AE677</f>
        <v>27.816595240000002</v>
      </c>
      <c r="N51">
        <f>'2019-07-08_as7265x_reads'!AF677</f>
        <v>62.555976190000003</v>
      </c>
      <c r="O51">
        <f>'2019-07-08_as7265x_reads'!AG677</f>
        <v>3320.8190479999998</v>
      </c>
      <c r="P51">
        <f>'2019-07-08_as7265x_reads'!AH677</f>
        <v>17.58767143</v>
      </c>
      <c r="Q51">
        <f>'2019-07-08_as7265x_reads'!AI677</f>
        <v>56.751357140000003</v>
      </c>
      <c r="R51">
        <f>'2019-07-08_as7265x_reads'!AJ677</f>
        <v>51.940904760000002</v>
      </c>
      <c r="S51">
        <f>'2019-07-08_as7265x_reads'!AK677</f>
        <v>55.362023809999997</v>
      </c>
      <c r="T51">
        <f>'2019-07-08_as7265x_reads'!AL677</f>
        <v>35.883952379999997</v>
      </c>
      <c r="U51">
        <f>'2019-07-08_as7265x_reads'!AM677</f>
        <v>27.651880949999999</v>
      </c>
      <c r="V51">
        <f>'2019-07-08_as7265x_reads'!AN677</f>
        <v>52.934642859999997</v>
      </c>
      <c r="W51">
        <f>'2019-07-08_as7265x_reads'!AO677</f>
        <v>34.77866667</v>
      </c>
      <c r="X51">
        <f>'2019-07-08_as7265x_reads'!AP677</f>
        <v>17.204809520000001</v>
      </c>
      <c r="Y51" s="2">
        <f>'2019-07-08_as7265x_reads'!AQ677</f>
        <v>0.62370370370370376</v>
      </c>
      <c r="Z51" t="str">
        <f>'2019-07-08_as7265x_reads'!AR677</f>
        <v>pos 3</v>
      </c>
      <c r="AA51" t="str">
        <f>'2019-07-08_as7265x_reads'!AS677</f>
        <v>630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'2019-07-08_as7265x_reads'!Y678</f>
        <v>348.10767859999999</v>
      </c>
      <c r="H52">
        <f>'2019-07-08_as7265x_reads'!Z678</f>
        <v>32.411446429999998</v>
      </c>
      <c r="I52">
        <f>'2019-07-08_as7265x_reads'!AA678</f>
        <v>66.733053569999996</v>
      </c>
      <c r="J52">
        <f>'2019-07-08_as7265x_reads'!AB678</f>
        <v>45.541285709999997</v>
      </c>
      <c r="K52">
        <f>'2019-07-08_as7265x_reads'!AC678</f>
        <v>53.736571429999998</v>
      </c>
      <c r="L52">
        <f>'2019-07-08_as7265x_reads'!AD678</f>
        <v>54.471357140000002</v>
      </c>
      <c r="M52">
        <f>'2019-07-08_as7265x_reads'!AE678</f>
        <v>28.313321429999998</v>
      </c>
      <c r="N52">
        <f>'2019-07-08_as7265x_reads'!AF678</f>
        <v>62.555964289999999</v>
      </c>
      <c r="O52">
        <f>'2019-07-08_as7265x_reads'!AG678</f>
        <v>3389.4910709999999</v>
      </c>
      <c r="P52">
        <f>'2019-07-08_as7265x_reads'!AH678</f>
        <v>17.98739286</v>
      </c>
      <c r="Q52">
        <f>'2019-07-08_as7265x_reads'!AI678</f>
        <v>57.697196429999998</v>
      </c>
      <c r="R52">
        <f>'2019-07-08_as7265x_reads'!AJ678</f>
        <v>50.942035709999999</v>
      </c>
      <c r="S52">
        <f>'2019-07-08_as7265x_reads'!AK678</f>
        <v>56.469267860000002</v>
      </c>
      <c r="T52">
        <f>'2019-07-08_as7265x_reads'!AL678</f>
        <v>37.005321430000002</v>
      </c>
      <c r="U52">
        <f>'2019-07-08_as7265x_reads'!AM678</f>
        <v>27.120107139999998</v>
      </c>
      <c r="V52">
        <f>'2019-07-08_as7265x_reads'!AN678</f>
        <v>51.916678570000002</v>
      </c>
      <c r="W52">
        <f>'2019-07-08_as7265x_reads'!AO678</f>
        <v>35.693910709999997</v>
      </c>
      <c r="X52">
        <f>'2019-07-08_as7265x_reads'!AP678</f>
        <v>16.422773209999999</v>
      </c>
      <c r="Y52" s="2">
        <f>'2019-07-08_as7265x_reads'!AQ678</f>
        <v>0.62373842592592588</v>
      </c>
      <c r="Z52" t="str">
        <f>'2019-07-08_as7265x_reads'!AR678</f>
        <v>pos 3</v>
      </c>
      <c r="AA52" t="str">
        <f>'2019-07-08_as7265x_reads'!AS678</f>
        <v>630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'2019-07-08_as7265x_reads'!Y679</f>
        <v>347.30742859999998</v>
      </c>
      <c r="H53">
        <f>'2019-07-08_as7265x_reads'!Z679</f>
        <v>33.131700000000002</v>
      </c>
      <c r="I53">
        <f>'2019-07-08_as7265x_reads'!AA679</f>
        <v>64.560357139999994</v>
      </c>
      <c r="J53">
        <f>'2019-07-08_as7265x_reads'!AB679</f>
        <v>45.835099999999997</v>
      </c>
      <c r="K53">
        <f>'2019-07-08_as7265x_reads'!AC679</f>
        <v>53.410885710000002</v>
      </c>
      <c r="L53">
        <f>'2019-07-08_as7265x_reads'!AD679</f>
        <v>55.309371429999999</v>
      </c>
      <c r="M53">
        <f>'2019-07-08_as7265x_reads'!AE679</f>
        <v>28.0153</v>
      </c>
      <c r="N53">
        <f>'2019-07-08_as7265x_reads'!AF679</f>
        <v>62.55597143</v>
      </c>
      <c r="O53">
        <f>'2019-07-08_as7265x_reads'!AG679</f>
        <v>3387.038571</v>
      </c>
      <c r="P53">
        <f>'2019-07-08_as7265x_reads'!AH679</f>
        <v>17.747557140000001</v>
      </c>
      <c r="Q53">
        <f>'2019-07-08_as7265x_reads'!AI679</f>
        <v>57.50802857</v>
      </c>
      <c r="R53">
        <f>'2019-07-08_as7265x_reads'!AJ679</f>
        <v>50.342728569999998</v>
      </c>
      <c r="S53">
        <f>'2019-07-08_as7265x_reads'!AK679</f>
        <v>55.804928570000001</v>
      </c>
      <c r="T53">
        <f>'2019-07-08_as7265x_reads'!AL679</f>
        <v>36.332500000000003</v>
      </c>
      <c r="U53">
        <f>'2019-07-08_as7265x_reads'!AM679</f>
        <v>29.353528570000002</v>
      </c>
      <c r="V53">
        <f>'2019-07-08_as7265x_reads'!AN679</f>
        <v>52.527457140000003</v>
      </c>
      <c r="W53">
        <f>'2019-07-08_as7265x_reads'!AO679</f>
        <v>35.144771429999999</v>
      </c>
      <c r="X53">
        <f>'2019-07-08_as7265x_reads'!AP679</f>
        <v>16.891999999999999</v>
      </c>
      <c r="Y53" s="2">
        <f>'2019-07-08_as7265x_reads'!AQ679</f>
        <v>0.62377314814814822</v>
      </c>
      <c r="Z53" t="str">
        <f>'2019-07-08_as7265x_reads'!AR679</f>
        <v>pos 3</v>
      </c>
      <c r="AA53" t="str">
        <f>'2019-07-08_as7265x_reads'!AS679</f>
        <v>630 nm LED</v>
      </c>
    </row>
    <row r="54" spans="1:27" x14ac:dyDescent="0.2">
      <c r="F54" t="s">
        <v>13</v>
      </c>
      <c r="G54">
        <f>AVERAGE(G45:G53)</f>
        <v>379.33221428888885</v>
      </c>
      <c r="H54">
        <f t="shared" ref="H54:X54" si="9">AVERAGE(H45:H53)</f>
        <v>32.158018121111112</v>
      </c>
      <c r="I54">
        <f t="shared" si="9"/>
        <v>61.467988887777778</v>
      </c>
      <c r="J54">
        <f t="shared" si="9"/>
        <v>44.191916401111115</v>
      </c>
      <c r="K54">
        <f t="shared" si="9"/>
        <v>48.839360845555561</v>
      </c>
      <c r="L54">
        <f t="shared" si="9"/>
        <v>55.138666798888892</v>
      </c>
      <c r="M54">
        <f t="shared" si="9"/>
        <v>25.829703438888888</v>
      </c>
      <c r="N54">
        <f t="shared" si="9"/>
        <v>64.140932143333345</v>
      </c>
      <c r="O54">
        <f t="shared" si="9"/>
        <v>4439.8160581111106</v>
      </c>
      <c r="P54">
        <f t="shared" si="9"/>
        <v>16.699404826666665</v>
      </c>
      <c r="Q54">
        <f t="shared" si="9"/>
        <v>57.487013095555568</v>
      </c>
      <c r="R54">
        <f t="shared" si="9"/>
        <v>59.365793119999999</v>
      </c>
      <c r="S54">
        <f t="shared" si="9"/>
        <v>52.274059788888884</v>
      </c>
      <c r="T54">
        <f t="shared" si="9"/>
        <v>38.126700265555549</v>
      </c>
      <c r="U54">
        <f t="shared" si="9"/>
        <v>37.483654098888884</v>
      </c>
      <c r="V54">
        <f t="shared" si="9"/>
        <v>53.330524074444448</v>
      </c>
      <c r="W54">
        <f t="shared" si="9"/>
        <v>38.439589022222229</v>
      </c>
      <c r="X54">
        <f t="shared" si="9"/>
        <v>17.204810912222221</v>
      </c>
    </row>
    <row r="55" spans="1:27" x14ac:dyDescent="0.2">
      <c r="F55" t="s">
        <v>14</v>
      </c>
      <c r="G55">
        <f>STDEV(G45:G53)</f>
        <v>23.604537778818848</v>
      </c>
      <c r="H55">
        <f t="shared" ref="H55:X55" si="10">STDEV(H45:H53)</f>
        <v>2.2732422649156012</v>
      </c>
      <c r="I55">
        <f t="shared" si="10"/>
        <v>3.5968701075151528</v>
      </c>
      <c r="J55">
        <f t="shared" si="10"/>
        <v>1.0431416116623669</v>
      </c>
      <c r="K55">
        <f t="shared" si="10"/>
        <v>3.5153779220774899</v>
      </c>
      <c r="L55">
        <f t="shared" si="10"/>
        <v>1.3209279827186236</v>
      </c>
      <c r="M55">
        <f t="shared" si="10"/>
        <v>3.1497021920942223</v>
      </c>
      <c r="N55">
        <f t="shared" si="10"/>
        <v>1.5911461212835529</v>
      </c>
      <c r="O55">
        <f t="shared" si="10"/>
        <v>839.92106434668131</v>
      </c>
      <c r="P55">
        <f t="shared" si="10"/>
        <v>0.99001834658448429</v>
      </c>
      <c r="Q55">
        <f t="shared" si="10"/>
        <v>0.60891092358759358</v>
      </c>
      <c r="R55">
        <f t="shared" si="10"/>
        <v>6.4830033062345152</v>
      </c>
      <c r="S55">
        <f t="shared" si="10"/>
        <v>2.7991742902321812</v>
      </c>
      <c r="T55">
        <f t="shared" si="10"/>
        <v>1.4480516413817279</v>
      </c>
      <c r="U55">
        <f t="shared" si="10"/>
        <v>18.564230734046976</v>
      </c>
      <c r="V55">
        <f t="shared" si="10"/>
        <v>1.0706202148905066</v>
      </c>
      <c r="W55">
        <f t="shared" si="10"/>
        <v>2.8194374403836302</v>
      </c>
      <c r="X55">
        <f t="shared" si="10"/>
        <v>0.4336597843849338</v>
      </c>
    </row>
    <row r="56" spans="1:27" x14ac:dyDescent="0.2">
      <c r="F56" t="s">
        <v>15</v>
      </c>
      <c r="G56">
        <f>G55*100/G54</f>
        <v>6.222655732803724</v>
      </c>
      <c r="H56">
        <f t="shared" ref="H56:X56" si="11">H55*100/H54</f>
        <v>7.0689750106934044</v>
      </c>
      <c r="I56">
        <f t="shared" si="11"/>
        <v>5.8516150806267069</v>
      </c>
      <c r="J56">
        <f t="shared" si="11"/>
        <v>2.3604805960307691</v>
      </c>
      <c r="K56">
        <f t="shared" si="11"/>
        <v>7.1978376891420623</v>
      </c>
      <c r="L56">
        <f t="shared" si="11"/>
        <v>2.3956473005350971</v>
      </c>
      <c r="M56">
        <f t="shared" si="11"/>
        <v>12.194109001468707</v>
      </c>
      <c r="N56">
        <f t="shared" si="11"/>
        <v>2.4807031455792976</v>
      </c>
      <c r="O56">
        <f t="shared" si="11"/>
        <v>18.917924827363681</v>
      </c>
      <c r="P56">
        <f t="shared" si="11"/>
        <v>5.928464857643073</v>
      </c>
      <c r="Q56">
        <f t="shared" si="11"/>
        <v>1.0592147526876285</v>
      </c>
      <c r="R56">
        <f t="shared" si="11"/>
        <v>10.920435768675729</v>
      </c>
      <c r="S56">
        <f t="shared" si="11"/>
        <v>5.3548056178088537</v>
      </c>
      <c r="T56">
        <f t="shared" si="11"/>
        <v>3.797998859843446</v>
      </c>
      <c r="U56">
        <f t="shared" si="11"/>
        <v>49.526203302034176</v>
      </c>
      <c r="V56">
        <f t="shared" si="11"/>
        <v>2.0075186461622252</v>
      </c>
      <c r="W56">
        <f t="shared" si="11"/>
        <v>7.3347231645835009</v>
      </c>
      <c r="X56">
        <f t="shared" si="11"/>
        <v>2.520572801395125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'2019-07-08_as7265x_reads'!Y734</f>
        <v>306.76166669999998</v>
      </c>
      <c r="H59">
        <f>'2019-07-08_as7265x_reads'!Z734</f>
        <v>12.0042381</v>
      </c>
      <c r="I59">
        <f>'2019-07-08_as7265x_reads'!AA734</f>
        <v>45.52333333</v>
      </c>
      <c r="J59">
        <f>'2019-07-08_as7265x_reads'!AB734</f>
        <v>29.381476190000001</v>
      </c>
      <c r="K59">
        <f>'2019-07-08_as7265x_reads'!AC734</f>
        <v>32.567619049999998</v>
      </c>
      <c r="L59">
        <f>'2019-07-08_as7265x_reads'!AD734</f>
        <v>41.90104762</v>
      </c>
      <c r="M59">
        <f>'2019-07-08_as7265x_reads'!AE734</f>
        <v>16.88865238</v>
      </c>
      <c r="N59">
        <f>'2019-07-08_as7265x_reads'!AF734</f>
        <v>50.234333329999998</v>
      </c>
      <c r="O59">
        <f>'2019-07-08_as7265x_reads'!AG734</f>
        <v>4267.5214290000004</v>
      </c>
      <c r="P59">
        <f>'2019-07-08_as7265x_reads'!AH734</f>
        <v>11.991595240000001</v>
      </c>
      <c r="Q59">
        <f>'2019-07-08_as7265x_reads'!AI734</f>
        <v>49.1845</v>
      </c>
      <c r="R59">
        <f>'2019-07-08_as7265x_reads'!AJ734</f>
        <v>55.936357139999998</v>
      </c>
      <c r="S59">
        <f>'2019-07-08_as7265x_reads'!AK734</f>
        <v>37.646190480000001</v>
      </c>
      <c r="T59">
        <f>'2019-07-08_as7265x_reads'!AL734</f>
        <v>31.398452379999998</v>
      </c>
      <c r="U59">
        <f>'2019-07-08_as7265x_reads'!AM734</f>
        <v>23.39774048</v>
      </c>
      <c r="V59">
        <f>'2019-07-08_as7265x_reads'!AN734</f>
        <v>40.718952379999998</v>
      </c>
      <c r="W59">
        <f>'2019-07-08_as7265x_reads'!AO734</f>
        <v>29.287309520000001</v>
      </c>
      <c r="X59">
        <f>'2019-07-08_as7265x_reads'!AP734</f>
        <v>12.5125881</v>
      </c>
      <c r="Y59" s="2">
        <f>'2019-07-08_as7265x_reads'!AQ734</f>
        <v>0.63105324074074076</v>
      </c>
      <c r="Z59" t="str">
        <f>'2019-07-08_as7265x_reads'!AR734</f>
        <v>pos 1</v>
      </c>
      <c r="AA59" t="str">
        <f>'2019-07-08_as7265x_reads'!AS734</f>
        <v>630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'2019-07-08_as7265x_reads'!Y735</f>
        <v>304.09410709999997</v>
      </c>
      <c r="H60">
        <f>'2019-07-08_as7265x_reads'!Z735</f>
        <v>19.806999999999999</v>
      </c>
      <c r="I60">
        <f>'2019-07-08_as7265x_reads'!AA735</f>
        <v>46.557946430000001</v>
      </c>
      <c r="J60">
        <f>'2019-07-08_as7265x_reads'!AB735</f>
        <v>29.381482139999999</v>
      </c>
      <c r="K60">
        <f>'2019-07-08_as7265x_reads'!AC735</f>
        <v>32.56760714</v>
      </c>
      <c r="L60">
        <f>'2019-07-08_as7265x_reads'!AD735</f>
        <v>43.99608929</v>
      </c>
      <c r="M60">
        <f>'2019-07-08_as7265x_reads'!AE735</f>
        <v>17.13701429</v>
      </c>
      <c r="N60">
        <f>'2019-07-08_as7265x_reads'!AF735</f>
        <v>50.471303570000003</v>
      </c>
      <c r="O60">
        <f>'2019-07-08_as7265x_reads'!AG735</f>
        <v>4268.7482140000002</v>
      </c>
      <c r="P60">
        <f>'2019-07-08_as7265x_reads'!AH735</f>
        <v>12.591175</v>
      </c>
      <c r="Q60">
        <f>'2019-07-08_as7265x_reads'!AI735</f>
        <v>50.130357140000001</v>
      </c>
      <c r="R60">
        <f>'2019-07-08_as7265x_reads'!AJ735</f>
        <v>55.436928569999999</v>
      </c>
      <c r="S60">
        <f>'2019-07-08_as7265x_reads'!AK735</f>
        <v>39.860660709999998</v>
      </c>
      <c r="T60">
        <f>'2019-07-08_as7265x_reads'!AL735</f>
        <v>31.95914286</v>
      </c>
      <c r="U60">
        <f>'2019-07-08_as7265x_reads'!AM735</f>
        <v>23.929500000000001</v>
      </c>
      <c r="V60">
        <f>'2019-07-08_as7265x_reads'!AN735</f>
        <v>42.754910709999997</v>
      </c>
      <c r="W60">
        <f>'2019-07-08_as7265x_reads'!AO735</f>
        <v>30.202535709999999</v>
      </c>
      <c r="X60">
        <f>'2019-07-08_as7265x_reads'!AP735</f>
        <v>14.076662499999999</v>
      </c>
      <c r="Y60" s="2">
        <f>'2019-07-08_as7265x_reads'!AQ735</f>
        <v>0.63108796296296299</v>
      </c>
      <c r="Z60" t="str">
        <f>'2019-07-08_as7265x_reads'!AR735</f>
        <v>pos 1</v>
      </c>
      <c r="AA60" t="str">
        <f>'2019-07-08_as7265x_reads'!AS735</f>
        <v>630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'2019-07-08_as7265x_reads'!Y736</f>
        <v>302.49357140000001</v>
      </c>
      <c r="H61">
        <f>'2019-07-08_as7265x_reads'!Z736</f>
        <v>0</v>
      </c>
      <c r="I61">
        <f>'2019-07-08_as7265x_reads'!AA736</f>
        <v>45.937185710000001</v>
      </c>
      <c r="J61">
        <f>'2019-07-08_as7265x_reads'!AB736</f>
        <v>30.55674286</v>
      </c>
      <c r="K61">
        <f>'2019-07-08_as7265x_reads'!AC736</f>
        <v>33.870314290000003</v>
      </c>
      <c r="L61">
        <f>'2019-07-08_as7265x_reads'!AD736</f>
        <v>45.253128570000001</v>
      </c>
      <c r="M61">
        <f>'2019-07-08_as7265x_reads'!AE736</f>
        <v>17.286028569999999</v>
      </c>
      <c r="N61">
        <f>'2019-07-08_as7265x_reads'!AF736</f>
        <v>50.613471429999997</v>
      </c>
      <c r="O61">
        <f>'2019-07-08_as7265x_reads'!AG736</f>
        <v>4270.4642860000004</v>
      </c>
      <c r="P61">
        <f>'2019-07-08_as7265x_reads'!AH736</f>
        <v>12.47125857</v>
      </c>
      <c r="Q61">
        <f>'2019-07-08_as7265x_reads'!AI736</f>
        <v>49.941185709999999</v>
      </c>
      <c r="R61">
        <f>'2019-07-08_as7265x_reads'!AJ736</f>
        <v>56.335914289999998</v>
      </c>
      <c r="S61">
        <f>'2019-07-08_as7265x_reads'!AK736</f>
        <v>38.531971429999999</v>
      </c>
      <c r="T61">
        <f>'2019-07-08_as7265x_reads'!AL736</f>
        <v>30.949914289999999</v>
      </c>
      <c r="U61">
        <f>'2019-07-08_as7265x_reads'!AM736</f>
        <v>24.248571429999998</v>
      </c>
      <c r="V61">
        <f>'2019-07-08_as7265x_reads'!AN736</f>
        <v>42.754899999999999</v>
      </c>
      <c r="W61">
        <f>'2019-07-08_as7265x_reads'!AO736</f>
        <v>30.751671429999998</v>
      </c>
      <c r="X61">
        <f>'2019-07-08_as7265x_reads'!AP736</f>
        <v>14.07666143</v>
      </c>
      <c r="Y61" s="2">
        <f>'2019-07-08_as7265x_reads'!AQ736</f>
        <v>0.63112268518518522</v>
      </c>
      <c r="Z61" t="str">
        <f>'2019-07-08_as7265x_reads'!AR736</f>
        <v>pos 1</v>
      </c>
      <c r="AA61" t="str">
        <f>'2019-07-08_as7265x_reads'!AS736</f>
        <v>630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'2019-07-08_as7265x_reads'!Y791</f>
        <v>312.09666670000001</v>
      </c>
      <c r="H62">
        <f>'2019-07-08_as7265x_reads'!Z791</f>
        <v>26.409333329999999</v>
      </c>
      <c r="I62">
        <f>'2019-07-08_as7265x_reads'!AA791</f>
        <v>53.800309519999999</v>
      </c>
      <c r="J62">
        <f>'2019-07-08_as7265x_reads'!AB791</f>
        <v>37.21654762</v>
      </c>
      <c r="K62">
        <f>'2019-07-08_as7265x_reads'!AC791</f>
        <v>39.08114286</v>
      </c>
      <c r="L62">
        <f>'2019-07-08_as7265x_reads'!AD791</f>
        <v>47.487857140000003</v>
      </c>
      <c r="M62">
        <f>'2019-07-08_as7265x_reads'!AE791</f>
        <v>20.862452380000001</v>
      </c>
      <c r="N62">
        <f>'2019-07-08_as7265x_reads'!AF791</f>
        <v>60.66033333</v>
      </c>
      <c r="O62">
        <f>'2019-07-08_as7265x_reads'!AG791</f>
        <v>5174.1642860000002</v>
      </c>
      <c r="P62">
        <f>'2019-07-08_as7265x_reads'!AH791</f>
        <v>14.38991429</v>
      </c>
      <c r="Q62">
        <f>'2019-07-08_as7265x_reads'!AI791</f>
        <v>54.229071429999998</v>
      </c>
      <c r="R62">
        <f>'2019-07-08_as7265x_reads'!AJ791</f>
        <v>59.931809520000002</v>
      </c>
      <c r="S62">
        <f>'2019-07-08_as7265x_reads'!AK791</f>
        <v>57.576523809999998</v>
      </c>
      <c r="T62">
        <f>'2019-07-08_as7265x_reads'!AL791</f>
        <v>40.369452379999998</v>
      </c>
      <c r="U62">
        <f>'2019-07-08_as7265x_reads'!AM791</f>
        <v>27.651880949999999</v>
      </c>
      <c r="V62">
        <f>'2019-07-08_as7265x_reads'!AN791</f>
        <v>59.042499999999997</v>
      </c>
      <c r="W62">
        <f>'2019-07-08_as7265x_reads'!AO791</f>
        <v>42.100499999999997</v>
      </c>
      <c r="X62">
        <f>'2019-07-08_as7265x_reads'!AP791</f>
        <v>15.64073571</v>
      </c>
      <c r="Y62" s="2">
        <f>'2019-07-08_as7265x_reads'!AQ791</f>
        <v>0.63475694444444442</v>
      </c>
      <c r="Z62" t="str">
        <f>'2019-07-08_as7265x_reads'!AR791</f>
        <v>pos 2</v>
      </c>
      <c r="AA62" t="str">
        <f>'2019-07-08_as7265x_reads'!AS791</f>
        <v>630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'2019-07-08_as7265x_reads'!Y792</f>
        <v>310.09589290000002</v>
      </c>
      <c r="H63">
        <f>'2019-07-08_as7265x_reads'!Z792</f>
        <v>25.208892859999999</v>
      </c>
      <c r="I63">
        <f>'2019-07-08_as7265x_reads'!AA792</f>
        <v>54.31760714</v>
      </c>
      <c r="J63">
        <f>'2019-07-08_as7265x_reads'!AB792</f>
        <v>38.19592857</v>
      </c>
      <c r="K63">
        <f>'2019-07-08_as7265x_reads'!AC792</f>
        <v>39.08114286</v>
      </c>
      <c r="L63">
        <f>'2019-07-08_as7265x_reads'!AD792</f>
        <v>48.186196430000003</v>
      </c>
      <c r="M63">
        <f>'2019-07-08_as7265x_reads'!AE792</f>
        <v>20.862446429999999</v>
      </c>
      <c r="N63">
        <f>'2019-07-08_as7265x_reads'!AF792</f>
        <v>60.423375</v>
      </c>
      <c r="O63">
        <f>'2019-07-08_as7265x_reads'!AG792</f>
        <v>5176.2089290000004</v>
      </c>
      <c r="P63">
        <f>'2019-07-08_as7265x_reads'!AH792</f>
        <v>14.98949286</v>
      </c>
      <c r="Q63">
        <f>'2019-07-08_as7265x_reads'!AI792</f>
        <v>55.805500000000002</v>
      </c>
      <c r="R63">
        <f>'2019-07-08_as7265x_reads'!AJ792</f>
        <v>59.931821429999999</v>
      </c>
      <c r="S63">
        <f>'2019-07-08_as7265x_reads'!AK792</f>
        <v>56.469267860000002</v>
      </c>
      <c r="T63">
        <f>'2019-07-08_as7265x_reads'!AL792</f>
        <v>40.369446430000004</v>
      </c>
      <c r="U63">
        <f>'2019-07-08_as7265x_reads'!AM792</f>
        <v>28.71541071</v>
      </c>
      <c r="V63">
        <f>'2019-07-08_as7265x_reads'!AN792</f>
        <v>58.024517860000003</v>
      </c>
      <c r="W63">
        <f>'2019-07-08_as7265x_reads'!AO792</f>
        <v>42.558124999999997</v>
      </c>
      <c r="X63">
        <f>'2019-07-08_as7265x_reads'!AP792</f>
        <v>16.422773209999999</v>
      </c>
      <c r="Y63" s="2">
        <f>'2019-07-08_as7265x_reads'!AQ792</f>
        <v>0.63479166666666664</v>
      </c>
      <c r="Z63" t="str">
        <f>'2019-07-08_as7265x_reads'!AR792</f>
        <v>pos 2</v>
      </c>
      <c r="AA63" t="str">
        <f>'2019-07-08_as7265x_reads'!AS792</f>
        <v>630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'2019-07-08_as7265x_reads'!Y793</f>
        <v>307.29514289999997</v>
      </c>
      <c r="H64">
        <f>'2019-07-08_as7265x_reads'!Z793</f>
        <v>25.929157140000001</v>
      </c>
      <c r="I64">
        <f>'2019-07-08_as7265x_reads'!AA793</f>
        <v>54.628</v>
      </c>
      <c r="J64">
        <f>'2019-07-08_as7265x_reads'!AB793</f>
        <v>37.6083</v>
      </c>
      <c r="K64">
        <f>'2019-07-08_as7265x_reads'!AC793</f>
        <v>39.081128569999997</v>
      </c>
      <c r="L64">
        <f>'2019-07-08_as7265x_reads'!AD793</f>
        <v>48.605214289999999</v>
      </c>
      <c r="M64">
        <f>'2019-07-08_as7265x_reads'!AE793</f>
        <v>20.86245714</v>
      </c>
      <c r="N64">
        <f>'2019-07-08_as7265x_reads'!AF793</f>
        <v>60.849899999999998</v>
      </c>
      <c r="O64">
        <f>'2019-07-08_as7265x_reads'!AG793</f>
        <v>5176.4542860000001</v>
      </c>
      <c r="P64">
        <f>'2019-07-08_as7265x_reads'!AH793</f>
        <v>14.869571430000001</v>
      </c>
      <c r="Q64">
        <f>'2019-07-08_as7265x_reads'!AI793</f>
        <v>55.994657140000001</v>
      </c>
      <c r="R64">
        <f>'2019-07-08_as7265x_reads'!AJ793</f>
        <v>59.931814289999998</v>
      </c>
      <c r="S64">
        <f>'2019-07-08_as7265x_reads'!AK793</f>
        <v>55.804928570000001</v>
      </c>
      <c r="T64">
        <f>'2019-07-08_as7265x_reads'!AL793</f>
        <v>40.369442859999999</v>
      </c>
      <c r="U64">
        <f>'2019-07-08_as7265x_reads'!AM793</f>
        <v>42.115928570000001</v>
      </c>
      <c r="V64">
        <f>'2019-07-08_as7265x_reads'!AN793</f>
        <v>58.635300000000001</v>
      </c>
      <c r="W64">
        <f>'2019-07-08_as7265x_reads'!AO793</f>
        <v>42.83268571</v>
      </c>
      <c r="X64">
        <f>'2019-07-08_as7265x_reads'!AP793</f>
        <v>15.953557139999999</v>
      </c>
      <c r="Y64" s="2">
        <f>'2019-07-08_as7265x_reads'!AQ793</f>
        <v>0.63482638888888887</v>
      </c>
      <c r="Z64" t="str">
        <f>'2019-07-08_as7265x_reads'!AR793</f>
        <v>pos 2</v>
      </c>
      <c r="AA64" t="str">
        <f>'2019-07-08_as7265x_reads'!AS793</f>
        <v>630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'2019-07-08_as7265x_reads'!Y848</f>
        <v>354.77642859999997</v>
      </c>
      <c r="H65">
        <f>'2019-07-08_as7265x_reads'!Z848</f>
        <v>28.810166670000001</v>
      </c>
      <c r="I65">
        <f>'2019-07-08_as7265x_reads'!AA848</f>
        <v>66.215761900000004</v>
      </c>
      <c r="J65">
        <f>'2019-07-08_as7265x_reads'!AB848</f>
        <v>52.886666669999997</v>
      </c>
      <c r="K65">
        <f>'2019-07-08_as7265x_reads'!AC848</f>
        <v>52.108190479999998</v>
      </c>
      <c r="L65">
        <f>'2019-07-08_as7265x_reads'!AD848</f>
        <v>69.835071429999999</v>
      </c>
      <c r="M65">
        <f>'2019-07-08_as7265x_reads'!AE848</f>
        <v>22.849352379999999</v>
      </c>
      <c r="N65">
        <f>'2019-07-08_as7265x_reads'!AF848</f>
        <v>62.555976190000003</v>
      </c>
      <c r="O65">
        <f>'2019-07-08_as7265x_reads'!AG848</f>
        <v>5712.1</v>
      </c>
      <c r="P65">
        <f>'2019-07-08_as7265x_reads'!AH848</f>
        <v>17.58767143</v>
      </c>
      <c r="Q65">
        <f>'2019-07-08_as7265x_reads'!AI848</f>
        <v>58.012500000000003</v>
      </c>
      <c r="R65">
        <f>'2019-07-08_as7265x_reads'!AJ848</f>
        <v>67.922714290000002</v>
      </c>
      <c r="S65">
        <f>'2019-07-08_as7265x_reads'!AK848</f>
        <v>50.933071429999998</v>
      </c>
      <c r="T65">
        <f>'2019-07-08_as7265x_reads'!AL848</f>
        <v>38.126690480000001</v>
      </c>
      <c r="U65">
        <f>'2019-07-08_as7265x_reads'!AM848</f>
        <v>25.524809520000002</v>
      </c>
      <c r="V65">
        <f>'2019-07-08_as7265x_reads'!AN848</f>
        <v>57.006547619999999</v>
      </c>
      <c r="W65">
        <f>'2019-07-08_as7265x_reads'!AO848</f>
        <v>42.100499999999997</v>
      </c>
      <c r="X65">
        <f>'2019-07-08_as7265x_reads'!AP848</f>
        <v>15.64073571</v>
      </c>
      <c r="Y65" s="2">
        <f>'2019-07-08_as7265x_reads'!AQ848</f>
        <v>0.63773148148148151</v>
      </c>
      <c r="Z65" t="str">
        <f>'2019-07-08_as7265x_reads'!AR848</f>
        <v>pos 3</v>
      </c>
      <c r="AA65" t="str">
        <f>'2019-07-08_as7265x_reads'!AS848</f>
        <v>630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'2019-07-08_as7265x_reads'!Y849</f>
        <v>350.10839290000001</v>
      </c>
      <c r="H66">
        <f>'2019-07-08_as7265x_reads'!Z849</f>
        <v>30.610803570000002</v>
      </c>
      <c r="I66">
        <f>'2019-07-08_as7265x_reads'!AA849</f>
        <v>65.181124999999994</v>
      </c>
      <c r="J66">
        <f>'2019-07-08_as7265x_reads'!AB849</f>
        <v>51.417589290000002</v>
      </c>
      <c r="K66">
        <f>'2019-07-08_as7265x_reads'!AC849</f>
        <v>52.10817857</v>
      </c>
      <c r="L66">
        <f>'2019-07-08_as7265x_reads'!AD849</f>
        <v>69.13671429</v>
      </c>
      <c r="M66">
        <f>'2019-07-08_as7265x_reads'!AE849</f>
        <v>22.352625</v>
      </c>
      <c r="N66">
        <f>'2019-07-08_as7265x_reads'!AF849</f>
        <v>62.555964289999999</v>
      </c>
      <c r="O66">
        <f>'2019-07-08_as7265x_reads'!AG849</f>
        <v>5712.7142860000004</v>
      </c>
      <c r="P66">
        <f>'2019-07-08_as7265x_reads'!AH849</f>
        <v>17.98739286</v>
      </c>
      <c r="Q66">
        <f>'2019-07-08_as7265x_reads'!AI849</f>
        <v>58.643071429999999</v>
      </c>
      <c r="R66">
        <f>'2019-07-08_as7265x_reads'!AJ849</f>
        <v>65.924999999999997</v>
      </c>
      <c r="S66">
        <f>'2019-07-08_as7265x_reads'!AK849</f>
        <v>49.825821429999998</v>
      </c>
      <c r="T66">
        <f>'2019-07-08_as7265x_reads'!AL849</f>
        <v>38.687392860000003</v>
      </c>
      <c r="U66">
        <f>'2019-07-08_as7265x_reads'!AM849</f>
        <v>27.120107139999998</v>
      </c>
      <c r="V66">
        <f>'2019-07-08_as7265x_reads'!AN849</f>
        <v>56.497553570000001</v>
      </c>
      <c r="W66">
        <f>'2019-07-08_as7265x_reads'!AO849</f>
        <v>41.185267860000003</v>
      </c>
      <c r="X66">
        <f>'2019-07-08_as7265x_reads'!AP849</f>
        <v>15.249717860000001</v>
      </c>
      <c r="Y66" s="2">
        <f>'2019-07-08_as7265x_reads'!AQ849</f>
        <v>0.63776620370370374</v>
      </c>
      <c r="Z66" t="str">
        <f>'2019-07-08_as7265x_reads'!AR849</f>
        <v>pos 3</v>
      </c>
      <c r="AA66" t="str">
        <f>'2019-07-08_as7265x_reads'!AS849</f>
        <v>630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'2019-07-08_as7265x_reads'!Y850</f>
        <v>348.90800000000002</v>
      </c>
      <c r="H67">
        <f>'2019-07-08_as7265x_reads'!Z850</f>
        <v>30.250685709999999</v>
      </c>
      <c r="I67">
        <f>'2019-07-08_as7265x_reads'!AA850</f>
        <v>65.801900000000003</v>
      </c>
      <c r="J67">
        <f>'2019-07-08_as7265x_reads'!AB850</f>
        <v>51.711399999999998</v>
      </c>
      <c r="K67">
        <f>'2019-07-08_as7265x_reads'!AC850</f>
        <v>52.108185710000001</v>
      </c>
      <c r="L67">
        <f>'2019-07-08_as7265x_reads'!AD850</f>
        <v>70.393757140000005</v>
      </c>
      <c r="M67">
        <f>'2019-07-08_as7265x_reads'!AE850</f>
        <v>22.65065714</v>
      </c>
      <c r="N67">
        <f>'2019-07-08_as7265x_reads'!AF850</f>
        <v>63.124657139999997</v>
      </c>
      <c r="O67">
        <f>'2019-07-08_as7265x_reads'!AG850</f>
        <v>5713.5728570000001</v>
      </c>
      <c r="P67">
        <f>'2019-07-08_as7265x_reads'!AH850</f>
        <v>17.747557140000001</v>
      </c>
      <c r="Q67">
        <f>'2019-07-08_as7265x_reads'!AI850</f>
        <v>59.0214</v>
      </c>
      <c r="R67">
        <f>'2019-07-08_as7265x_reads'!AJ850</f>
        <v>67.123628569999994</v>
      </c>
      <c r="S67">
        <f>'2019-07-08_as7265x_reads'!AK850</f>
        <v>50.490171429999997</v>
      </c>
      <c r="T67">
        <f>'2019-07-08_as7265x_reads'!AL850</f>
        <v>39.023800000000001</v>
      </c>
      <c r="U67">
        <f>'2019-07-08_as7265x_reads'!AM850</f>
        <v>26.801042859999999</v>
      </c>
      <c r="V67">
        <f>'2019-07-08_as7265x_reads'!AN850</f>
        <v>56.192157139999999</v>
      </c>
      <c r="W67">
        <f>'2019-07-08_as7265x_reads'!AO850</f>
        <v>41.734414289999997</v>
      </c>
      <c r="X67">
        <f>'2019-07-08_as7265x_reads'!AP850</f>
        <v>15.953557139999999</v>
      </c>
      <c r="Y67" s="2">
        <f>'2019-07-08_as7265x_reads'!AQ850</f>
        <v>0.63780092592592597</v>
      </c>
      <c r="Z67" t="str">
        <f>'2019-07-08_as7265x_reads'!AR850</f>
        <v>pos 3</v>
      </c>
      <c r="AA67" t="str">
        <f>'2019-07-08_as7265x_reads'!AS850</f>
        <v>630 nm LED</v>
      </c>
    </row>
    <row r="68" spans="1:27" x14ac:dyDescent="0.2">
      <c r="F68" t="s">
        <v>13</v>
      </c>
      <c r="G68">
        <f>AVERAGE(G59:G67)</f>
        <v>321.84776324444442</v>
      </c>
      <c r="H68">
        <f t="shared" ref="H68:X68" si="12">AVERAGE(H59:H67)</f>
        <v>22.114475264444444</v>
      </c>
      <c r="I68">
        <f t="shared" si="12"/>
        <v>55.329241003333337</v>
      </c>
      <c r="J68">
        <f t="shared" si="12"/>
        <v>39.817348148888897</v>
      </c>
      <c r="K68">
        <f t="shared" si="12"/>
        <v>41.397056614444445</v>
      </c>
      <c r="L68">
        <f t="shared" si="12"/>
        <v>53.866119577777773</v>
      </c>
      <c r="M68">
        <f t="shared" si="12"/>
        <v>20.194631745555554</v>
      </c>
      <c r="N68">
        <f t="shared" si="12"/>
        <v>57.943257142222222</v>
      </c>
      <c r="O68">
        <f t="shared" si="12"/>
        <v>5052.4387303333333</v>
      </c>
      <c r="P68">
        <f t="shared" si="12"/>
        <v>14.958403202222222</v>
      </c>
      <c r="Q68">
        <f t="shared" si="12"/>
        <v>54.551360316666674</v>
      </c>
      <c r="R68">
        <f t="shared" si="12"/>
        <v>60.941776455555555</v>
      </c>
      <c r="S68">
        <f t="shared" si="12"/>
        <v>48.570956349999996</v>
      </c>
      <c r="T68">
        <f t="shared" si="12"/>
        <v>36.805970504444446</v>
      </c>
      <c r="U68">
        <f t="shared" si="12"/>
        <v>27.722776851111107</v>
      </c>
      <c r="V68">
        <f t="shared" si="12"/>
        <v>52.403037697777776</v>
      </c>
      <c r="W68">
        <f t="shared" si="12"/>
        <v>38.083667724444446</v>
      </c>
      <c r="X68">
        <f t="shared" si="12"/>
        <v>15.058554311111111</v>
      </c>
    </row>
    <row r="69" spans="1:27" x14ac:dyDescent="0.2">
      <c r="F69" t="s">
        <v>14</v>
      </c>
      <c r="G69">
        <f>STDEV(G59:G67)</f>
        <v>22.297850402532156</v>
      </c>
      <c r="H69">
        <f t="shared" ref="H69:X69" si="13">STDEV(H59:H67)</f>
        <v>10.138923612730595</v>
      </c>
      <c r="I69">
        <f t="shared" si="13"/>
        <v>8.5907468527180626</v>
      </c>
      <c r="J69">
        <f t="shared" si="13"/>
        <v>9.7768076484318449</v>
      </c>
      <c r="K69">
        <f t="shared" si="13"/>
        <v>8.4620124691334446</v>
      </c>
      <c r="L69">
        <f t="shared" si="13"/>
        <v>12.128201801921378</v>
      </c>
      <c r="M69">
        <f t="shared" si="13"/>
        <v>2.4447133110089019</v>
      </c>
      <c r="N69">
        <f t="shared" si="13"/>
        <v>5.7048944512407465</v>
      </c>
      <c r="O69">
        <f t="shared" si="13"/>
        <v>632.0088202997822</v>
      </c>
      <c r="P69">
        <f t="shared" si="13"/>
        <v>2.3661903455432616</v>
      </c>
      <c r="Q69">
        <f t="shared" si="13"/>
        <v>3.9061626527159263</v>
      </c>
      <c r="R69">
        <f t="shared" si="13"/>
        <v>4.8914838048297886</v>
      </c>
      <c r="S69">
        <f t="shared" si="13"/>
        <v>7.9266367575040473</v>
      </c>
      <c r="T69">
        <f t="shared" si="13"/>
        <v>4.1128503323620951</v>
      </c>
      <c r="U69">
        <f t="shared" si="13"/>
        <v>5.6938785278351869</v>
      </c>
      <c r="V69">
        <f t="shared" si="13"/>
        <v>7.8224847984877082</v>
      </c>
      <c r="W69">
        <f t="shared" si="13"/>
        <v>6.0315630834420473</v>
      </c>
      <c r="X69">
        <f t="shared" si="13"/>
        <v>1.2543791443975023</v>
      </c>
    </row>
    <row r="70" spans="1:27" x14ac:dyDescent="0.2">
      <c r="F70" t="s">
        <v>15</v>
      </c>
      <c r="G70">
        <f>G69*100/G68</f>
        <v>6.9280737506933869</v>
      </c>
      <c r="H70">
        <f t="shared" ref="H70:X70" si="14">H69*100/H68</f>
        <v>45.847452817620834</v>
      </c>
      <c r="I70">
        <f t="shared" si="14"/>
        <v>15.526594431686691</v>
      </c>
      <c r="J70">
        <f t="shared" si="14"/>
        <v>24.55414060191416</v>
      </c>
      <c r="K70">
        <f t="shared" si="14"/>
        <v>20.441096930985285</v>
      </c>
      <c r="L70">
        <f t="shared" si="14"/>
        <v>22.515454792338176</v>
      </c>
      <c r="M70">
        <f t="shared" si="14"/>
        <v>12.10575831147273</v>
      </c>
      <c r="N70">
        <f t="shared" si="14"/>
        <v>9.8456571698032693</v>
      </c>
      <c r="O70">
        <f t="shared" si="14"/>
        <v>12.508985344154498</v>
      </c>
      <c r="P70">
        <f t="shared" si="14"/>
        <v>15.8184688135144</v>
      </c>
      <c r="Q70">
        <f t="shared" si="14"/>
        <v>7.1605229091280886</v>
      </c>
      <c r="R70">
        <f t="shared" si="14"/>
        <v>8.02648706572759</v>
      </c>
      <c r="S70">
        <f t="shared" si="14"/>
        <v>16.319704928980769</v>
      </c>
      <c r="T70">
        <f t="shared" si="14"/>
        <v>11.174410770843428</v>
      </c>
      <c r="U70">
        <f t="shared" si="14"/>
        <v>20.538629872522964</v>
      </c>
      <c r="V70">
        <f t="shared" si="14"/>
        <v>14.927540734569728</v>
      </c>
      <c r="W70">
        <f t="shared" si="14"/>
        <v>15.837663344517152</v>
      </c>
      <c r="X70">
        <f t="shared" si="14"/>
        <v>8.33001042783998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'2019-07-08_as7265x_reads'!Y905</f>
        <v>365.44642859999999</v>
      </c>
      <c r="H73">
        <f>'2019-07-08_as7265x_reads'!Z905</f>
        <v>21.607628569999999</v>
      </c>
      <c r="I73">
        <f>'2019-07-08_as7265x_reads'!AA905</f>
        <v>51.731047619999998</v>
      </c>
      <c r="J73">
        <f>'2019-07-08_as7265x_reads'!AB905</f>
        <v>33.298999999999999</v>
      </c>
      <c r="K73">
        <f>'2019-07-08_as7265x_reads'!AC905</f>
        <v>34.738785710000002</v>
      </c>
      <c r="L73">
        <f>'2019-07-08_as7265x_reads'!AD905</f>
        <v>36.314238099999997</v>
      </c>
      <c r="M73">
        <f>'2019-07-08_as7265x_reads'!AE905</f>
        <v>18.875552379999998</v>
      </c>
      <c r="N73">
        <f>'2019-07-08_as7265x_reads'!AF905</f>
        <v>56.869071429999998</v>
      </c>
      <c r="O73">
        <f>'2019-07-08_as7265x_reads'!AG905</f>
        <v>4831.6190479999996</v>
      </c>
      <c r="P73">
        <f>'2019-07-08_as7265x_reads'!AH905</f>
        <v>14.38991429</v>
      </c>
      <c r="Q73">
        <f>'2019-07-08_as7265x_reads'!AI905</f>
        <v>50.44564286</v>
      </c>
      <c r="R73">
        <f>'2019-07-08_as7265x_reads'!AJ905</f>
        <v>53.938642860000002</v>
      </c>
      <c r="S73">
        <f>'2019-07-08_as7265x_reads'!AK905</f>
        <v>46.504095239999998</v>
      </c>
      <c r="T73">
        <f>'2019-07-08_as7265x_reads'!AL905</f>
        <v>38.126690480000001</v>
      </c>
      <c r="U73">
        <f>'2019-07-08_as7265x_reads'!AM905</f>
        <v>25.524809520000002</v>
      </c>
      <c r="V73">
        <f>'2019-07-08_as7265x_reads'!AN905</f>
        <v>57.006547619999999</v>
      </c>
      <c r="W73">
        <f>'2019-07-08_as7265x_reads'!AO905</f>
        <v>43.930952380000001</v>
      </c>
      <c r="X73">
        <f>'2019-07-08_as7265x_reads'!AP905</f>
        <v>15.64073571</v>
      </c>
      <c r="Y73" s="2">
        <f>'2019-07-08_as7265x_reads'!AQ905</f>
        <v>0.6409259259259259</v>
      </c>
      <c r="Z73" t="str">
        <f>'2019-07-08_as7265x_reads'!AR905</f>
        <v>pos 1</v>
      </c>
      <c r="AA73" t="str">
        <f>'2019-07-08_as7265x_reads'!AS905</f>
        <v>630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'2019-07-08_as7265x_reads'!Y906</f>
        <v>362.11214289999998</v>
      </c>
      <c r="H74">
        <f>'2019-07-08_as7265x_reads'!Z906</f>
        <v>21.607624999999999</v>
      </c>
      <c r="I74">
        <f>'2019-07-08_as7265x_reads'!AA906</f>
        <v>51.213749999999997</v>
      </c>
      <c r="J74">
        <f>'2019-07-08_as7265x_reads'!AB906</f>
        <v>33.788696430000002</v>
      </c>
      <c r="K74">
        <f>'2019-07-08_as7265x_reads'!AC906</f>
        <v>34.195999999999998</v>
      </c>
      <c r="L74">
        <f>'2019-07-08_as7265x_reads'!AD906</f>
        <v>37.71094643</v>
      </c>
      <c r="M74">
        <f>'2019-07-08_as7265x_reads'!AE906</f>
        <v>18.627196430000001</v>
      </c>
      <c r="N74">
        <f>'2019-07-08_as7265x_reads'!AF906</f>
        <v>56.869071429999998</v>
      </c>
      <c r="O74">
        <f>'2019-07-08_as7265x_reads'!AG906</f>
        <v>4832.8446430000004</v>
      </c>
      <c r="P74">
        <f>'2019-07-08_as7265x_reads'!AH906</f>
        <v>14.38991429</v>
      </c>
      <c r="Q74">
        <f>'2019-07-08_as7265x_reads'!AI906</f>
        <v>51.076214290000003</v>
      </c>
      <c r="R74">
        <f>'2019-07-08_as7265x_reads'!AJ906</f>
        <v>53.938642860000002</v>
      </c>
      <c r="S74">
        <f>'2019-07-08_as7265x_reads'!AK906</f>
        <v>46.504107140000002</v>
      </c>
      <c r="T74">
        <f>'2019-07-08_as7265x_reads'!AL906</f>
        <v>37.005321430000002</v>
      </c>
      <c r="U74">
        <f>'2019-07-08_as7265x_reads'!AM906</f>
        <v>25.52480357</v>
      </c>
      <c r="V74">
        <f>'2019-07-08_as7265x_reads'!AN906</f>
        <v>58.024517860000003</v>
      </c>
      <c r="W74">
        <f>'2019-07-08_as7265x_reads'!AO906</f>
        <v>43.930964289999999</v>
      </c>
      <c r="X74">
        <f>'2019-07-08_as7265x_reads'!AP906</f>
        <v>16.422773209999999</v>
      </c>
      <c r="Y74" s="2">
        <f>'2019-07-08_as7265x_reads'!AQ906</f>
        <v>0.64096064814814813</v>
      </c>
      <c r="Z74" t="str">
        <f>'2019-07-08_as7265x_reads'!AR906</f>
        <v>pos 1</v>
      </c>
      <c r="AA74" t="str">
        <f>'2019-07-08_as7265x_reads'!AS906</f>
        <v>630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'2019-07-08_as7265x_reads'!Y907</f>
        <v>360.11142860000001</v>
      </c>
      <c r="H75">
        <f>'2019-07-08_as7265x_reads'!Z907</f>
        <v>21.607628569999999</v>
      </c>
      <c r="I75">
        <f>'2019-07-08_as7265x_reads'!AA907</f>
        <v>52.1449</v>
      </c>
      <c r="J75">
        <f>'2019-07-08_as7265x_reads'!AB907</f>
        <v>32.907257139999999</v>
      </c>
      <c r="K75">
        <f>'2019-07-08_as7265x_reads'!AC907</f>
        <v>33.870314290000003</v>
      </c>
      <c r="L75">
        <f>'2019-07-08_as7265x_reads'!AD907</f>
        <v>38.548957139999999</v>
      </c>
      <c r="M75">
        <f>'2019-07-08_as7265x_reads'!AE907</f>
        <v>18.47817143</v>
      </c>
      <c r="N75">
        <f>'2019-07-08_as7265x_reads'!AF907</f>
        <v>56.300371429999998</v>
      </c>
      <c r="O75">
        <f>'2019-07-08_as7265x_reads'!AG907</f>
        <v>4833.09</v>
      </c>
      <c r="P75">
        <f>'2019-07-08_as7265x_reads'!AH907</f>
        <v>13.91025</v>
      </c>
      <c r="Q75">
        <f>'2019-07-08_as7265x_reads'!AI907</f>
        <v>51.454557139999999</v>
      </c>
      <c r="R75">
        <f>'2019-07-08_as7265x_reads'!AJ907</f>
        <v>53.938628569999999</v>
      </c>
      <c r="S75">
        <f>'2019-07-08_as7265x_reads'!AK907</f>
        <v>46.504100000000001</v>
      </c>
      <c r="T75">
        <f>'2019-07-08_as7265x_reads'!AL907</f>
        <v>37.678157140000003</v>
      </c>
      <c r="U75">
        <f>'2019-07-08_as7265x_reads'!AM907</f>
        <v>25.524814289999998</v>
      </c>
      <c r="V75">
        <f>'2019-07-08_as7265x_reads'!AN907</f>
        <v>57.413728570000004</v>
      </c>
      <c r="W75">
        <f>'2019-07-08_as7265x_reads'!AO907</f>
        <v>43.930957139999997</v>
      </c>
      <c r="X75">
        <f>'2019-07-08_as7265x_reads'!AP907</f>
        <v>15.953557139999999</v>
      </c>
      <c r="Y75" s="2">
        <f>'2019-07-08_as7265x_reads'!AQ907</f>
        <v>0.64099537037037035</v>
      </c>
      <c r="Z75" t="str">
        <f>'2019-07-08_as7265x_reads'!AR907</f>
        <v>pos 1</v>
      </c>
      <c r="AA75" t="str">
        <f>'2019-07-08_as7265x_reads'!AS907</f>
        <v>630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'2019-07-08_as7265x_reads'!Y962</f>
        <v>178.7219762</v>
      </c>
      <c r="H76">
        <f>'2019-07-08_as7265x_reads'!Z962</f>
        <v>19.206780949999999</v>
      </c>
      <c r="I76">
        <f>'2019-07-08_as7265x_reads'!AA962</f>
        <v>55.869547619999999</v>
      </c>
      <c r="J76">
        <f>'2019-07-08_as7265x_reads'!AB962</f>
        <v>31.340238100000001</v>
      </c>
      <c r="K76">
        <f>'2019-07-08_as7265x_reads'!AC962</f>
        <v>30.396428570000001</v>
      </c>
      <c r="L76">
        <f>'2019-07-08_as7265x_reads'!AD962</f>
        <v>36.314238099999997</v>
      </c>
      <c r="M76">
        <f>'2019-07-08_as7265x_reads'!AE962</f>
        <v>16.88865238</v>
      </c>
      <c r="N76">
        <f>'2019-07-08_as7265x_reads'!AF962</f>
        <v>36.964880950000001</v>
      </c>
      <c r="O76">
        <f>'2019-07-08_as7265x_reads'!AG962</f>
        <v>3007.7023810000001</v>
      </c>
      <c r="P76">
        <f>'2019-07-08_as7265x_reads'!AH962</f>
        <v>13.590473810000001</v>
      </c>
      <c r="Q76">
        <f>'2019-07-08_as7265x_reads'!AI962</f>
        <v>45.401071430000002</v>
      </c>
      <c r="R76">
        <f>'2019-07-08_as7265x_reads'!AJ962</f>
        <v>45.94771429</v>
      </c>
      <c r="S76">
        <f>'2019-07-08_as7265x_reads'!AK962</f>
        <v>35.43169048</v>
      </c>
      <c r="T76">
        <f>'2019-07-08_as7265x_reads'!AL962</f>
        <v>26.912976189999998</v>
      </c>
      <c r="U76">
        <f>'2019-07-08_as7265x_reads'!AM962</f>
        <v>25.524809520000002</v>
      </c>
      <c r="V76">
        <f>'2019-07-08_as7265x_reads'!AN962</f>
        <v>40.718952379999998</v>
      </c>
      <c r="W76">
        <f>'2019-07-08_as7265x_reads'!AO962</f>
        <v>27.45685714</v>
      </c>
      <c r="X76">
        <f>'2019-07-08_as7265x_reads'!AP962</f>
        <v>17.204809520000001</v>
      </c>
      <c r="Y76" s="2">
        <f>'2019-07-08_as7265x_reads'!AQ962</f>
        <v>0.6443402777777778</v>
      </c>
      <c r="Z76" t="str">
        <f>'2019-07-08_as7265x_reads'!AR962</f>
        <v>pos 2</v>
      </c>
      <c r="AA76" t="str">
        <f>'2019-07-08_as7265x_reads'!AS962</f>
        <v>630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'2019-07-08_as7265x_reads'!Y963</f>
        <v>178.055125</v>
      </c>
      <c r="H77">
        <f>'2019-07-08_as7265x_reads'!Z963</f>
        <v>19.806999999999999</v>
      </c>
      <c r="I77">
        <f>'2019-07-08_as7265x_reads'!AA963</f>
        <v>54.31760714</v>
      </c>
      <c r="J77">
        <f>'2019-07-08_as7265x_reads'!AB963</f>
        <v>30.850553569999999</v>
      </c>
      <c r="K77">
        <f>'2019-07-08_as7265x_reads'!AC963</f>
        <v>30.939232140000001</v>
      </c>
      <c r="L77">
        <f>'2019-07-08_as7265x_reads'!AD963</f>
        <v>37.71094643</v>
      </c>
      <c r="M77">
        <f>'2019-07-08_as7265x_reads'!AE963</f>
        <v>17.13701429</v>
      </c>
      <c r="N77">
        <f>'2019-07-08_as7265x_reads'!AF963</f>
        <v>36.964892859999999</v>
      </c>
      <c r="O77">
        <f>'2019-07-08_as7265x_reads'!AG963</f>
        <v>3003.8196429999998</v>
      </c>
      <c r="P77">
        <f>'2019-07-08_as7265x_reads'!AH963</f>
        <v>13.790333929999999</v>
      </c>
      <c r="Q77">
        <f>'2019-07-08_as7265x_reads'!AI963</f>
        <v>46.346928570000003</v>
      </c>
      <c r="R77">
        <f>'2019-07-08_as7265x_reads'!AJ963</f>
        <v>44.948857140000001</v>
      </c>
      <c r="S77">
        <f>'2019-07-08_as7265x_reads'!AK963</f>
        <v>34.878071429999999</v>
      </c>
      <c r="T77">
        <f>'2019-07-08_as7265x_reads'!AL963</f>
        <v>26.912964290000001</v>
      </c>
      <c r="U77">
        <f>'2019-07-08_as7265x_reads'!AM963</f>
        <v>39.88251786</v>
      </c>
      <c r="V77">
        <f>'2019-07-08_as7265x_reads'!AN963</f>
        <v>39.700982140000001</v>
      </c>
      <c r="W77">
        <f>'2019-07-08_as7265x_reads'!AO963</f>
        <v>27.45685714</v>
      </c>
      <c r="X77">
        <f>'2019-07-08_as7265x_reads'!AP963</f>
        <v>17.59582679</v>
      </c>
      <c r="Y77" s="2">
        <f>'2019-07-08_as7265x_reads'!AQ963</f>
        <v>0.64437500000000003</v>
      </c>
      <c r="Z77" t="str">
        <f>'2019-07-08_as7265x_reads'!AR963</f>
        <v>pos 2</v>
      </c>
      <c r="AA77" t="str">
        <f>'2019-07-08_as7265x_reads'!AS963</f>
        <v>630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'2019-07-08_as7265x_reads'!Y964</f>
        <v>176.05442859999999</v>
      </c>
      <c r="H78">
        <f>'2019-07-08_as7265x_reads'!Z964</f>
        <v>20.167114290000001</v>
      </c>
      <c r="I78">
        <f>'2019-07-08_as7265x_reads'!AA964</f>
        <v>54.628</v>
      </c>
      <c r="J78">
        <f>'2019-07-08_as7265x_reads'!AB964</f>
        <v>30.55674286</v>
      </c>
      <c r="K78">
        <f>'2019-07-08_as7265x_reads'!AC964</f>
        <v>31.26491429</v>
      </c>
      <c r="L78">
        <f>'2019-07-08_as7265x_reads'!AD964</f>
        <v>38.548957139999999</v>
      </c>
      <c r="M78">
        <f>'2019-07-08_as7265x_reads'!AE964</f>
        <v>17.286028569999999</v>
      </c>
      <c r="N78">
        <f>'2019-07-08_as7265x_reads'!AF964</f>
        <v>37.533585709999997</v>
      </c>
      <c r="O78">
        <f>'2019-07-08_as7265x_reads'!AG964</f>
        <v>2937.2314289999999</v>
      </c>
      <c r="P78">
        <f>'2019-07-08_as7265x_reads'!AH964</f>
        <v>13.91025</v>
      </c>
      <c r="Q78">
        <f>'2019-07-08_as7265x_reads'!AI964</f>
        <v>46.157757140000001</v>
      </c>
      <c r="R78">
        <f>'2019-07-08_as7265x_reads'!AJ964</f>
        <v>45.548185709999998</v>
      </c>
      <c r="S78">
        <f>'2019-07-08_as7265x_reads'!AK964</f>
        <v>34.545914289999999</v>
      </c>
      <c r="T78">
        <f>'2019-07-08_as7265x_reads'!AL964</f>
        <v>26.912971429999999</v>
      </c>
      <c r="U78">
        <f>'2019-07-08_as7265x_reads'!AM964</f>
        <v>68.916985710000006</v>
      </c>
      <c r="V78">
        <f>'2019-07-08_as7265x_reads'!AN964</f>
        <v>40.31177143</v>
      </c>
      <c r="W78">
        <f>'2019-07-08_as7265x_reads'!AO964</f>
        <v>27.45685714</v>
      </c>
      <c r="X78">
        <f>'2019-07-08_as7265x_reads'!AP964</f>
        <v>17.830442860000002</v>
      </c>
      <c r="Y78" s="2">
        <f>'2019-07-08_as7265x_reads'!AQ964</f>
        <v>0.64440972222222215</v>
      </c>
      <c r="Z78" t="str">
        <f>'2019-07-08_as7265x_reads'!AR964</f>
        <v>pos 2</v>
      </c>
      <c r="AA78" t="str">
        <f>'2019-07-08_as7265x_reads'!AS964</f>
        <v>630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'2019-07-08_as7265x_reads'!Y1019</f>
        <v>234.7393333</v>
      </c>
      <c r="H79">
        <f>'2019-07-08_as7265x_reads'!Z1019</f>
        <v>16.805933329999998</v>
      </c>
      <c r="I79">
        <f>'2019-07-08_as7265x_reads'!AA1019</f>
        <v>66.215761900000004</v>
      </c>
      <c r="J79">
        <f>'2019-07-08_as7265x_reads'!AB1019</f>
        <v>43.092833329999998</v>
      </c>
      <c r="K79">
        <f>'2019-07-08_as7265x_reads'!AC1019</f>
        <v>45.594666670000002</v>
      </c>
      <c r="L79">
        <f>'2019-07-08_as7265x_reads'!AD1019</f>
        <v>44.694452380000001</v>
      </c>
      <c r="M79">
        <f>'2019-07-08_as7265x_reads'!AE1019</f>
        <v>22.849352379999999</v>
      </c>
      <c r="N79">
        <f>'2019-07-08_as7265x_reads'!AF1019</f>
        <v>48.338714289999999</v>
      </c>
      <c r="O79">
        <f>'2019-07-08_as7265x_reads'!AG1019</f>
        <v>2886.7071430000001</v>
      </c>
      <c r="P79">
        <f>'2019-07-08_as7265x_reads'!AH1019</f>
        <v>17.58767143</v>
      </c>
      <c r="Q79">
        <f>'2019-07-08_as7265x_reads'!AI1019</f>
        <v>52.967928569999998</v>
      </c>
      <c r="R79">
        <f>'2019-07-08_as7265x_reads'!AJ1019</f>
        <v>45.94771429</v>
      </c>
      <c r="S79">
        <f>'2019-07-08_as7265x_reads'!AK1019</f>
        <v>50.933071429999998</v>
      </c>
      <c r="T79">
        <f>'2019-07-08_as7265x_reads'!AL1019</f>
        <v>33.641214290000001</v>
      </c>
      <c r="U79">
        <f>'2019-07-08_as7265x_reads'!AM1019</f>
        <v>25.524809520000002</v>
      </c>
      <c r="V79">
        <f>'2019-07-08_as7265x_reads'!AN1019</f>
        <v>54.970595240000002</v>
      </c>
      <c r="W79">
        <f>'2019-07-08_as7265x_reads'!AO1019</f>
        <v>36.609142859999999</v>
      </c>
      <c r="X79">
        <f>'2019-07-08_as7265x_reads'!AP1019</f>
        <v>18.768883330000001</v>
      </c>
      <c r="Y79" s="2">
        <f>'2019-07-08_as7265x_reads'!AQ1019</f>
        <v>0.64785879629629628</v>
      </c>
      <c r="Z79" t="str">
        <f>'2019-07-08_as7265x_reads'!AR1019</f>
        <v>pos 3</v>
      </c>
      <c r="AA79" t="str">
        <f>'2019-07-08_as7265x_reads'!AS1019</f>
        <v>630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'2019-07-08_as7265x_reads'!Y1020</f>
        <v>232.07178569999999</v>
      </c>
      <c r="H80">
        <f>'2019-07-08_as7265x_reads'!Z1020</f>
        <v>16.205721430000001</v>
      </c>
      <c r="I80">
        <f>'2019-07-08_as7265x_reads'!AA1020</f>
        <v>65.181124999999994</v>
      </c>
      <c r="J80">
        <f>'2019-07-08_as7265x_reads'!AB1020</f>
        <v>42.603142859999998</v>
      </c>
      <c r="K80">
        <f>'2019-07-08_as7265x_reads'!AC1020</f>
        <v>47.223035709999998</v>
      </c>
      <c r="L80">
        <f>'2019-07-08_as7265x_reads'!AD1020</f>
        <v>43.99608929</v>
      </c>
      <c r="M80">
        <f>'2019-07-08_as7265x_reads'!AE1020</f>
        <v>23.097714289999999</v>
      </c>
      <c r="N80">
        <f>'2019-07-08_as7265x_reads'!AF1020</f>
        <v>48.338714289999999</v>
      </c>
      <c r="O80">
        <f>'2019-07-08_as7265x_reads'!AG1020</f>
        <v>2886.7089289999999</v>
      </c>
      <c r="P80">
        <f>'2019-07-08_as7265x_reads'!AH1020</f>
        <v>17.387812499999999</v>
      </c>
      <c r="Q80">
        <f>'2019-07-08_as7265x_reads'!AI1020</f>
        <v>53.913785709999999</v>
      </c>
      <c r="R80">
        <f>'2019-07-08_as7265x_reads'!AJ1020</f>
        <v>44.948857140000001</v>
      </c>
      <c r="S80">
        <f>'2019-07-08_as7265x_reads'!AK1020</f>
        <v>49.825821429999998</v>
      </c>
      <c r="T80">
        <f>'2019-07-08_as7265x_reads'!AL1020</f>
        <v>33.641214290000001</v>
      </c>
      <c r="U80">
        <f>'2019-07-08_as7265x_reads'!AM1020</f>
        <v>25.52480357</v>
      </c>
      <c r="V80">
        <f>'2019-07-08_as7265x_reads'!AN1020</f>
        <v>54.970589289999999</v>
      </c>
      <c r="W80">
        <f>'2019-07-08_as7265x_reads'!AO1020</f>
        <v>37.066749999999999</v>
      </c>
      <c r="X80">
        <f>'2019-07-08_as7265x_reads'!AP1020</f>
        <v>17.59582679</v>
      </c>
      <c r="Y80" s="2">
        <f>'2019-07-08_as7265x_reads'!AQ1020</f>
        <v>0.64789351851851851</v>
      </c>
      <c r="Z80" t="str">
        <f>'2019-07-08_as7265x_reads'!AR1020</f>
        <v>pos 3</v>
      </c>
      <c r="AA80" t="str">
        <f>'2019-07-08_as7265x_reads'!AS1020</f>
        <v>630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'2019-07-08_as7265x_reads'!Y1021</f>
        <v>230.47128570000001</v>
      </c>
      <c r="H81">
        <f>'2019-07-08_as7265x_reads'!Z1021</f>
        <v>0</v>
      </c>
      <c r="I81">
        <f>'2019-07-08_as7265x_reads'!AA1021</f>
        <v>64.560357139999994</v>
      </c>
      <c r="J81">
        <f>'2019-07-08_as7265x_reads'!AB1021</f>
        <v>41.134071429999999</v>
      </c>
      <c r="K81">
        <f>'2019-07-08_as7265x_reads'!AC1021</f>
        <v>46.897357139999997</v>
      </c>
      <c r="L81">
        <f>'2019-07-08_as7265x_reads'!AD1021</f>
        <v>45.253128570000001</v>
      </c>
      <c r="M81">
        <f>'2019-07-08_as7265x_reads'!AE1021</f>
        <v>22.65065714</v>
      </c>
      <c r="N81">
        <f>'2019-07-08_as7265x_reads'!AF1021</f>
        <v>48.338700000000003</v>
      </c>
      <c r="O81">
        <f>'2019-07-08_as7265x_reads'!AG1021</f>
        <v>2884.2557139999999</v>
      </c>
      <c r="P81">
        <f>'2019-07-08_as7265x_reads'!AH1021</f>
        <v>17.267900000000001</v>
      </c>
      <c r="Q81">
        <f>'2019-07-08_as7265x_reads'!AI1021</f>
        <v>54.481299999999997</v>
      </c>
      <c r="R81">
        <f>'2019-07-08_as7265x_reads'!AJ1021</f>
        <v>44.34954286</v>
      </c>
      <c r="S81">
        <f>'2019-07-08_as7265x_reads'!AK1021</f>
        <v>47.832799999999999</v>
      </c>
      <c r="T81">
        <f>'2019-07-08_as7265x_reads'!AL1021</f>
        <v>32.29555714</v>
      </c>
      <c r="U81">
        <f>'2019-07-08_as7265x_reads'!AM1021</f>
        <v>26.801042859999999</v>
      </c>
      <c r="V81">
        <f>'2019-07-08_as7265x_reads'!AN1021</f>
        <v>54.970599999999997</v>
      </c>
      <c r="W81">
        <f>'2019-07-08_as7265x_reads'!AO1021</f>
        <v>36.243042860000003</v>
      </c>
      <c r="X81">
        <f>'2019-07-08_as7265x_reads'!AP1021</f>
        <v>17.830442860000002</v>
      </c>
      <c r="Y81" s="2">
        <f>'2019-07-08_as7265x_reads'!AQ1021</f>
        <v>0.64792824074074074</v>
      </c>
      <c r="Z81" t="str">
        <f>'2019-07-08_as7265x_reads'!AR1021</f>
        <v>pos 3</v>
      </c>
      <c r="AA81" t="str">
        <f>'2019-07-08_as7265x_reads'!AS1021</f>
        <v>630 nm LED</v>
      </c>
    </row>
    <row r="82" spans="1:27" x14ac:dyDescent="0.2">
      <c r="F82" t="s">
        <v>13</v>
      </c>
      <c r="G82">
        <f>AVERAGE(G73:G81)</f>
        <v>257.53154828888887</v>
      </c>
      <c r="H82">
        <f t="shared" ref="H82:X82" si="15">AVERAGE(H73:H81)</f>
        <v>17.446159126666668</v>
      </c>
      <c r="I82">
        <f t="shared" si="15"/>
        <v>57.318010713333329</v>
      </c>
      <c r="J82">
        <f t="shared" si="15"/>
        <v>35.508059524444448</v>
      </c>
      <c r="K82">
        <f t="shared" si="15"/>
        <v>37.235637168888893</v>
      </c>
      <c r="L82">
        <f t="shared" si="15"/>
        <v>39.899105953333326</v>
      </c>
      <c r="M82">
        <f t="shared" si="15"/>
        <v>19.543371032222222</v>
      </c>
      <c r="N82">
        <f t="shared" si="15"/>
        <v>47.390889154444444</v>
      </c>
      <c r="O82">
        <f t="shared" si="15"/>
        <v>3567.1087699999998</v>
      </c>
      <c r="P82">
        <f t="shared" si="15"/>
        <v>15.136057805555557</v>
      </c>
      <c r="Q82">
        <f t="shared" si="15"/>
        <v>50.249465078888889</v>
      </c>
      <c r="R82">
        <f t="shared" si="15"/>
        <v>48.167420635555551</v>
      </c>
      <c r="S82">
        <f t="shared" si="15"/>
        <v>43.662185715555559</v>
      </c>
      <c r="T82">
        <f t="shared" si="15"/>
        <v>32.569674075555554</v>
      </c>
      <c r="U82">
        <f t="shared" si="15"/>
        <v>32.083266268888885</v>
      </c>
      <c r="V82">
        <f t="shared" si="15"/>
        <v>50.898698281111109</v>
      </c>
      <c r="W82">
        <f t="shared" si="15"/>
        <v>36.009153438888887</v>
      </c>
      <c r="X82">
        <f t="shared" si="15"/>
        <v>17.204810912222221</v>
      </c>
    </row>
    <row r="83" spans="1:27" x14ac:dyDescent="0.2">
      <c r="F83" t="s">
        <v>14</v>
      </c>
      <c r="G83">
        <f>STDEV(G73:G81)</f>
        <v>82.288568417342063</v>
      </c>
      <c r="H83">
        <f t="shared" ref="H83:X83" si="16">STDEV(H73:H81)</f>
        <v>6.8405724625975646</v>
      </c>
      <c r="I83">
        <f t="shared" si="16"/>
        <v>6.1949977675273651</v>
      </c>
      <c r="J83">
        <f t="shared" si="16"/>
        <v>5.2165598279748355</v>
      </c>
      <c r="K83">
        <f t="shared" si="16"/>
        <v>7.1749426676144976</v>
      </c>
      <c r="L83">
        <f t="shared" si="16"/>
        <v>3.6635130148460706</v>
      </c>
      <c r="M83">
        <f t="shared" si="16"/>
        <v>2.5877543921609947</v>
      </c>
      <c r="N83">
        <f t="shared" si="16"/>
        <v>8.487603609799482</v>
      </c>
      <c r="O83">
        <f t="shared" si="16"/>
        <v>950.1931543889076</v>
      </c>
      <c r="P83">
        <f t="shared" si="16"/>
        <v>1.7300300644070423</v>
      </c>
      <c r="Q83">
        <f t="shared" si="16"/>
        <v>3.4709283543854776</v>
      </c>
      <c r="R83">
        <f t="shared" si="16"/>
        <v>4.3578941262611766</v>
      </c>
      <c r="S83">
        <f t="shared" si="16"/>
        <v>6.7127469418178194</v>
      </c>
      <c r="T83">
        <f t="shared" si="16"/>
        <v>4.6773178256260701</v>
      </c>
      <c r="U83">
        <f t="shared" si="16"/>
        <v>14.592520860338512</v>
      </c>
      <c r="V83">
        <f t="shared" si="16"/>
        <v>8.0728624590492615</v>
      </c>
      <c r="W83">
        <f t="shared" si="16"/>
        <v>7.1521279832290086</v>
      </c>
      <c r="X83">
        <f t="shared" si="16"/>
        <v>1.0098570590662881</v>
      </c>
    </row>
    <row r="84" spans="1:27" x14ac:dyDescent="0.2">
      <c r="F84" t="s">
        <v>15</v>
      </c>
      <c r="G84">
        <f>G83*100/G82</f>
        <v>31.952810816418481</v>
      </c>
      <c r="H84">
        <f t="shared" ref="H84:X84" si="17">H83*100/H82</f>
        <v>39.209618649767243</v>
      </c>
      <c r="I84">
        <f t="shared" si="17"/>
        <v>10.808117187650902</v>
      </c>
      <c r="J84">
        <f t="shared" si="17"/>
        <v>14.691199400473161</v>
      </c>
      <c r="K84">
        <f t="shared" si="17"/>
        <v>19.269020790677658</v>
      </c>
      <c r="L84">
        <f t="shared" si="17"/>
        <v>9.1819426207970114</v>
      </c>
      <c r="M84">
        <f t="shared" si="17"/>
        <v>13.24108511215605</v>
      </c>
      <c r="N84">
        <f t="shared" si="17"/>
        <v>17.909779202789007</v>
      </c>
      <c r="O84">
        <f t="shared" si="17"/>
        <v>26.637627716322978</v>
      </c>
      <c r="P84">
        <f t="shared" si="17"/>
        <v>11.429858993879172</v>
      </c>
      <c r="Q84">
        <f t="shared" si="17"/>
        <v>6.9073936387906052</v>
      </c>
      <c r="R84">
        <f t="shared" si="17"/>
        <v>9.0473894361790421</v>
      </c>
      <c r="S84">
        <f t="shared" si="17"/>
        <v>15.374280585834859</v>
      </c>
      <c r="T84">
        <f t="shared" si="17"/>
        <v>14.360959875667062</v>
      </c>
      <c r="U84">
        <f t="shared" si="17"/>
        <v>45.483276976973087</v>
      </c>
      <c r="V84">
        <f t="shared" si="17"/>
        <v>15.860646208402468</v>
      </c>
      <c r="W84">
        <f t="shared" si="17"/>
        <v>19.861972027103832</v>
      </c>
      <c r="X84">
        <f t="shared" si="17"/>
        <v>5.8696202138954643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440B-7AC3-4478-8510-81BA1077CDEA}">
  <dimension ref="A1:AB84"/>
  <sheetViews>
    <sheetView topLeftCell="A52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'2019-07-08_as7265x_reads'!Y47</f>
        <v>40.012380950000001</v>
      </c>
      <c r="H3">
        <f>'2019-07-08_as7265x_reads'!Z47</f>
        <v>48.016952379999999</v>
      </c>
      <c r="I3">
        <f>'2019-07-08_as7265x_reads'!AA47</f>
        <v>68.284999999999997</v>
      </c>
      <c r="J3">
        <f>'2019-07-08_as7265x_reads'!AB47</f>
        <v>66.598023810000001</v>
      </c>
      <c r="K3">
        <f>'2019-07-08_as7265x_reads'!AC47</f>
        <v>30.396428570000001</v>
      </c>
      <c r="L3">
        <f>'2019-07-08_as7265x_reads'!AD47</f>
        <v>25.140619050000002</v>
      </c>
      <c r="M3">
        <f>'2019-07-08_as7265x_reads'!AE47</f>
        <v>287.10714289999999</v>
      </c>
      <c r="N3">
        <f>'2019-07-08_as7265x_reads'!AF47</f>
        <v>58.764690479999999</v>
      </c>
      <c r="O3">
        <f>'2019-07-08_as7265x_reads'!AG47</f>
        <v>10.62792619</v>
      </c>
      <c r="P3">
        <f>'2019-07-08_as7265x_reads'!AH47</f>
        <v>24.782619050000001</v>
      </c>
      <c r="Q3">
        <f>'2019-07-08_as7265x_reads'!AI47</f>
        <v>21.439397620000001</v>
      </c>
      <c r="R3">
        <f>'2019-07-08_as7265x_reads'!AJ47</f>
        <v>13.984090480000001</v>
      </c>
      <c r="S3">
        <f>'2019-07-08_as7265x_reads'!AK47</f>
        <v>24.359285710000002</v>
      </c>
      <c r="T3">
        <f>'2019-07-08_as7265x_reads'!AL47</f>
        <v>44.85495238</v>
      </c>
      <c r="U3">
        <f>'2019-07-08_as7265x_reads'!AM47</f>
        <v>46.795476190000002</v>
      </c>
      <c r="V3">
        <f>'2019-07-08_as7265x_reads'!AN47</f>
        <v>83.473880949999995</v>
      </c>
      <c r="W3">
        <f>'2019-07-08_as7265x_reads'!AO47</f>
        <v>1369.1816670000001</v>
      </c>
      <c r="X3">
        <f>'2019-07-08_as7265x_reads'!AP47</f>
        <v>2529.1071430000002</v>
      </c>
      <c r="Y3" s="2">
        <f>'2019-07-08_as7265x_reads'!AQ47</f>
        <v>0.57965277777777779</v>
      </c>
      <c r="Z3" t="str">
        <f>'2019-07-08_as7265x_reads'!AR47</f>
        <v>pos 1</v>
      </c>
      <c r="AA3" t="str">
        <f>'2019-07-08_as7265x_reads'!AS47</f>
        <v>525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'2019-07-08_as7265x_reads'!Y48</f>
        <v>40.012392859999999</v>
      </c>
      <c r="H4">
        <f>'2019-07-08_as7265x_reads'!Z48</f>
        <v>61.221607140000003</v>
      </c>
      <c r="I4">
        <f>'2019-07-08_as7265x_reads'!AA48</f>
        <v>72.94078571</v>
      </c>
      <c r="J4">
        <f>'2019-07-08_as7265x_reads'!AB48</f>
        <v>74.922767859999993</v>
      </c>
      <c r="K4">
        <f>'2019-07-08_as7265x_reads'!AC48</f>
        <v>32.56760714</v>
      </c>
      <c r="L4">
        <f>'2019-07-08_as7265x_reads'!AD48</f>
        <v>27.235678570000001</v>
      </c>
      <c r="M4">
        <f>'2019-07-08_as7265x_reads'!AE48</f>
        <v>289.83910709999998</v>
      </c>
      <c r="N4">
        <f>'2019-07-08_as7265x_reads'!AF48</f>
        <v>59.712517859999998</v>
      </c>
      <c r="O4">
        <f>'2019-07-08_as7265x_reads'!AG48</f>
        <v>12.876141069999999</v>
      </c>
      <c r="P4">
        <f>'2019-07-08_as7265x_reads'!AH48</f>
        <v>25.182357140000001</v>
      </c>
      <c r="Q4">
        <f>'2019-07-08_as7265x_reads'!AI48</f>
        <v>22.70053571</v>
      </c>
      <c r="R4">
        <f>'2019-07-08_as7265x_reads'!AJ48</f>
        <v>14.982953569999999</v>
      </c>
      <c r="S4">
        <f>'2019-07-08_as7265x_reads'!AK48</f>
        <v>24.912910709999998</v>
      </c>
      <c r="T4">
        <f>'2019-07-08_as7265x_reads'!AL48</f>
        <v>45.415624999999999</v>
      </c>
      <c r="U4">
        <f>'2019-07-08_as7265x_reads'!AM48</f>
        <v>47.859017860000002</v>
      </c>
      <c r="V4">
        <f>'2019-07-08_as7265x_reads'!AN48</f>
        <v>83.982857139999993</v>
      </c>
      <c r="W4">
        <f>'2019-07-08_as7265x_reads'!AO48</f>
        <v>1376.9608929999999</v>
      </c>
      <c r="X4">
        <f>'2019-07-08_as7265x_reads'!AP48</f>
        <v>2540.8375000000001</v>
      </c>
      <c r="Y4" s="2">
        <f>'2019-07-08_as7265x_reads'!AQ48</f>
        <v>0.57968750000000002</v>
      </c>
      <c r="Z4" t="str">
        <f>'2019-07-08_as7265x_reads'!AR48</f>
        <v>pos 1</v>
      </c>
      <c r="AA4" t="str">
        <f>'2019-07-08_as7265x_reads'!AS48</f>
        <v>525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'2019-07-08_as7265x_reads'!Y49</f>
        <v>40.012385709999997</v>
      </c>
      <c r="H5">
        <f>'2019-07-08_as7265x_reads'!Z49</f>
        <v>77.787457140000001</v>
      </c>
      <c r="I5">
        <f>'2019-07-08_as7265x_reads'!AA49</f>
        <v>72.009628570000004</v>
      </c>
      <c r="J5">
        <f>'2019-07-08_as7265x_reads'!AB49</f>
        <v>71.690799999999996</v>
      </c>
      <c r="K5">
        <f>'2019-07-08_as7265x_reads'!AC49</f>
        <v>32.567614290000002</v>
      </c>
      <c r="L5">
        <f>'2019-07-08_as7265x_reads'!AD49</f>
        <v>26.81667143</v>
      </c>
      <c r="M5">
        <f>'2019-07-08_as7265x_reads'!AE49</f>
        <v>290.28614290000002</v>
      </c>
      <c r="N5">
        <f>'2019-07-08_as7265x_reads'!AF49</f>
        <v>59.712514290000001</v>
      </c>
      <c r="O5">
        <f>'2019-07-08_as7265x_reads'!AG49</f>
        <v>13.24403143</v>
      </c>
      <c r="P5">
        <f>'2019-07-08_as7265x_reads'!AH49</f>
        <v>25.422185710000001</v>
      </c>
      <c r="Q5">
        <f>'2019-07-08_as7265x_reads'!AI49</f>
        <v>22.700542859999999</v>
      </c>
      <c r="R5">
        <f>'2019-07-08_as7265x_reads'!AJ49</f>
        <v>15.58227143</v>
      </c>
      <c r="S5">
        <f>'2019-07-08_as7265x_reads'!AK49</f>
        <v>23.916399999999999</v>
      </c>
      <c r="T5">
        <f>'2019-07-08_as7265x_reads'!AL49</f>
        <v>45.752042860000003</v>
      </c>
      <c r="U5">
        <f>'2019-07-08_as7265x_reads'!AM49</f>
        <v>47.2209</v>
      </c>
      <c r="V5">
        <f>'2019-07-08_as7265x_reads'!AN49</f>
        <v>85.509814289999994</v>
      </c>
      <c r="W5">
        <f>'2019-07-08_as7265x_reads'!AO49</f>
        <v>1380.5304289999999</v>
      </c>
      <c r="X5">
        <f>'2019-07-08_as7265x_reads'!AP49</f>
        <v>2548.8142859999998</v>
      </c>
      <c r="Y5" s="2">
        <f>'2019-07-08_as7265x_reads'!AQ49</f>
        <v>0.57973379629629629</v>
      </c>
      <c r="Z5" t="str">
        <f>'2019-07-08_as7265x_reads'!AR49</f>
        <v>pos 1</v>
      </c>
      <c r="AA5" t="str">
        <f>'2019-07-08_as7265x_reads'!AS49</f>
        <v>525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'2019-07-08_as7265x_reads'!Y104</f>
        <v>40.012380950000001</v>
      </c>
      <c r="H6">
        <f>'2019-07-08_as7265x_reads'!Z104</f>
        <v>67.223738100000006</v>
      </c>
      <c r="I6">
        <f>'2019-07-08_as7265x_reads'!AA104</f>
        <v>68.284999999999997</v>
      </c>
      <c r="J6">
        <f>'2019-07-08_as7265x_reads'!AB104</f>
        <v>72.474309520000006</v>
      </c>
      <c r="K6">
        <f>'2019-07-08_as7265x_reads'!AC104</f>
        <v>34.738785710000002</v>
      </c>
      <c r="L6">
        <f>'2019-07-08_as7265x_reads'!AD104</f>
        <v>30.727428570000001</v>
      </c>
      <c r="M6">
        <f>'2019-07-08_as7265x_reads'!AE104</f>
        <v>269.22500000000002</v>
      </c>
      <c r="N6">
        <f>'2019-07-08_as7265x_reads'!AF104</f>
        <v>54.025619050000003</v>
      </c>
      <c r="O6">
        <f>'2019-07-08_as7265x_reads'!AG104</f>
        <v>9.8103928570000001</v>
      </c>
      <c r="P6">
        <f>'2019-07-08_as7265x_reads'!AH104</f>
        <v>24.782619050000001</v>
      </c>
      <c r="Q6">
        <f>'2019-07-08_as7265x_reads'!AI104</f>
        <v>18.917116669999999</v>
      </c>
      <c r="R6">
        <f>'2019-07-08_as7265x_reads'!AJ104</f>
        <v>11.986364289999999</v>
      </c>
      <c r="S6">
        <f>'2019-07-08_as7265x_reads'!AK104</f>
        <v>22.144811900000001</v>
      </c>
      <c r="T6">
        <f>'2019-07-08_as7265x_reads'!AL104</f>
        <v>35.883952379999997</v>
      </c>
      <c r="U6">
        <f>'2019-07-08_as7265x_reads'!AM104</f>
        <v>36.160142860000001</v>
      </c>
      <c r="V6">
        <f>'2019-07-08_as7265x_reads'!AN104</f>
        <v>48.862761900000002</v>
      </c>
      <c r="W6">
        <f>'2019-07-08_as7265x_reads'!AO104</f>
        <v>1023.225238</v>
      </c>
      <c r="X6">
        <f>'2019-07-08_as7265x_reads'!AP104</f>
        <v>2311.7007140000001</v>
      </c>
      <c r="Y6" s="2">
        <f>'2019-07-08_as7265x_reads'!AQ104</f>
        <v>0.58280092592592592</v>
      </c>
      <c r="Z6" t="str">
        <f>'2019-07-08_as7265x_reads'!AR104</f>
        <v>pos 2</v>
      </c>
      <c r="AA6" t="str">
        <f>'2019-07-08_as7265x_reads'!AS104</f>
        <v>525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'2019-07-08_as7265x_reads'!Y105</f>
        <v>42.012999999999998</v>
      </c>
      <c r="H7">
        <f>'2019-07-08_as7265x_reads'!Z105</f>
        <v>79.227982139999995</v>
      </c>
      <c r="I7">
        <f>'2019-07-08_as7265x_reads'!AA105</f>
        <v>71.388857139999999</v>
      </c>
      <c r="J7">
        <f>'2019-07-08_as7265x_reads'!AB105</f>
        <v>76.391839289999993</v>
      </c>
      <c r="K7">
        <f>'2019-07-08_as7265x_reads'!AC105</f>
        <v>35.824375000000003</v>
      </c>
      <c r="L7">
        <f>'2019-07-08_as7265x_reads'!AD105</f>
        <v>31.42578571</v>
      </c>
      <c r="M7">
        <f>'2019-07-08_as7265x_reads'!AE105</f>
        <v>270.4667857</v>
      </c>
      <c r="N7">
        <f>'2019-07-08_as7265x_reads'!AF105</f>
        <v>54.025607139999998</v>
      </c>
      <c r="O7">
        <f>'2019-07-08_as7265x_reads'!AG105</f>
        <v>12.26299107</v>
      </c>
      <c r="P7">
        <f>'2019-07-08_as7265x_reads'!AH105</f>
        <v>25.182357140000001</v>
      </c>
      <c r="Q7">
        <f>'2019-07-08_as7265x_reads'!AI105</f>
        <v>18.917107139999999</v>
      </c>
      <c r="R7">
        <f>'2019-07-08_as7265x_reads'!AJ105</f>
        <v>11.9863625</v>
      </c>
      <c r="S7">
        <f>'2019-07-08_as7265x_reads'!AK105</f>
        <v>23.252053570000001</v>
      </c>
      <c r="T7">
        <f>'2019-07-08_as7265x_reads'!AL105</f>
        <v>35.323267860000001</v>
      </c>
      <c r="U7">
        <f>'2019-07-08_as7265x_reads'!AM105</f>
        <v>36.691910710000002</v>
      </c>
      <c r="V7">
        <f>'2019-07-08_as7265x_reads'!AN105</f>
        <v>48.862749999999998</v>
      </c>
      <c r="W7">
        <f>'2019-07-08_as7265x_reads'!AO105</f>
        <v>1028.2591070000001</v>
      </c>
      <c r="X7">
        <f>'2019-07-08_as7265x_reads'!AP105</f>
        <v>2323.8214290000001</v>
      </c>
      <c r="Y7" s="2">
        <f>'2019-07-08_as7265x_reads'!AQ105</f>
        <v>0.58283564814814814</v>
      </c>
      <c r="Z7" t="str">
        <f>'2019-07-08_as7265x_reads'!AR105</f>
        <v>pos 2</v>
      </c>
      <c r="AA7" t="str">
        <f>'2019-07-08_as7265x_reads'!AS105</f>
        <v>525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'2019-07-08_as7265x_reads'!Y106</f>
        <v>41.61288571</v>
      </c>
      <c r="H8">
        <f>'2019-07-08_as7265x_reads'!Z106</f>
        <v>82.108985709999999</v>
      </c>
      <c r="I8">
        <f>'2019-07-08_as7265x_reads'!AA106</f>
        <v>72.009628570000004</v>
      </c>
      <c r="J8">
        <f>'2019-07-08_as7265x_reads'!AB106</f>
        <v>77.567099999999996</v>
      </c>
      <c r="K8">
        <f>'2019-07-08_as7265x_reads'!AC106</f>
        <v>36.475728570000001</v>
      </c>
      <c r="L8">
        <f>'2019-07-08_as7265x_reads'!AD106</f>
        <v>31.844799999999999</v>
      </c>
      <c r="M8">
        <f>'2019-07-08_as7265x_reads'!AE106</f>
        <v>271.21185709999997</v>
      </c>
      <c r="N8">
        <f>'2019-07-08_as7265x_reads'!AF106</f>
        <v>54.594299999999997</v>
      </c>
      <c r="O8">
        <f>'2019-07-08_as7265x_reads'!AG106</f>
        <v>12.26299143</v>
      </c>
      <c r="P8">
        <f>'2019-07-08_as7265x_reads'!AH106</f>
        <v>25.422185710000001</v>
      </c>
      <c r="Q8">
        <f>'2019-07-08_as7265x_reads'!AI106</f>
        <v>18.917114290000001</v>
      </c>
      <c r="R8">
        <f>'2019-07-08_as7265x_reads'!AJ106</f>
        <v>11.98636286</v>
      </c>
      <c r="S8">
        <f>'2019-07-08_as7265x_reads'!AK106</f>
        <v>23.916399999999999</v>
      </c>
      <c r="T8">
        <f>'2019-07-08_as7265x_reads'!AL106</f>
        <v>36.332500000000003</v>
      </c>
      <c r="U8">
        <f>'2019-07-08_as7265x_reads'!AM106</f>
        <v>37.010971429999998</v>
      </c>
      <c r="V8">
        <f>'2019-07-08_as7265x_reads'!AN106</f>
        <v>50.084328569999997</v>
      </c>
      <c r="W8">
        <f>'2019-07-08_as7265x_reads'!AO106</f>
        <v>1030.181</v>
      </c>
      <c r="X8">
        <f>'2019-07-08_as7265x_reads'!AP106</f>
        <v>2329.2185709999999</v>
      </c>
      <c r="Y8" s="2">
        <f>'2019-07-08_as7265x_reads'!AQ106</f>
        <v>0.58288194444444441</v>
      </c>
      <c r="Z8" t="str">
        <f>'2019-07-08_as7265x_reads'!AR106</f>
        <v>pos 2</v>
      </c>
      <c r="AA8" t="str">
        <f>'2019-07-08_as7265x_reads'!AS106</f>
        <v>525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'2019-07-08_as7265x_reads'!Y161</f>
        <v>40.012380950000001</v>
      </c>
      <c r="H9">
        <f>'2019-07-08_as7265x_reads'!Z161</f>
        <v>50.417809519999999</v>
      </c>
      <c r="I9">
        <f>'2019-07-08_as7265x_reads'!AA161</f>
        <v>70.354238100000003</v>
      </c>
      <c r="J9">
        <f>'2019-07-08_as7265x_reads'!AB161</f>
        <v>72.474309520000006</v>
      </c>
      <c r="K9">
        <f>'2019-07-08_as7265x_reads'!AC161</f>
        <v>36.90995238</v>
      </c>
      <c r="L9">
        <f>'2019-07-08_as7265x_reads'!AD161</f>
        <v>30.727428570000001</v>
      </c>
      <c r="M9">
        <f>'2019-07-08_as7265x_reads'!AE161</f>
        <v>279.15952379999999</v>
      </c>
      <c r="N9">
        <f>'2019-07-08_as7265x_reads'!AF161</f>
        <v>54.973428570000003</v>
      </c>
      <c r="O9">
        <f>'2019-07-08_as7265x_reads'!AG161</f>
        <v>12.262990479999999</v>
      </c>
      <c r="P9">
        <f>'2019-07-08_as7265x_reads'!AH161</f>
        <v>24.782619050000001</v>
      </c>
      <c r="Q9">
        <f>'2019-07-08_as7265x_reads'!AI161</f>
        <v>18.917116669999999</v>
      </c>
      <c r="R9">
        <f>'2019-07-08_as7265x_reads'!AJ161</f>
        <v>9.9886357140000008</v>
      </c>
      <c r="S9">
        <f>'2019-07-08_as7265x_reads'!AK161</f>
        <v>22.144811900000001</v>
      </c>
      <c r="T9">
        <f>'2019-07-08_as7265x_reads'!AL161</f>
        <v>33.641214290000001</v>
      </c>
      <c r="U9">
        <f>'2019-07-08_as7265x_reads'!AM161</f>
        <v>36.160142860000001</v>
      </c>
      <c r="V9">
        <f>'2019-07-08_as7265x_reads'!AN161</f>
        <v>48.862761900000002</v>
      </c>
      <c r="W9">
        <f>'2019-07-08_as7265x_reads'!AO161</f>
        <v>1012.242619</v>
      </c>
      <c r="X9">
        <f>'2019-07-08_as7265x_reads'!AP161</f>
        <v>2357.05881</v>
      </c>
      <c r="Y9" s="2">
        <f>'2019-07-08_as7265x_reads'!AQ161</f>
        <v>0.58591435185185181</v>
      </c>
      <c r="Z9" t="str">
        <f>'2019-07-08_as7265x_reads'!AR161</f>
        <v>pos 3</v>
      </c>
      <c r="AA9" t="str">
        <f>'2019-07-08_as7265x_reads'!AS161</f>
        <v>525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'2019-07-08_as7265x_reads'!Y162</f>
        <v>42.012999999999998</v>
      </c>
      <c r="H10">
        <f>'2019-07-08_as7265x_reads'!Z162</f>
        <v>52.21842857</v>
      </c>
      <c r="I10">
        <f>'2019-07-08_as7265x_reads'!AA162</f>
        <v>74.492714289999995</v>
      </c>
      <c r="J10">
        <f>'2019-07-08_as7265x_reads'!AB162</f>
        <v>82.268142859999998</v>
      </c>
      <c r="K10">
        <f>'2019-07-08_as7265x_reads'!AC162</f>
        <v>37.452750000000002</v>
      </c>
      <c r="L10">
        <f>'2019-07-08_as7265x_reads'!AD162</f>
        <v>33.520839289999998</v>
      </c>
      <c r="M10">
        <f>'2019-07-08_as7265x_reads'!AE162</f>
        <v>281.64303569999998</v>
      </c>
      <c r="N10">
        <f>'2019-07-08_as7265x_reads'!AF162</f>
        <v>55.447339290000002</v>
      </c>
      <c r="O10">
        <f>'2019-07-08_as7265x_reads'!AG162</f>
        <v>12.876141069999999</v>
      </c>
      <c r="P10">
        <f>'2019-07-08_as7265x_reads'!AH162</f>
        <v>25.182357140000001</v>
      </c>
      <c r="Q10">
        <f>'2019-07-08_as7265x_reads'!AI162</f>
        <v>18.917107139999999</v>
      </c>
      <c r="R10">
        <f>'2019-07-08_as7265x_reads'!AJ162</f>
        <v>10.488067859999999</v>
      </c>
      <c r="S10">
        <f>'2019-07-08_as7265x_reads'!AK162</f>
        <v>19.930339289999999</v>
      </c>
      <c r="T10">
        <f>'2019-07-08_as7265x_reads'!AL162</f>
        <v>33.641214290000001</v>
      </c>
      <c r="U10">
        <f>'2019-07-08_as7265x_reads'!AM162</f>
        <v>36.691910710000002</v>
      </c>
      <c r="V10">
        <f>'2019-07-08_as7265x_reads'!AN162</f>
        <v>48.862749999999998</v>
      </c>
      <c r="W10">
        <f>'2019-07-08_as7265x_reads'!AO162</f>
        <v>1017.27625</v>
      </c>
      <c r="X10">
        <f>'2019-07-08_as7265x_reads'!AP162</f>
        <v>2369.5714290000001</v>
      </c>
      <c r="Y10" s="2">
        <f>'2019-07-08_as7265x_reads'!AQ162</f>
        <v>0.58594907407407404</v>
      </c>
      <c r="Z10" t="str">
        <f>'2019-07-08_as7265x_reads'!AR162</f>
        <v>pos 3</v>
      </c>
      <c r="AA10" t="str">
        <f>'2019-07-08_as7265x_reads'!AS162</f>
        <v>525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'2019-07-08_as7265x_reads'!Y163</f>
        <v>36.811399999999999</v>
      </c>
      <c r="H11">
        <f>'2019-07-08_as7265x_reads'!Z163</f>
        <v>64.822885709999994</v>
      </c>
      <c r="I11">
        <f>'2019-07-08_as7265x_reads'!AA163</f>
        <v>69.526542860000006</v>
      </c>
      <c r="J11">
        <f>'2019-07-08_as7265x_reads'!AB163</f>
        <v>76.391842859999997</v>
      </c>
      <c r="K11">
        <f>'2019-07-08_as7265x_reads'!AC163</f>
        <v>31.26491429</v>
      </c>
      <c r="L11">
        <f>'2019-07-08_as7265x_reads'!AD163</f>
        <v>25.140628570000001</v>
      </c>
      <c r="M11">
        <f>'2019-07-08_as7265x_reads'!AE163</f>
        <v>280.74900000000002</v>
      </c>
      <c r="N11">
        <f>'2019-07-08_as7265x_reads'!AF163</f>
        <v>53.456928570000002</v>
      </c>
      <c r="O11">
        <f>'2019-07-08_as7265x_reads'!AG163</f>
        <v>8.3388342860000009</v>
      </c>
      <c r="P11">
        <f>'2019-07-08_as7265x_reads'!AH163</f>
        <v>24.462857140000001</v>
      </c>
      <c r="Q11">
        <f>'2019-07-08_as7265x_reads'!AI163</f>
        <v>16.647057140000001</v>
      </c>
      <c r="R11">
        <f>'2019-07-08_as7265x_reads'!AJ163</f>
        <v>9.5890900000000006</v>
      </c>
      <c r="S11">
        <f>'2019-07-08_as7265x_reads'!AK163</f>
        <v>18.601642859999998</v>
      </c>
      <c r="T11">
        <f>'2019-07-08_as7265x_reads'!AL163</f>
        <v>30.949914289999999</v>
      </c>
      <c r="U11">
        <f>'2019-07-08_as7265x_reads'!AM163</f>
        <v>34.458500000000001</v>
      </c>
      <c r="V11">
        <f>'2019-07-08_as7265x_reads'!AN163</f>
        <v>46.419614289999998</v>
      </c>
      <c r="W11">
        <f>'2019-07-08_as7265x_reads'!AO163</f>
        <v>1019.198143</v>
      </c>
      <c r="X11">
        <f>'2019-07-08_as7265x_reads'!AP163</f>
        <v>2374.2642860000001</v>
      </c>
      <c r="Y11" s="2">
        <f>'2019-07-08_as7265x_reads'!AQ163</f>
        <v>0.58598379629629627</v>
      </c>
      <c r="Z11" t="str">
        <f>'2019-07-08_as7265x_reads'!AR163</f>
        <v>pos 3</v>
      </c>
      <c r="AA11" t="str">
        <f>'2019-07-08_as7265x_reads'!AS163</f>
        <v>525 nm LED</v>
      </c>
    </row>
    <row r="12" spans="1:27" x14ac:dyDescent="0.2">
      <c r="F12" t="s">
        <v>13</v>
      </c>
      <c r="G12">
        <f>AVERAGE(G3:G11)</f>
        <v>40.279134125555551</v>
      </c>
      <c r="H12">
        <f t="shared" ref="H12:X12" si="0">AVERAGE(H3:H11)</f>
        <v>64.782871823333323</v>
      </c>
      <c r="I12">
        <f t="shared" si="0"/>
        <v>71.032488359999988</v>
      </c>
      <c r="J12">
        <f t="shared" si="0"/>
        <v>74.531015080000003</v>
      </c>
      <c r="K12">
        <f t="shared" si="0"/>
        <v>34.244239550000003</v>
      </c>
      <c r="L12">
        <f t="shared" si="0"/>
        <v>29.175542195555554</v>
      </c>
      <c r="M12">
        <f t="shared" si="0"/>
        <v>279.96528835555557</v>
      </c>
      <c r="N12">
        <f t="shared" si="0"/>
        <v>56.079216138888881</v>
      </c>
      <c r="O12">
        <f t="shared" si="0"/>
        <v>11.618048875888888</v>
      </c>
      <c r="P12">
        <f t="shared" si="0"/>
        <v>25.022461903333333</v>
      </c>
      <c r="Q12">
        <f t="shared" si="0"/>
        <v>19.785899471111108</v>
      </c>
      <c r="R12">
        <f t="shared" si="0"/>
        <v>12.286022078222222</v>
      </c>
      <c r="S12">
        <f t="shared" si="0"/>
        <v>22.575406215555557</v>
      </c>
      <c r="T12">
        <f t="shared" si="0"/>
        <v>37.977187038888886</v>
      </c>
      <c r="U12">
        <f t="shared" si="0"/>
        <v>39.894330291111118</v>
      </c>
      <c r="V12">
        <f t="shared" si="0"/>
        <v>60.546835448888892</v>
      </c>
      <c r="W12">
        <f t="shared" si="0"/>
        <v>1139.6728162222223</v>
      </c>
      <c r="X12">
        <f t="shared" si="0"/>
        <v>2409.3771297777776</v>
      </c>
    </row>
    <row r="13" spans="1:27" x14ac:dyDescent="0.2">
      <c r="F13" t="s">
        <v>14</v>
      </c>
      <c r="G13">
        <f>STDEV(G3:G11)</f>
        <v>1.5879401903738029</v>
      </c>
      <c r="H13">
        <f t="shared" ref="H13:X13" si="1">STDEV(H3:H11)</f>
        <v>12.951510593336984</v>
      </c>
      <c r="I13">
        <f t="shared" si="1"/>
        <v>2.1058444502992457</v>
      </c>
      <c r="J13">
        <f t="shared" si="1"/>
        <v>4.4104849881433674</v>
      </c>
      <c r="K13">
        <f t="shared" si="1"/>
        <v>2.608297055415155</v>
      </c>
      <c r="L13">
        <f t="shared" si="1"/>
        <v>3.1179985068314928</v>
      </c>
      <c r="M13">
        <f t="shared" si="1"/>
        <v>8.225681001260293</v>
      </c>
      <c r="N13">
        <f t="shared" si="1"/>
        <v>2.56786591222229</v>
      </c>
      <c r="O13">
        <f t="shared" si="1"/>
        <v>1.6605147451498032</v>
      </c>
      <c r="P13">
        <f t="shared" si="1"/>
        <v>0.33203707951613437</v>
      </c>
      <c r="Q13">
        <f t="shared" si="1"/>
        <v>2.0417698458848839</v>
      </c>
      <c r="R13">
        <f t="shared" si="1"/>
        <v>2.1527769267089605</v>
      </c>
      <c r="S13">
        <f t="shared" si="1"/>
        <v>2.1171481641043357</v>
      </c>
      <c r="T13">
        <f t="shared" si="1"/>
        <v>5.7466968107164194</v>
      </c>
      <c r="U13">
        <f t="shared" si="1"/>
        <v>5.6013613261753799</v>
      </c>
      <c r="V13">
        <f t="shared" si="1"/>
        <v>17.864630291257502</v>
      </c>
      <c r="W13">
        <f t="shared" si="1"/>
        <v>177.01954905124188</v>
      </c>
      <c r="X13">
        <f t="shared" si="1"/>
        <v>99.937663331661696</v>
      </c>
    </row>
    <row r="14" spans="1:27" x14ac:dyDescent="0.2">
      <c r="F14" t="s">
        <v>15</v>
      </c>
      <c r="G14">
        <f>G13*100/G12</f>
        <v>3.9423394391348552</v>
      </c>
      <c r="H14">
        <f t="shared" ref="H14:X14" si="2">H13*100/H12</f>
        <v>19.992183471977764</v>
      </c>
      <c r="I14">
        <f t="shared" si="2"/>
        <v>2.96462153997282</v>
      </c>
      <c r="J14">
        <f t="shared" si="2"/>
        <v>5.9176505021557091</v>
      </c>
      <c r="K14">
        <f t="shared" si="2"/>
        <v>7.6167469031011228</v>
      </c>
      <c r="L14">
        <f t="shared" si="2"/>
        <v>10.687028490961419</v>
      </c>
      <c r="M14">
        <f t="shared" si="2"/>
        <v>2.9381074523830568</v>
      </c>
      <c r="N14">
        <f t="shared" si="2"/>
        <v>4.5789975128442801</v>
      </c>
      <c r="O14">
        <f t="shared" si="2"/>
        <v>14.292543979530802</v>
      </c>
      <c r="P14">
        <f t="shared" si="2"/>
        <v>1.3269560796969482</v>
      </c>
      <c r="Q14">
        <f t="shared" si="2"/>
        <v>10.319317799355144</v>
      </c>
      <c r="R14">
        <f t="shared" si="2"/>
        <v>17.522163911172669</v>
      </c>
      <c r="S14">
        <f t="shared" si="2"/>
        <v>9.378117690947759</v>
      </c>
      <c r="T14">
        <f t="shared" si="2"/>
        <v>15.131970687644044</v>
      </c>
      <c r="U14">
        <f t="shared" si="2"/>
        <v>14.040494690102426</v>
      </c>
      <c r="V14">
        <f t="shared" si="2"/>
        <v>29.505473174296739</v>
      </c>
      <c r="W14">
        <f t="shared" si="2"/>
        <v>15.532488494200008</v>
      </c>
      <c r="X14">
        <f t="shared" si="2"/>
        <v>4.1478630346623726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8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'2019-07-08_as7265x_reads'!Y218</f>
        <v>37.344904759999999</v>
      </c>
      <c r="H17">
        <f>'2019-07-08_as7265x_reads'!Z218</f>
        <v>52.818642859999997</v>
      </c>
      <c r="I17">
        <f>'2019-07-08_as7265x_reads'!AA218</f>
        <v>60.008023809999997</v>
      </c>
      <c r="J17">
        <f>'2019-07-08_as7265x_reads'!AB218</f>
        <v>68.55678571</v>
      </c>
      <c r="K17">
        <f>'2019-07-08_as7265x_reads'!AC218</f>
        <v>30.396428570000001</v>
      </c>
      <c r="L17">
        <f>'2019-07-08_as7265x_reads'!AD218</f>
        <v>27.934023809999999</v>
      </c>
      <c r="M17">
        <f>'2019-07-08_as7265x_reads'!AE218</f>
        <v>304.98928569999998</v>
      </c>
      <c r="N17">
        <f>'2019-07-08_as7265x_reads'!AF218</f>
        <v>58.764690479999999</v>
      </c>
      <c r="O17">
        <f>'2019-07-08_as7265x_reads'!AG218</f>
        <v>11.44545952</v>
      </c>
      <c r="P17">
        <f>'2019-07-08_as7265x_reads'!AH218</f>
        <v>22.384309519999999</v>
      </c>
      <c r="Q17">
        <f>'2019-07-08_as7265x_reads'!AI218</f>
        <v>16.394833330000001</v>
      </c>
      <c r="R17">
        <f>'2019-07-08_as7265x_reads'!AJ218</f>
        <v>9.9886357140000008</v>
      </c>
      <c r="S17">
        <f>'2019-07-08_as7265x_reads'!AK218</f>
        <v>22.144811900000001</v>
      </c>
      <c r="T17">
        <f>'2019-07-08_as7265x_reads'!AL218</f>
        <v>35.883952379999997</v>
      </c>
      <c r="U17">
        <f>'2019-07-08_as7265x_reads'!AM218</f>
        <v>34.03307143</v>
      </c>
      <c r="V17">
        <f>'2019-07-08_as7265x_reads'!AN218</f>
        <v>61.078452380000002</v>
      </c>
      <c r="W17">
        <f>'2019-07-08_as7265x_reads'!AO218</f>
        <v>1017.7338099999999</v>
      </c>
      <c r="X17">
        <f>'2019-07-08_as7265x_reads'!AP218</f>
        <v>2084.91</v>
      </c>
      <c r="Y17" s="2">
        <f>'2019-07-08_as7265x_reads'!AQ218</f>
        <v>0.58951388888888889</v>
      </c>
      <c r="Z17" t="str">
        <f>'2019-07-08_as7265x_reads'!AR218</f>
        <v>pos 1</v>
      </c>
      <c r="AA17" t="str">
        <f>'2019-07-08_as7265x_reads'!AS218</f>
        <v>525 nm LED</v>
      </c>
      <c r="AB17">
        <f>'2019-07-08_as7265x_reads'!AT218</f>
        <v>0</v>
      </c>
    </row>
    <row r="18" spans="1:28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'2019-07-08_as7265x_reads'!Y219</f>
        <v>38.011767859999999</v>
      </c>
      <c r="H18">
        <f>'2019-07-08_as7265x_reads'!Z219</f>
        <v>97.234321429999994</v>
      </c>
      <c r="I18">
        <f>'2019-07-08_as7265x_reads'!AA219</f>
        <v>62.077267859999999</v>
      </c>
      <c r="J18">
        <f>'2019-07-08_as7265x_reads'!AB219</f>
        <v>73.453696429999994</v>
      </c>
      <c r="K18">
        <f>'2019-07-08_as7265x_reads'!AC219</f>
        <v>30.939232140000001</v>
      </c>
      <c r="L18">
        <f>'2019-07-08_as7265x_reads'!AD219</f>
        <v>29.330732139999999</v>
      </c>
      <c r="M18">
        <f>'2019-07-08_as7265x_reads'!AE219</f>
        <v>307.72107140000003</v>
      </c>
      <c r="N18">
        <f>'2019-07-08_as7265x_reads'!AF219</f>
        <v>59.712517859999998</v>
      </c>
      <c r="O18">
        <f>'2019-07-08_as7265x_reads'!AG219</f>
        <v>8.5840946430000002</v>
      </c>
      <c r="P18">
        <f>'2019-07-08_as7265x_reads'!AH219</f>
        <v>22.784035710000001</v>
      </c>
      <c r="Q18">
        <f>'2019-07-08_as7265x_reads'!AI219</f>
        <v>16.079548209999999</v>
      </c>
      <c r="R18">
        <f>'2019-07-08_as7265x_reads'!AJ219</f>
        <v>10.488067859999999</v>
      </c>
      <c r="S18">
        <f>'2019-07-08_as7265x_reads'!AK219</f>
        <v>23.252053570000001</v>
      </c>
      <c r="T18">
        <f>'2019-07-08_as7265x_reads'!AL219</f>
        <v>35.323267860000001</v>
      </c>
      <c r="U18">
        <f>'2019-07-08_as7265x_reads'!AM219</f>
        <v>33.501303569999997</v>
      </c>
      <c r="V18">
        <f>'2019-07-08_as7265x_reads'!AN219</f>
        <v>61.07844643</v>
      </c>
      <c r="W18">
        <f>'2019-07-08_as7265x_reads'!AO219</f>
        <v>1024.1405360000001</v>
      </c>
      <c r="X18">
        <f>'2019-07-08_as7265x_reads'!AP219</f>
        <v>2096.25</v>
      </c>
      <c r="Y18" s="2">
        <f>'2019-07-08_as7265x_reads'!AQ219</f>
        <v>0.58954861111111112</v>
      </c>
      <c r="Z18" t="str">
        <f>'2019-07-08_as7265x_reads'!AR219</f>
        <v>pos 1</v>
      </c>
      <c r="AA18" t="str">
        <f>'2019-07-08_as7265x_reads'!AS219</f>
        <v>525 nm LED</v>
      </c>
      <c r="AB18">
        <f>'2019-07-08_as7265x_reads'!AT219</f>
        <v>0</v>
      </c>
    </row>
    <row r="19" spans="1:28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'2019-07-08_as7265x_reads'!Y220</f>
        <v>36.811399999999999</v>
      </c>
      <c r="H19">
        <f>'2019-07-08_as7265x_reads'!Z220</f>
        <v>87.871028569999993</v>
      </c>
      <c r="I19">
        <f>'2019-07-08_as7265x_reads'!AA220</f>
        <v>62.077271430000003</v>
      </c>
      <c r="J19">
        <f>'2019-07-08_as7265x_reads'!AB220</f>
        <v>69.340285710000003</v>
      </c>
      <c r="K19">
        <f>'2019-07-08_as7265x_reads'!AC220</f>
        <v>31.26491429</v>
      </c>
      <c r="L19">
        <f>'2019-07-08_as7265x_reads'!AD220</f>
        <v>28.492714289999999</v>
      </c>
      <c r="M19">
        <f>'2019-07-08_as7265x_reads'!AE220</f>
        <v>308.76428570000002</v>
      </c>
      <c r="N19">
        <f>'2019-07-08_as7265x_reads'!AF220</f>
        <v>59.712514290000001</v>
      </c>
      <c r="O19">
        <f>'2019-07-08_as7265x_reads'!AG220</f>
        <v>8.8293542859999992</v>
      </c>
      <c r="P19">
        <f>'2019-07-08_as7265x_reads'!AH220</f>
        <v>22.5442</v>
      </c>
      <c r="Q19">
        <f>'2019-07-08_as7265x_reads'!AI220</f>
        <v>15.89038571</v>
      </c>
      <c r="R19">
        <f>'2019-07-08_as7265x_reads'!AJ220</f>
        <v>10.787727139999999</v>
      </c>
      <c r="S19">
        <f>'2019-07-08_as7265x_reads'!AK220</f>
        <v>22.587714290000001</v>
      </c>
      <c r="T19">
        <f>'2019-07-08_as7265x_reads'!AL220</f>
        <v>36.332500000000003</v>
      </c>
      <c r="U19">
        <f>'2019-07-08_as7265x_reads'!AM220</f>
        <v>33.182242860000002</v>
      </c>
      <c r="V19">
        <f>'2019-07-08_as7265x_reads'!AN220</f>
        <v>62.30001429</v>
      </c>
      <c r="W19">
        <f>'2019-07-08_as7265x_reads'!AO220</f>
        <v>1025.787857</v>
      </c>
      <c r="X19">
        <f>'2019-07-08_as7265x_reads'!AP220</f>
        <v>2103.0528570000001</v>
      </c>
      <c r="Y19" s="2">
        <f>'2019-07-08_as7265x_reads'!AQ220</f>
        <v>0.58959490740740739</v>
      </c>
      <c r="Z19" t="str">
        <f>'2019-07-08_as7265x_reads'!AR220</f>
        <v>pos 1</v>
      </c>
      <c r="AA19" t="str">
        <f>'2019-07-08_as7265x_reads'!AS220</f>
        <v>525 nm LED</v>
      </c>
      <c r="AB19">
        <f>'2019-07-08_as7265x_reads'!AT220</f>
        <v>0</v>
      </c>
    </row>
    <row r="20" spans="1:28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'2019-07-08_as7265x_reads'!Y275</f>
        <v>42.679880949999998</v>
      </c>
      <c r="H20">
        <f>'2019-07-08_as7265x_reads'!Z275</f>
        <v>55.219499999999996</v>
      </c>
      <c r="I20">
        <f>'2019-07-08_as7265x_reads'!AA275</f>
        <v>64.146523810000005</v>
      </c>
      <c r="J20">
        <f>'2019-07-08_as7265x_reads'!AB275</f>
        <v>66.598023810000001</v>
      </c>
      <c r="K20">
        <f>'2019-07-08_as7265x_reads'!AC275</f>
        <v>32.567619049999998</v>
      </c>
      <c r="L20">
        <f>'2019-07-08_as7265x_reads'!AD275</f>
        <v>30.727428570000001</v>
      </c>
      <c r="M20">
        <f>'2019-07-08_as7265x_reads'!AE275</f>
        <v>322.87119050000001</v>
      </c>
      <c r="N20">
        <f>'2019-07-08_as7265x_reads'!AF275</f>
        <v>59.71252381</v>
      </c>
      <c r="O20">
        <f>'2019-07-08_as7265x_reads'!AG275</f>
        <v>10.62792619</v>
      </c>
      <c r="P20">
        <f>'2019-07-08_as7265x_reads'!AH275</f>
        <v>25.582071429999999</v>
      </c>
      <c r="Q20">
        <f>'2019-07-08_as7265x_reads'!AI275</f>
        <v>17.655973809999999</v>
      </c>
      <c r="R20">
        <f>'2019-07-08_as7265x_reads'!AJ275</f>
        <v>9.9886357140000008</v>
      </c>
      <c r="S20">
        <f>'2019-07-08_as7265x_reads'!AK275</f>
        <v>15.501369049999999</v>
      </c>
      <c r="T20">
        <f>'2019-07-08_as7265x_reads'!AL275</f>
        <v>31.398452379999998</v>
      </c>
      <c r="U20">
        <f>'2019-07-08_as7265x_reads'!AM275</f>
        <v>34.03307143</v>
      </c>
      <c r="V20">
        <f>'2019-07-08_as7265x_reads'!AN275</f>
        <v>52.934642859999997</v>
      </c>
      <c r="W20">
        <f>'2019-07-08_as7265x_reads'!AO275</f>
        <v>1136.713571</v>
      </c>
      <c r="X20">
        <f>'2019-07-08_as7265x_reads'!AP275</f>
        <v>2752.7690480000001</v>
      </c>
      <c r="Y20" s="2">
        <f>'2019-07-08_as7265x_reads'!AQ275</f>
        <v>0.5926851851851852</v>
      </c>
      <c r="Z20" t="str">
        <f>'2019-07-08_as7265x_reads'!AR275</f>
        <v>pos 2</v>
      </c>
      <c r="AA20" t="str">
        <f>'2019-07-08_as7265x_reads'!AS275</f>
        <v>525 nm LED</v>
      </c>
    </row>
    <row r="21" spans="1:28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'2019-07-08_as7265x_reads'!Y276</f>
        <v>44.013624999999998</v>
      </c>
      <c r="H21">
        <f>'2019-07-08_as7265x_reads'!Z276</f>
        <v>88.231142860000006</v>
      </c>
      <c r="I21">
        <f>'2019-07-08_as7265x_reads'!AA276</f>
        <v>66.733053569999996</v>
      </c>
      <c r="J21">
        <f>'2019-07-08_as7265x_reads'!AB276</f>
        <v>73.453696429999994</v>
      </c>
      <c r="K21">
        <f>'2019-07-08_as7265x_reads'!AC276</f>
        <v>34.195999999999998</v>
      </c>
      <c r="L21">
        <f>'2019-07-08_as7265x_reads'!AD276</f>
        <v>29.330732139999999</v>
      </c>
      <c r="M21">
        <f>'2019-07-08_as7265x_reads'!AE276</f>
        <v>324.85821429999999</v>
      </c>
      <c r="N21">
        <f>'2019-07-08_as7265x_reads'!AF276</f>
        <v>59.712517859999998</v>
      </c>
      <c r="O21">
        <f>'2019-07-08_as7265x_reads'!AG276</f>
        <v>10.42354286</v>
      </c>
      <c r="P21">
        <f>'2019-07-08_as7265x_reads'!AH276</f>
        <v>26.381499999999999</v>
      </c>
      <c r="Q21">
        <f>'2019-07-08_as7265x_reads'!AI276</f>
        <v>17.971267860000001</v>
      </c>
      <c r="R21">
        <f>'2019-07-08_as7265x_reads'!AJ276</f>
        <v>10.488067859999999</v>
      </c>
      <c r="S21">
        <f>'2019-07-08_as7265x_reads'!AK276</f>
        <v>16.608608929999999</v>
      </c>
      <c r="T21">
        <f>'2019-07-08_as7265x_reads'!AL276</f>
        <v>31.95914286</v>
      </c>
      <c r="U21">
        <f>'2019-07-08_as7265x_reads'!AM276</f>
        <v>36.691910710000002</v>
      </c>
      <c r="V21">
        <f>'2019-07-08_as7265x_reads'!AN276</f>
        <v>53.443624999999997</v>
      </c>
      <c r="W21">
        <f>'2019-07-08_as7265x_reads'!AO276</f>
        <v>1142.2049999999999</v>
      </c>
      <c r="X21">
        <f>'2019-07-08_as7265x_reads'!AP276</f>
        <v>2764.891071</v>
      </c>
      <c r="Y21" s="2">
        <f>'2019-07-08_as7265x_reads'!AQ276</f>
        <v>0.59271990740740743</v>
      </c>
      <c r="Z21" t="str">
        <f>'2019-07-08_as7265x_reads'!AR276</f>
        <v>pos 2</v>
      </c>
      <c r="AA21" t="str">
        <f>'2019-07-08_as7265x_reads'!AS276</f>
        <v>525 nm LED</v>
      </c>
    </row>
    <row r="22" spans="1:28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'2019-07-08_as7265x_reads'!Y277</f>
        <v>43.213371430000002</v>
      </c>
      <c r="H22">
        <f>'2019-07-08_as7265x_reads'!Z277</f>
        <v>84.99</v>
      </c>
      <c r="I22">
        <f>'2019-07-08_as7265x_reads'!AA277</f>
        <v>65.801900000000003</v>
      </c>
      <c r="J22">
        <f>'2019-07-08_as7265x_reads'!AB277</f>
        <v>71.690799999999996</v>
      </c>
      <c r="K22">
        <f>'2019-07-08_as7265x_reads'!AC277</f>
        <v>33.870314290000003</v>
      </c>
      <c r="L22">
        <f>'2019-07-08_as7265x_reads'!AD277</f>
        <v>30.16875714</v>
      </c>
      <c r="M22">
        <f>'2019-07-08_as7265x_reads'!AE277</f>
        <v>326.05028570000002</v>
      </c>
      <c r="N22">
        <f>'2019-07-08_as7265x_reads'!AF277</f>
        <v>60.281214290000001</v>
      </c>
      <c r="O22">
        <f>'2019-07-08_as7265x_reads'!AG277</f>
        <v>10.79143286</v>
      </c>
      <c r="P22">
        <f>'2019-07-08_as7265x_reads'!AH277</f>
        <v>26.381514289999998</v>
      </c>
      <c r="Q22">
        <f>'2019-07-08_as7265x_reads'!AI277</f>
        <v>17.403742860000001</v>
      </c>
      <c r="R22">
        <f>'2019-07-08_as7265x_reads'!AJ277</f>
        <v>10.787727139999999</v>
      </c>
      <c r="S22">
        <f>'2019-07-08_as7265x_reads'!AK277</f>
        <v>15.944271430000001</v>
      </c>
      <c r="T22">
        <f>'2019-07-08_as7265x_reads'!AL277</f>
        <v>32.29555714</v>
      </c>
      <c r="U22">
        <f>'2019-07-08_as7265x_reads'!AM277</f>
        <v>49.773371429999997</v>
      </c>
      <c r="V22">
        <f>'2019-07-08_as7265x_reads'!AN277</f>
        <v>53.74902857</v>
      </c>
      <c r="W22">
        <f>'2019-07-08_as7265x_reads'!AO277</f>
        <v>1145.499714</v>
      </c>
      <c r="X22">
        <f>'2019-07-08_as7265x_reads'!AP277</f>
        <v>2772.1642860000002</v>
      </c>
      <c r="Y22" s="2">
        <f>'2019-07-08_as7265x_reads'!AQ277</f>
        <v>0.5927662037037037</v>
      </c>
      <c r="Z22" t="str">
        <f>'2019-07-08_as7265x_reads'!AR277</f>
        <v>pos 2</v>
      </c>
      <c r="AA22" t="str">
        <f>'2019-07-08_as7265x_reads'!AS277</f>
        <v>525 nm LED</v>
      </c>
    </row>
    <row r="23" spans="1:28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'2019-07-08_as7265x_reads'!Y332</f>
        <v>45.347380950000002</v>
      </c>
      <c r="H23">
        <f>'2019-07-08_as7265x_reads'!Z332</f>
        <v>64.822880949999998</v>
      </c>
      <c r="I23">
        <f>'2019-07-08_as7265x_reads'!AA332</f>
        <v>62.077261900000003</v>
      </c>
      <c r="J23">
        <f>'2019-07-08_as7265x_reads'!AB332</f>
        <v>66.598023810000001</v>
      </c>
      <c r="K23">
        <f>'2019-07-08_as7265x_reads'!AC332</f>
        <v>36.90995238</v>
      </c>
      <c r="L23">
        <f>'2019-07-08_as7265x_reads'!AD332</f>
        <v>33.520833330000002</v>
      </c>
      <c r="M23">
        <f>'2019-07-08_as7265x_reads'!AE332</f>
        <v>302.00880949999998</v>
      </c>
      <c r="N23">
        <f>'2019-07-08_as7265x_reads'!AF332</f>
        <v>64.451619050000005</v>
      </c>
      <c r="O23">
        <f>'2019-07-08_as7265x_reads'!AG332</f>
        <v>17.168188099999998</v>
      </c>
      <c r="P23">
        <f>'2019-07-08_as7265x_reads'!AH332</f>
        <v>25.582071429999999</v>
      </c>
      <c r="Q23">
        <f>'2019-07-08_as7265x_reads'!AI332</f>
        <v>20.178257139999999</v>
      </c>
      <c r="R23">
        <f>'2019-07-08_as7265x_reads'!AJ332</f>
        <v>11.986364289999999</v>
      </c>
      <c r="S23">
        <f>'2019-07-08_as7265x_reads'!AK332</f>
        <v>26.573785709999999</v>
      </c>
      <c r="T23">
        <f>'2019-07-08_as7265x_reads'!AL332</f>
        <v>33.641214290000001</v>
      </c>
      <c r="U23">
        <f>'2019-07-08_as7265x_reads'!AM332</f>
        <v>34.03307143</v>
      </c>
      <c r="V23">
        <f>'2019-07-08_as7265x_reads'!AN332</f>
        <v>48.862761900000002</v>
      </c>
      <c r="W23">
        <f>'2019-07-08_as7265x_reads'!AO332</f>
        <v>915.22833330000003</v>
      </c>
      <c r="X23">
        <f>'2019-07-08_as7265x_reads'!AP332</f>
        <v>2435.2619049999998</v>
      </c>
      <c r="Y23" s="2">
        <f>'2019-07-08_as7265x_reads'!AQ332</f>
        <v>0.59565972222222219</v>
      </c>
      <c r="Z23" t="str">
        <f>'2019-07-08_as7265x_reads'!AR332</f>
        <v>pos 3</v>
      </c>
      <c r="AA23" t="str">
        <f>'2019-07-08_as7265x_reads'!AS332</f>
        <v>525 nm LED</v>
      </c>
    </row>
    <row r="24" spans="1:28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'2019-07-08_as7265x_reads'!Y333</f>
        <v>46.014249999999997</v>
      </c>
      <c r="H24">
        <f>'2019-07-08_as7265x_reads'!Z333</f>
        <v>70.224785710000006</v>
      </c>
      <c r="I24">
        <f>'2019-07-08_as7265x_reads'!AA333</f>
        <v>63.62919643</v>
      </c>
      <c r="J24">
        <f>'2019-07-08_as7265x_reads'!AB333</f>
        <v>67.577392860000003</v>
      </c>
      <c r="K24">
        <f>'2019-07-08_as7265x_reads'!AC333</f>
        <v>37.452750000000002</v>
      </c>
      <c r="L24">
        <f>'2019-07-08_as7265x_reads'!AD333</f>
        <v>33.520839289999998</v>
      </c>
      <c r="M24">
        <f>'2019-07-08_as7265x_reads'!AE333</f>
        <v>303.99571429999997</v>
      </c>
      <c r="N24">
        <f>'2019-07-08_as7265x_reads'!AF333</f>
        <v>64.688553569999996</v>
      </c>
      <c r="O24">
        <f>'2019-07-08_as7265x_reads'!AG333</f>
        <v>14.71558929</v>
      </c>
      <c r="P24">
        <f>'2019-07-08_as7265x_reads'!AH333</f>
        <v>25.182357140000001</v>
      </c>
      <c r="Q24">
        <f>'2019-07-08_as7265x_reads'!AI333</f>
        <v>20.808821429999998</v>
      </c>
      <c r="R24">
        <f>'2019-07-08_as7265x_reads'!AJ333</f>
        <v>11.9863625</v>
      </c>
      <c r="S24">
        <f>'2019-07-08_as7265x_reads'!AK333</f>
        <v>26.57376786</v>
      </c>
      <c r="T24">
        <f>'2019-07-08_as7265x_reads'!AL333</f>
        <v>33.641214290000001</v>
      </c>
      <c r="U24">
        <f>'2019-07-08_as7265x_reads'!AM333</f>
        <v>35.096607140000003</v>
      </c>
      <c r="V24">
        <f>'2019-07-08_as7265x_reads'!AN333</f>
        <v>48.862749999999998</v>
      </c>
      <c r="W24">
        <f>'2019-07-08_as7265x_reads'!AO333</f>
        <v>918.43160709999995</v>
      </c>
      <c r="X24">
        <f>'2019-07-08_as7265x_reads'!AP333</f>
        <v>2442.301786</v>
      </c>
      <c r="Y24" s="2">
        <f>'2019-07-08_as7265x_reads'!AQ333</f>
        <v>0.59569444444444442</v>
      </c>
      <c r="Z24" t="str">
        <f>'2019-07-08_as7265x_reads'!AR333</f>
        <v>pos 3</v>
      </c>
      <c r="AA24" t="str">
        <f>'2019-07-08_as7265x_reads'!AS333</f>
        <v>525 nm LED</v>
      </c>
    </row>
    <row r="25" spans="1:28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'2019-07-08_as7265x_reads'!Y334</f>
        <v>46.414371430000003</v>
      </c>
      <c r="H25">
        <f>'2019-07-08_as7265x_reads'!Z334</f>
        <v>53.298814290000003</v>
      </c>
      <c r="I25">
        <f>'2019-07-08_as7265x_reads'!AA334</f>
        <v>63.318814289999999</v>
      </c>
      <c r="J25">
        <f>'2019-07-08_as7265x_reads'!AB334</f>
        <v>66.989771430000005</v>
      </c>
      <c r="K25">
        <f>'2019-07-08_as7265x_reads'!AC334</f>
        <v>37.778428570000003</v>
      </c>
      <c r="L25">
        <f>'2019-07-08_as7265x_reads'!AD334</f>
        <v>33.520828569999999</v>
      </c>
      <c r="M25">
        <f>'2019-07-08_as7265x_reads'!AE334</f>
        <v>304.59185710000003</v>
      </c>
      <c r="N25">
        <f>'2019-07-08_as7265x_reads'!AF334</f>
        <v>64.830728570000005</v>
      </c>
      <c r="O25">
        <f>'2019-07-08_as7265x_reads'!AG334</f>
        <v>17.658714289999999</v>
      </c>
      <c r="P25">
        <f>'2019-07-08_as7265x_reads'!AH334</f>
        <v>25.422185710000001</v>
      </c>
      <c r="Q25">
        <f>'2019-07-08_as7265x_reads'!AI334</f>
        <v>20.430485709999999</v>
      </c>
      <c r="R25">
        <f>'2019-07-08_as7265x_reads'!AJ334</f>
        <v>11.98636286</v>
      </c>
      <c r="S25">
        <f>'2019-07-08_as7265x_reads'!AK334</f>
        <v>26.573771430000001</v>
      </c>
      <c r="T25">
        <f>'2019-07-08_as7265x_reads'!AL334</f>
        <v>33.641214290000001</v>
      </c>
      <c r="U25">
        <f>'2019-07-08_as7265x_reads'!AM334</f>
        <v>35.734728570000001</v>
      </c>
      <c r="V25">
        <f>'2019-07-08_as7265x_reads'!AN334</f>
        <v>48.862757139999999</v>
      </c>
      <c r="W25">
        <f>'2019-07-08_as7265x_reads'!AO334</f>
        <v>920.35357139999996</v>
      </c>
      <c r="X25">
        <f>'2019-07-08_as7265x_reads'!AP334</f>
        <v>2445.5857139999998</v>
      </c>
      <c r="Y25" s="2">
        <f>'2019-07-08_as7265x_reads'!AQ334</f>
        <v>0.59572916666666664</v>
      </c>
      <c r="Z25" t="str">
        <f>'2019-07-08_as7265x_reads'!AR334</f>
        <v>pos 3</v>
      </c>
      <c r="AA25" t="str">
        <f>'2019-07-08_as7265x_reads'!AS334</f>
        <v>525 nm LED</v>
      </c>
    </row>
    <row r="26" spans="1:28" x14ac:dyDescent="0.2">
      <c r="F26" t="s">
        <v>13</v>
      </c>
      <c r="G26">
        <f>AVERAGE(G17:G25)</f>
        <v>42.205661375555557</v>
      </c>
      <c r="H26">
        <f t="shared" ref="H26:X26" si="3">AVERAGE(H17:H25)</f>
        <v>72.745679629999998</v>
      </c>
      <c r="I26">
        <f t="shared" si="3"/>
        <v>63.318812566666665</v>
      </c>
      <c r="J26">
        <f t="shared" si="3"/>
        <v>69.362052910000003</v>
      </c>
      <c r="K26">
        <f t="shared" si="3"/>
        <v>33.930626587777773</v>
      </c>
      <c r="L26">
        <f t="shared" si="3"/>
        <v>30.727432142222224</v>
      </c>
      <c r="M26">
        <f t="shared" si="3"/>
        <v>311.76119046666673</v>
      </c>
      <c r="N26">
        <f t="shared" si="3"/>
        <v>61.318542197777774</v>
      </c>
      <c r="O26">
        <f t="shared" si="3"/>
        <v>12.249366893222222</v>
      </c>
      <c r="P26">
        <f t="shared" si="3"/>
        <v>24.693805025555559</v>
      </c>
      <c r="Q26">
        <f t="shared" si="3"/>
        <v>18.090368451111111</v>
      </c>
      <c r="R26">
        <f t="shared" si="3"/>
        <v>10.943105675333333</v>
      </c>
      <c r="S26">
        <f t="shared" si="3"/>
        <v>21.751128241111111</v>
      </c>
      <c r="T26">
        <f t="shared" si="3"/>
        <v>33.79072394333334</v>
      </c>
      <c r="U26">
        <f t="shared" si="3"/>
        <v>36.231042063333334</v>
      </c>
      <c r="V26">
        <f t="shared" si="3"/>
        <v>54.574719841111111</v>
      </c>
      <c r="W26">
        <f t="shared" si="3"/>
        <v>1027.3437777555555</v>
      </c>
      <c r="X26">
        <f t="shared" si="3"/>
        <v>2433.020740777778</v>
      </c>
    </row>
    <row r="27" spans="1:28" x14ac:dyDescent="0.2">
      <c r="F27" t="s">
        <v>14</v>
      </c>
      <c r="G27">
        <f>STDEV(G17:G25)</f>
        <v>3.8228235511579385</v>
      </c>
      <c r="H27">
        <f t="shared" ref="H27:X27" si="4">STDEV(H17:H25)</f>
        <v>17.211016435789393</v>
      </c>
      <c r="I27">
        <f t="shared" si="4"/>
        <v>2.0673000742889283</v>
      </c>
      <c r="J27">
        <f t="shared" si="4"/>
        <v>2.8206278139538719</v>
      </c>
      <c r="K27">
        <f t="shared" si="4"/>
        <v>2.8845316820135265</v>
      </c>
      <c r="L27">
        <f t="shared" si="4"/>
        <v>2.2477775365892265</v>
      </c>
      <c r="M27">
        <f t="shared" si="4"/>
        <v>9.855937084934034</v>
      </c>
      <c r="N27">
        <f t="shared" si="4"/>
        <v>2.5353514834787449</v>
      </c>
      <c r="O27">
        <f t="shared" si="4"/>
        <v>3.4169310645621005</v>
      </c>
      <c r="P27">
        <f t="shared" si="4"/>
        <v>1.6449058857309433</v>
      </c>
      <c r="Q27">
        <f t="shared" si="4"/>
        <v>1.9254192520246594</v>
      </c>
      <c r="R27">
        <f t="shared" si="4"/>
        <v>0.83288568483879022</v>
      </c>
      <c r="S27">
        <f t="shared" si="4"/>
        <v>4.6382376233246179</v>
      </c>
      <c r="T27">
        <f t="shared" si="4"/>
        <v>1.7525394911204333</v>
      </c>
      <c r="U27">
        <f t="shared" si="4"/>
        <v>5.2007238414826116</v>
      </c>
      <c r="V27">
        <f t="shared" si="4"/>
        <v>5.5543647904921745</v>
      </c>
      <c r="W27">
        <f t="shared" si="4"/>
        <v>96.888691616593164</v>
      </c>
      <c r="X27">
        <f t="shared" si="4"/>
        <v>289.63742496058472</v>
      </c>
    </row>
    <row r="28" spans="1:28" x14ac:dyDescent="0.2">
      <c r="F28" t="s">
        <v>15</v>
      </c>
      <c r="G28">
        <f>G27*100/G26</f>
        <v>9.0576084500645226</v>
      </c>
      <c r="H28">
        <f t="shared" ref="H28:X28" si="5">H27*100/H26</f>
        <v>23.659159586285103</v>
      </c>
      <c r="I28">
        <f t="shared" si="5"/>
        <v>3.2649065743491699</v>
      </c>
      <c r="J28">
        <f t="shared" si="5"/>
        <v>4.0665287367052807</v>
      </c>
      <c r="K28">
        <f t="shared" si="5"/>
        <v>8.5012626411460666</v>
      </c>
      <c r="L28">
        <f t="shared" si="5"/>
        <v>7.3152143862375674</v>
      </c>
      <c r="M28">
        <f t="shared" si="5"/>
        <v>3.1613739574771809</v>
      </c>
      <c r="N28">
        <f t="shared" si="5"/>
        <v>4.1347223737008996</v>
      </c>
      <c r="O28">
        <f t="shared" si="5"/>
        <v>27.894756474742749</v>
      </c>
      <c r="P28">
        <f t="shared" si="5"/>
        <v>6.6612086878819774</v>
      </c>
      <c r="Q28">
        <f t="shared" si="5"/>
        <v>10.643339063148822</v>
      </c>
      <c r="R28">
        <f t="shared" si="5"/>
        <v>7.6110540238698734</v>
      </c>
      <c r="S28">
        <f t="shared" si="5"/>
        <v>21.324124302471969</v>
      </c>
      <c r="T28">
        <f t="shared" si="5"/>
        <v>5.1864514476204242</v>
      </c>
      <c r="U28">
        <f t="shared" si="5"/>
        <v>14.354331383545453</v>
      </c>
      <c r="V28">
        <f t="shared" si="5"/>
        <v>10.177541555253343</v>
      </c>
      <c r="W28">
        <f t="shared" si="5"/>
        <v>9.4309902599757311</v>
      </c>
      <c r="X28">
        <f t="shared" si="5"/>
        <v>11.904437151160275</v>
      </c>
    </row>
    <row r="29" spans="1:28" x14ac:dyDescent="0.2">
      <c r="A29" t="s">
        <v>16</v>
      </c>
    </row>
    <row r="30" spans="1:28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8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'2019-07-08_as7265x_reads'!Y389</f>
        <v>21.339938100000001</v>
      </c>
      <c r="H31">
        <f>'2019-07-08_as7265x_reads'!Z389</f>
        <v>57.620333330000001</v>
      </c>
      <c r="I31">
        <f>'2019-07-08_as7265x_reads'!AA389</f>
        <v>68.284999999999997</v>
      </c>
      <c r="J31">
        <f>'2019-07-08_as7265x_reads'!AB389</f>
        <v>86.185666670000003</v>
      </c>
      <c r="K31">
        <f>'2019-07-08_as7265x_reads'!AC389</f>
        <v>23.882928570000001</v>
      </c>
      <c r="L31">
        <f>'2019-07-08_as7265x_reads'!AD389</f>
        <v>22.347223809999999</v>
      </c>
      <c r="M31">
        <f>'2019-07-08_as7265x_reads'!AE389</f>
        <v>139.08302380000001</v>
      </c>
      <c r="N31">
        <f>'2019-07-08_as7265x_reads'!AF389</f>
        <v>31.27797619</v>
      </c>
      <c r="O31">
        <f>'2019-07-08_as7265x_reads'!AG389</f>
        <v>7.3577952379999996</v>
      </c>
      <c r="P31">
        <f>'2019-07-08_as7265x_reads'!AH389</f>
        <v>13.590473810000001</v>
      </c>
      <c r="Q31">
        <f>'2019-07-08_as7265x_reads'!AI389</f>
        <v>10.08912857</v>
      </c>
      <c r="R31">
        <f>'2019-07-08_as7265x_reads'!AJ389</f>
        <v>7.9909095240000001</v>
      </c>
      <c r="S31">
        <f>'2019-07-08_as7265x_reads'!AK389</f>
        <v>13.28688571</v>
      </c>
      <c r="T31">
        <f>'2019-07-08_as7265x_reads'!AL389</f>
        <v>29.155714289999999</v>
      </c>
      <c r="U31">
        <f>'2019-07-08_as7265x_reads'!AM389</f>
        <v>53.176690479999998</v>
      </c>
      <c r="V31">
        <f>'2019-07-08_as7265x_reads'!AN389</f>
        <v>40.718952379999998</v>
      </c>
      <c r="W31">
        <f>'2019-07-08_as7265x_reads'!AO389</f>
        <v>662.62523810000005</v>
      </c>
      <c r="X31">
        <f>'2019-07-08_as7265x_reads'!AP389</f>
        <v>1246.566429</v>
      </c>
      <c r="Y31" s="2">
        <f>'2019-07-08_as7265x_reads'!AQ389</f>
        <v>0.60771990740740744</v>
      </c>
      <c r="Z31" t="str">
        <f>'2019-07-08_as7265x_reads'!AR389</f>
        <v>pos 1</v>
      </c>
      <c r="AA31" t="str">
        <f>'2019-07-08_as7265x_reads'!AS389</f>
        <v>525 nm LED</v>
      </c>
    </row>
    <row r="32" spans="1:28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'2019-07-08_as7265x_reads'!Y390</f>
        <v>22.006803569999999</v>
      </c>
      <c r="H32">
        <f>'2019-07-08_as7265x_reads'!Z390</f>
        <v>68.424160709999995</v>
      </c>
      <c r="I32">
        <f>'2019-07-08_as7265x_reads'!AA390</f>
        <v>74.492714289999995</v>
      </c>
      <c r="J32">
        <f>'2019-07-08_as7265x_reads'!AB390</f>
        <v>98.427946430000006</v>
      </c>
      <c r="K32">
        <f>'2019-07-08_as7265x_reads'!AC390</f>
        <v>26.05408929</v>
      </c>
      <c r="L32">
        <f>'2019-07-08_as7265x_reads'!AD390</f>
        <v>23.045571429999999</v>
      </c>
      <c r="M32">
        <f>'2019-07-08_as7265x_reads'!AE390</f>
        <v>140.07648209999999</v>
      </c>
      <c r="N32">
        <f>'2019-07-08_as7265x_reads'!AF390</f>
        <v>31.98885714</v>
      </c>
      <c r="O32">
        <f>'2019-07-08_as7265x_reads'!AG390</f>
        <v>7.9709446430000002</v>
      </c>
      <c r="P32">
        <f>'2019-07-08_as7265x_reads'!AH390</f>
        <v>14.38991429</v>
      </c>
      <c r="Q32">
        <f>'2019-07-08_as7265x_reads'!AI390</f>
        <v>10.40441429</v>
      </c>
      <c r="R32">
        <f>'2019-07-08_as7265x_reads'!AJ390</f>
        <v>7.4914767859999998</v>
      </c>
      <c r="S32">
        <f>'2019-07-08_as7265x_reads'!AK390</f>
        <v>13.286887500000001</v>
      </c>
      <c r="T32">
        <f>'2019-07-08_as7265x_reads'!AL390</f>
        <v>30.277089289999999</v>
      </c>
      <c r="U32">
        <f>'2019-07-08_as7265x_reads'!AM390</f>
        <v>33.501303569999997</v>
      </c>
      <c r="V32">
        <f>'2019-07-08_as7265x_reads'!AN390</f>
        <v>41.227946430000003</v>
      </c>
      <c r="W32">
        <f>'2019-07-08_as7265x_reads'!AO390</f>
        <v>667.20142859999999</v>
      </c>
      <c r="X32">
        <f>'2019-07-08_as7265x_reads'!AP390</f>
        <v>1251.649821</v>
      </c>
      <c r="Y32" s="2">
        <f>'2019-07-08_as7265x_reads'!AQ390</f>
        <v>0.60775462962962956</v>
      </c>
      <c r="Z32" t="str">
        <f>'2019-07-08_as7265x_reads'!AR390</f>
        <v>pos 1</v>
      </c>
      <c r="AA32" t="str">
        <f>'2019-07-08_as7265x_reads'!AS390</f>
        <v>525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'2019-07-08_as7265x_reads'!Y391</f>
        <v>22.406942860000001</v>
      </c>
      <c r="H33">
        <f>'2019-07-08_as7265x_reads'!Z391</f>
        <v>54.739328569999998</v>
      </c>
      <c r="I33">
        <f>'2019-07-08_as7265x_reads'!AA391</f>
        <v>74.492714289999995</v>
      </c>
      <c r="J33">
        <f>'2019-07-08_as7265x_reads'!AB391</f>
        <v>94.020728570000003</v>
      </c>
      <c r="K33">
        <f>'2019-07-08_as7265x_reads'!AC391</f>
        <v>26.054085709999999</v>
      </c>
      <c r="L33">
        <f>'2019-07-08_as7265x_reads'!AD391</f>
        <v>21.78854286</v>
      </c>
      <c r="M33">
        <f>'2019-07-08_as7265x_reads'!AE391</f>
        <v>140.6725429</v>
      </c>
      <c r="N33">
        <f>'2019-07-08_as7265x_reads'!AF391</f>
        <v>31.846671430000001</v>
      </c>
      <c r="O33">
        <f>'2019-07-08_as7265x_reads'!AG391</f>
        <v>8.3388342860000009</v>
      </c>
      <c r="P33">
        <f>'2019-07-08_as7265x_reads'!AH391</f>
        <v>13.91025</v>
      </c>
      <c r="Q33">
        <f>'2019-07-08_as7265x_reads'!AI391</f>
        <v>9.8369</v>
      </c>
      <c r="R33">
        <f>'2019-07-08_as7265x_reads'!AJ391</f>
        <v>7.1918185709999998</v>
      </c>
      <c r="S33">
        <f>'2019-07-08_as7265x_reads'!AK391</f>
        <v>14.615571429999999</v>
      </c>
      <c r="T33">
        <f>'2019-07-08_as7265x_reads'!AL391</f>
        <v>29.604257140000001</v>
      </c>
      <c r="U33">
        <f>'2019-07-08_as7265x_reads'!AM391</f>
        <v>33.182242860000002</v>
      </c>
      <c r="V33">
        <f>'2019-07-08_as7265x_reads'!AN391</f>
        <v>41.533342859999998</v>
      </c>
      <c r="W33">
        <f>'2019-07-08_as7265x_reads'!AO391</f>
        <v>668.84885710000003</v>
      </c>
      <c r="X33">
        <f>'2019-07-08_as7265x_reads'!AP391</f>
        <v>1255.6382860000001</v>
      </c>
      <c r="Y33" s="2">
        <f>'2019-07-08_as7265x_reads'!AQ391</f>
        <v>0.6077893518518519</v>
      </c>
      <c r="Z33" t="str">
        <f>'2019-07-08_as7265x_reads'!AR391</f>
        <v>pos 1</v>
      </c>
      <c r="AA33" t="str">
        <f>'2019-07-08_as7265x_reads'!AS391</f>
        <v>525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'2019-07-08_as7265x_reads'!Y446</f>
        <v>29.342404760000001</v>
      </c>
      <c r="H34">
        <f>'2019-07-08_as7265x_reads'!Z446</f>
        <v>40.814404760000002</v>
      </c>
      <c r="I34">
        <f>'2019-07-08_as7265x_reads'!AA446</f>
        <v>80.700452380000002</v>
      </c>
      <c r="J34">
        <f>'2019-07-08_as7265x_reads'!AB446</f>
        <v>84.226904759999996</v>
      </c>
      <c r="K34">
        <f>'2019-07-08_as7265x_reads'!AC446</f>
        <v>32.567619049999998</v>
      </c>
      <c r="L34">
        <f>'2019-07-08_as7265x_reads'!AD446</f>
        <v>27.934023809999999</v>
      </c>
      <c r="M34">
        <f>'2019-07-08_as7265x_reads'!AE446</f>
        <v>156.96511899999999</v>
      </c>
      <c r="N34">
        <f>'2019-07-08_as7265x_reads'!AF446</f>
        <v>31.27797619</v>
      </c>
      <c r="O34">
        <f>'2019-07-08_as7265x_reads'!AG446</f>
        <v>8.1753285709999997</v>
      </c>
      <c r="P34">
        <f>'2019-07-08_as7265x_reads'!AH446</f>
        <v>18.387111900000001</v>
      </c>
      <c r="Q34">
        <f>'2019-07-08_as7265x_reads'!AI446</f>
        <v>13.87255238</v>
      </c>
      <c r="R34">
        <f>'2019-07-08_as7265x_reads'!AJ446</f>
        <v>7.9909095240000001</v>
      </c>
      <c r="S34">
        <f>'2019-07-08_as7265x_reads'!AK446</f>
        <v>15.501369049999999</v>
      </c>
      <c r="T34">
        <f>'2019-07-08_as7265x_reads'!AL446</f>
        <v>29.155714289999999</v>
      </c>
      <c r="U34">
        <f>'2019-07-08_as7265x_reads'!AM446</f>
        <v>36.160142860000001</v>
      </c>
      <c r="V34">
        <f>'2019-07-08_as7265x_reads'!AN446</f>
        <v>44.79085714</v>
      </c>
      <c r="W34">
        <f>'2019-07-08_as7265x_reads'!AO446</f>
        <v>801.74</v>
      </c>
      <c r="X34">
        <f>'2019-07-08_as7265x_reads'!AP446</f>
        <v>1806.504762</v>
      </c>
      <c r="Y34" s="2">
        <f>'2019-07-08_as7265x_reads'!AQ446</f>
        <v>0.61076388888888888</v>
      </c>
      <c r="Z34" t="str">
        <f>'2019-07-08_as7265x_reads'!AR446</f>
        <v>pos 2</v>
      </c>
      <c r="AA34" t="str">
        <f>'2019-07-08_as7265x_reads'!AS446</f>
        <v>525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'2019-07-08_as7265x_reads'!Y447</f>
        <v>28.008678570000001</v>
      </c>
      <c r="H35">
        <f>'2019-07-08_as7265x_reads'!Z447</f>
        <v>54.019071429999997</v>
      </c>
      <c r="I35">
        <f>'2019-07-08_as7265x_reads'!AA447</f>
        <v>86.908178570000004</v>
      </c>
      <c r="J35">
        <f>'2019-07-08_as7265x_reads'!AB447</f>
        <v>96.958875000000006</v>
      </c>
      <c r="K35">
        <f>'2019-07-08_as7265x_reads'!AC447</f>
        <v>32.56760714</v>
      </c>
      <c r="L35">
        <f>'2019-07-08_as7265x_reads'!AD447</f>
        <v>29.330732139999999</v>
      </c>
      <c r="M35">
        <f>'2019-07-08_as7265x_reads'!AE447</f>
        <v>157.21348209999999</v>
      </c>
      <c r="N35">
        <f>'2019-07-08_as7265x_reads'!AF447</f>
        <v>31.98885714</v>
      </c>
      <c r="O35">
        <f>'2019-07-08_as7265x_reads'!AG447</f>
        <v>8.5840946430000002</v>
      </c>
      <c r="P35">
        <f>'2019-07-08_as7265x_reads'!AH447</f>
        <v>18.586964290000001</v>
      </c>
      <c r="Q35">
        <f>'2019-07-08_as7265x_reads'!AI447</f>
        <v>14.187837500000001</v>
      </c>
      <c r="R35">
        <f>'2019-07-08_as7265x_reads'!AJ447</f>
        <v>8.9897732139999995</v>
      </c>
      <c r="S35">
        <f>'2019-07-08_as7265x_reads'!AK447</f>
        <v>16.608608929999999</v>
      </c>
      <c r="T35">
        <f>'2019-07-08_as7265x_reads'!AL447</f>
        <v>30.277089289999999</v>
      </c>
      <c r="U35">
        <f>'2019-07-08_as7265x_reads'!AM447</f>
        <v>36.691910710000002</v>
      </c>
      <c r="V35">
        <f>'2019-07-08_as7265x_reads'!AN447</f>
        <v>45.808839290000002</v>
      </c>
      <c r="W35">
        <f>'2019-07-08_as7265x_reads'!AO447</f>
        <v>804.48571430000004</v>
      </c>
      <c r="X35">
        <f>'2019-07-08_as7265x_reads'!AP447</f>
        <v>1813.5428569999999</v>
      </c>
      <c r="Y35" s="2">
        <f>'2019-07-08_as7265x_reads'!AQ447</f>
        <v>0.61079861111111111</v>
      </c>
      <c r="Z35" t="str">
        <f>'2019-07-08_as7265x_reads'!AR447</f>
        <v>pos 2</v>
      </c>
      <c r="AA35" t="str">
        <f>'2019-07-08_as7265x_reads'!AS447</f>
        <v>525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'2019-07-08_as7265x_reads'!Y448</f>
        <v>28.808914290000001</v>
      </c>
      <c r="H36">
        <f>'2019-07-08_as7265x_reads'!Z448</f>
        <v>56.179828569999998</v>
      </c>
      <c r="I36">
        <f>'2019-07-08_as7265x_reads'!AA448</f>
        <v>89.391271430000003</v>
      </c>
      <c r="J36">
        <f>'2019-07-08_as7265x_reads'!AB448</f>
        <v>96.371242859999995</v>
      </c>
      <c r="K36">
        <f>'2019-07-08_as7265x_reads'!AC448</f>
        <v>32.567614290000002</v>
      </c>
      <c r="L36">
        <f>'2019-07-08_as7265x_reads'!AD448</f>
        <v>28.492714289999999</v>
      </c>
      <c r="M36">
        <f>'2019-07-08_as7265x_reads'!AE448</f>
        <v>157.95857140000001</v>
      </c>
      <c r="N36">
        <f>'2019-07-08_as7265x_reads'!AF448</f>
        <v>31.846671430000001</v>
      </c>
      <c r="O36">
        <f>'2019-07-08_as7265x_reads'!AG448</f>
        <v>8.3388342860000009</v>
      </c>
      <c r="P36">
        <f>'2019-07-08_as7265x_reads'!AH448</f>
        <v>18.706885710000002</v>
      </c>
      <c r="Q36">
        <f>'2019-07-08_as7265x_reads'!AI448</f>
        <v>14.37701429</v>
      </c>
      <c r="R36">
        <f>'2019-07-08_as7265x_reads'!AJ448</f>
        <v>8.3904542860000006</v>
      </c>
      <c r="S36">
        <f>'2019-07-08_as7265x_reads'!AK448</f>
        <v>15.944271430000001</v>
      </c>
      <c r="T36">
        <f>'2019-07-08_as7265x_reads'!AL448</f>
        <v>29.604257140000001</v>
      </c>
      <c r="U36">
        <f>'2019-07-08_as7265x_reads'!AM448</f>
        <v>37.010971429999998</v>
      </c>
      <c r="V36">
        <f>'2019-07-08_as7265x_reads'!AN448</f>
        <v>45.198042860000001</v>
      </c>
      <c r="W36">
        <f>'2019-07-08_as7265x_reads'!AO448</f>
        <v>807.23142859999996</v>
      </c>
      <c r="X36">
        <f>'2019-07-08_as7265x_reads'!AP448</f>
        <v>1818.7042859999999</v>
      </c>
      <c r="Y36" s="2">
        <f>'2019-07-08_as7265x_reads'!AQ448</f>
        <v>0.61084490740740738</v>
      </c>
      <c r="Z36" t="str">
        <f>'2019-07-08_as7265x_reads'!AR448</f>
        <v>pos 2</v>
      </c>
      <c r="AA36" t="str">
        <f>'2019-07-08_as7265x_reads'!AS448</f>
        <v>525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'2019-07-08_as7265x_reads'!Y503</f>
        <v>34.677404760000002</v>
      </c>
      <c r="H37">
        <f>'2019-07-08_as7265x_reads'!Z503</f>
        <v>36.012714289999998</v>
      </c>
      <c r="I37">
        <f>'2019-07-08_as7265x_reads'!AA503</f>
        <v>95.185142859999999</v>
      </c>
      <c r="J37">
        <f>'2019-07-08_as7265x_reads'!AB503</f>
        <v>105.7733333</v>
      </c>
      <c r="K37">
        <f>'2019-07-08_as7265x_reads'!AC503</f>
        <v>47.76583333</v>
      </c>
      <c r="L37">
        <f>'2019-07-08_as7265x_reads'!AD503</f>
        <v>47.487857140000003</v>
      </c>
      <c r="M37">
        <f>'2019-07-08_as7265x_reads'!AE503</f>
        <v>204.65073810000001</v>
      </c>
      <c r="N37">
        <f>'2019-07-08_as7265x_reads'!AF503</f>
        <v>45.495261900000003</v>
      </c>
      <c r="O37">
        <f>'2019-07-08_as7265x_reads'!AG503</f>
        <v>10.62792619</v>
      </c>
      <c r="P37">
        <f>'2019-07-08_as7265x_reads'!AH503</f>
        <v>25.582071429999999</v>
      </c>
      <c r="Q37">
        <f>'2019-07-08_as7265x_reads'!AI503</f>
        <v>20.178257139999999</v>
      </c>
      <c r="R37">
        <f>'2019-07-08_as7265x_reads'!AJ503</f>
        <v>11.986364289999999</v>
      </c>
      <c r="S37">
        <f>'2019-07-08_as7265x_reads'!AK503</f>
        <v>28.788261899999998</v>
      </c>
      <c r="T37">
        <f>'2019-07-08_as7265x_reads'!AL503</f>
        <v>35.883952379999997</v>
      </c>
      <c r="U37">
        <f>'2019-07-08_as7265x_reads'!AM503</f>
        <v>40.414285710000001</v>
      </c>
      <c r="V37">
        <f>'2019-07-08_as7265x_reads'!AN503</f>
        <v>54.970595240000002</v>
      </c>
      <c r="W37">
        <f>'2019-07-08_as7265x_reads'!AO503</f>
        <v>948.17666670000006</v>
      </c>
      <c r="X37">
        <f>'2019-07-08_as7265x_reads'!AP503</f>
        <v>2231.9330949999999</v>
      </c>
      <c r="Y37" s="2">
        <f>'2019-07-08_as7265x_reads'!AQ503</f>
        <v>0.61434027777777778</v>
      </c>
      <c r="Z37" t="str">
        <f>'2019-07-08_as7265x_reads'!AR503</f>
        <v>pos 3</v>
      </c>
      <c r="AA37" t="str">
        <f>'2019-07-08_as7265x_reads'!AS503</f>
        <v>525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'2019-07-08_as7265x_reads'!Y504</f>
        <v>36.01114286</v>
      </c>
      <c r="H38">
        <f>'2019-07-08_as7265x_reads'!Z504</f>
        <v>77.427339290000006</v>
      </c>
      <c r="I38">
        <f>'2019-07-08_as7265x_reads'!AA504</f>
        <v>102.42749999999999</v>
      </c>
      <c r="J38">
        <f>'2019-07-08_as7265x_reads'!AB504</f>
        <v>117.5259107</v>
      </c>
      <c r="K38">
        <f>'2019-07-08_as7265x_reads'!AC504</f>
        <v>50.479803570000001</v>
      </c>
      <c r="L38">
        <f>'2019-07-08_as7265x_reads'!AD504</f>
        <v>48.186196430000003</v>
      </c>
      <c r="M38">
        <f>'2019-07-08_as7265x_reads'!AE504</f>
        <v>206.38928569999999</v>
      </c>
      <c r="N38">
        <f>'2019-07-08_as7265x_reads'!AF504</f>
        <v>45.495249999999999</v>
      </c>
      <c r="O38">
        <f>'2019-07-08_as7265x_reads'!AG504</f>
        <v>7.9709446430000002</v>
      </c>
      <c r="P38">
        <f>'2019-07-08_as7265x_reads'!AH504</f>
        <v>26.381499999999999</v>
      </c>
      <c r="Q38">
        <f>'2019-07-08_as7265x_reads'!AI504</f>
        <v>19.86298214</v>
      </c>
      <c r="R38">
        <f>'2019-07-08_as7265x_reads'!AJ504</f>
        <v>11.9863625</v>
      </c>
      <c r="S38">
        <f>'2019-07-08_as7265x_reads'!AK504</f>
        <v>28.234642860000001</v>
      </c>
      <c r="T38">
        <f>'2019-07-08_as7265x_reads'!AL504</f>
        <v>35.323267860000001</v>
      </c>
      <c r="U38">
        <f>'2019-07-08_as7265x_reads'!AM504</f>
        <v>41.477803569999999</v>
      </c>
      <c r="V38">
        <f>'2019-07-08_as7265x_reads'!AN504</f>
        <v>56.497553570000001</v>
      </c>
      <c r="W38">
        <f>'2019-07-08_as7265x_reads'!AO504</f>
        <v>954.1255357</v>
      </c>
      <c r="X38">
        <f>'2019-07-08_as7265x_reads'!AP504</f>
        <v>2244.0535709999999</v>
      </c>
      <c r="Y38" s="2">
        <f>'2019-07-08_as7265x_reads'!AQ504</f>
        <v>0.614375</v>
      </c>
      <c r="Z38" t="str">
        <f>'2019-07-08_as7265x_reads'!AR504</f>
        <v>pos 3</v>
      </c>
      <c r="AA38" t="str">
        <f>'2019-07-08_as7265x_reads'!AS504</f>
        <v>525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'2019-07-08_as7265x_reads'!Y505</f>
        <v>35.210900000000002</v>
      </c>
      <c r="H39">
        <f>'2019-07-08_as7265x_reads'!Z505</f>
        <v>60.501371429999999</v>
      </c>
      <c r="I39">
        <f>'2019-07-08_as7265x_reads'!AA505</f>
        <v>104.2898143</v>
      </c>
      <c r="J39">
        <f>'2019-07-08_as7265x_reads'!AB505</f>
        <v>119.8764286</v>
      </c>
      <c r="K39">
        <f>'2019-07-08_as7265x_reads'!AC505</f>
        <v>50.805471429999997</v>
      </c>
      <c r="L39">
        <f>'2019-07-08_as7265x_reads'!AD505</f>
        <v>48.605214289999999</v>
      </c>
      <c r="M39">
        <f>'2019-07-08_as7265x_reads'!AE505</f>
        <v>206.83628569999999</v>
      </c>
      <c r="N39">
        <f>'2019-07-08_as7265x_reads'!AF505</f>
        <v>45.49525714</v>
      </c>
      <c r="O39">
        <f>'2019-07-08_as7265x_reads'!AG505</f>
        <v>8.8293542859999992</v>
      </c>
      <c r="P39">
        <f>'2019-07-08_as7265x_reads'!AH505</f>
        <v>26.861171429999999</v>
      </c>
      <c r="Q39">
        <f>'2019-07-08_as7265x_reads'!AI505</f>
        <v>20.430485709999999</v>
      </c>
      <c r="R39">
        <f>'2019-07-08_as7265x_reads'!AJ505</f>
        <v>11.98636286</v>
      </c>
      <c r="S39">
        <f>'2019-07-08_as7265x_reads'!AK505</f>
        <v>30.55984286</v>
      </c>
      <c r="T39">
        <f>'2019-07-08_as7265x_reads'!AL505</f>
        <v>34.986857139999998</v>
      </c>
      <c r="U39">
        <f>'2019-07-08_as7265x_reads'!AM505</f>
        <v>42.115928570000001</v>
      </c>
      <c r="V39">
        <f>'2019-07-08_as7265x_reads'!AN505</f>
        <v>56.192157139999999</v>
      </c>
      <c r="W39">
        <f>'2019-07-08_as7265x_reads'!AO505</f>
        <v>956.59671430000003</v>
      </c>
      <c r="X39">
        <f>'2019-07-08_as7265x_reads'!AP505</f>
        <v>2251.327143</v>
      </c>
      <c r="Y39" s="2">
        <f>'2019-07-08_as7265x_reads'!AQ505</f>
        <v>0.61440972222222223</v>
      </c>
      <c r="Z39" t="str">
        <f>'2019-07-08_as7265x_reads'!AR505</f>
        <v>pos 3</v>
      </c>
      <c r="AA39" t="str">
        <f>'2019-07-08_as7265x_reads'!AS505</f>
        <v>525 nm LED</v>
      </c>
    </row>
    <row r="40" spans="1:27" x14ac:dyDescent="0.2">
      <c r="F40" t="s">
        <v>13</v>
      </c>
      <c r="G40">
        <f>AVERAGE(G31:G39)</f>
        <v>28.645903307777775</v>
      </c>
      <c r="H40">
        <f t="shared" ref="H40:X40" si="6">AVERAGE(H31:H39)</f>
        <v>56.193172486666668</v>
      </c>
      <c r="I40">
        <f t="shared" si="6"/>
        <v>86.241420902222231</v>
      </c>
      <c r="J40">
        <f t="shared" si="6"/>
        <v>99.929670765555585</v>
      </c>
      <c r="K40">
        <f t="shared" si="6"/>
        <v>35.860561375555555</v>
      </c>
      <c r="L40">
        <f t="shared" si="6"/>
        <v>33.024230688888885</v>
      </c>
      <c r="M40">
        <f t="shared" si="6"/>
        <v>167.76061453333332</v>
      </c>
      <c r="N40">
        <f t="shared" si="6"/>
        <v>36.301419840000001</v>
      </c>
      <c r="O40">
        <f t="shared" si="6"/>
        <v>8.4660063095555547</v>
      </c>
      <c r="P40">
        <f t="shared" si="6"/>
        <v>19.59959365111111</v>
      </c>
      <c r="Q40">
        <f t="shared" si="6"/>
        <v>14.804396891111111</v>
      </c>
      <c r="R40">
        <f t="shared" si="6"/>
        <v>9.3338257283333323</v>
      </c>
      <c r="S40">
        <f t="shared" si="6"/>
        <v>19.647371296666666</v>
      </c>
      <c r="T40">
        <f t="shared" si="6"/>
        <v>31.58535542444444</v>
      </c>
      <c r="U40">
        <f t="shared" si="6"/>
        <v>39.303475528888889</v>
      </c>
      <c r="V40">
        <f t="shared" si="6"/>
        <v>47.437587434444453</v>
      </c>
      <c r="W40">
        <f t="shared" si="6"/>
        <v>807.89239815555561</v>
      </c>
      <c r="X40">
        <f t="shared" si="6"/>
        <v>1768.880027777778</v>
      </c>
    </row>
    <row r="41" spans="1:27" x14ac:dyDescent="0.2">
      <c r="F41" t="s">
        <v>14</v>
      </c>
      <c r="G41">
        <f>STDEV(G31:G39)</f>
        <v>5.8204605448444982</v>
      </c>
      <c r="H41">
        <f t="shared" ref="H41:X41" si="7">STDEV(H31:H39)</f>
        <v>12.607945036643056</v>
      </c>
      <c r="I41">
        <f t="shared" si="7"/>
        <v>12.783238758700429</v>
      </c>
      <c r="J41">
        <f t="shared" si="7"/>
        <v>12.428709300682209</v>
      </c>
      <c r="K41">
        <f t="shared" si="7"/>
        <v>10.880809619568419</v>
      </c>
      <c r="L41">
        <f t="shared" si="7"/>
        <v>11.628350706296578</v>
      </c>
      <c r="M41">
        <f t="shared" si="7"/>
        <v>29.636142060041291</v>
      </c>
      <c r="N41">
        <f t="shared" si="7"/>
        <v>6.9005056175175445</v>
      </c>
      <c r="O41">
        <f t="shared" si="7"/>
        <v>0.91207230095049385</v>
      </c>
      <c r="P41">
        <f t="shared" si="7"/>
        <v>5.4016915766914719</v>
      </c>
      <c r="Q41">
        <f t="shared" si="7"/>
        <v>4.3849358212183605</v>
      </c>
      <c r="R41">
        <f t="shared" si="7"/>
        <v>2.0526044231347291</v>
      </c>
      <c r="S41">
        <f t="shared" si="7"/>
        <v>7.2693367170093399</v>
      </c>
      <c r="T41">
        <f t="shared" si="7"/>
        <v>2.8960980765034217</v>
      </c>
      <c r="U41">
        <f t="shared" si="7"/>
        <v>6.1178903820903106</v>
      </c>
      <c r="V41">
        <f t="shared" si="7"/>
        <v>6.602130790222537</v>
      </c>
      <c r="W41">
        <f t="shared" si="7"/>
        <v>124.22574086627256</v>
      </c>
      <c r="X41">
        <f t="shared" si="7"/>
        <v>430.49561142507457</v>
      </c>
    </row>
    <row r="42" spans="1:27" x14ac:dyDescent="0.2">
      <c r="F42" t="s">
        <v>15</v>
      </c>
      <c r="G42">
        <f>G41*100/G40</f>
        <v>20.318648996012492</v>
      </c>
      <c r="H42">
        <f t="shared" ref="H42:X42" si="8">H41*100/H40</f>
        <v>22.436791657624646</v>
      </c>
      <c r="I42">
        <f t="shared" si="8"/>
        <v>14.82262076038109</v>
      </c>
      <c r="J42">
        <f t="shared" si="8"/>
        <v>12.437456468600935</v>
      </c>
      <c r="K42">
        <f t="shared" si="8"/>
        <v>30.34199466544144</v>
      </c>
      <c r="L42">
        <f t="shared" si="8"/>
        <v>35.211571817807631</v>
      </c>
      <c r="M42">
        <f t="shared" si="8"/>
        <v>17.665732891168393</v>
      </c>
      <c r="N42">
        <f t="shared" si="8"/>
        <v>19.008913832934926</v>
      </c>
      <c r="O42">
        <f t="shared" si="8"/>
        <v>10.773347758092747</v>
      </c>
      <c r="P42">
        <f t="shared" si="8"/>
        <v>27.560222282390267</v>
      </c>
      <c r="Q42">
        <f t="shared" si="8"/>
        <v>29.619145267924917</v>
      </c>
      <c r="R42">
        <f t="shared" si="8"/>
        <v>21.991030075737726</v>
      </c>
      <c r="S42">
        <f t="shared" si="8"/>
        <v>36.999029576249939</v>
      </c>
      <c r="T42">
        <f t="shared" si="8"/>
        <v>9.169116628847819</v>
      </c>
      <c r="U42">
        <f t="shared" si="8"/>
        <v>15.565774526971621</v>
      </c>
      <c r="V42">
        <f t="shared" si="8"/>
        <v>13.917509610593576</v>
      </c>
      <c r="W42">
        <f t="shared" si="8"/>
        <v>15.376520579953954</v>
      </c>
      <c r="X42">
        <f t="shared" si="8"/>
        <v>24.337185375194771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'2019-07-08_as7265x_reads'!Y560</f>
        <v>32.009904759999998</v>
      </c>
      <c r="H45">
        <f>'2019-07-08_as7265x_reads'!Z560</f>
        <v>45.61609524</v>
      </c>
      <c r="I45">
        <f>'2019-07-08_as7265x_reads'!AA560</f>
        <v>78.631190480000001</v>
      </c>
      <c r="J45">
        <f>'2019-07-08_as7265x_reads'!AB560</f>
        <v>95.979500000000002</v>
      </c>
      <c r="K45">
        <f>'2019-07-08_as7265x_reads'!AC560</f>
        <v>34.738785710000002</v>
      </c>
      <c r="L45">
        <f>'2019-07-08_as7265x_reads'!AD560</f>
        <v>33.520833330000002</v>
      </c>
      <c r="M45">
        <f>'2019-07-08_as7265x_reads'!AE560</f>
        <v>185.7751667</v>
      </c>
      <c r="N45">
        <f>'2019-07-08_as7265x_reads'!AF560</f>
        <v>40.756166669999999</v>
      </c>
      <c r="O45">
        <f>'2019-07-08_as7265x_reads'!AG560</f>
        <v>10.62792619</v>
      </c>
      <c r="P45">
        <f>'2019-07-08_as7265x_reads'!AH560</f>
        <v>17.58767143</v>
      </c>
      <c r="Q45">
        <f>'2019-07-08_as7265x_reads'!AI560</f>
        <v>13.87255238</v>
      </c>
      <c r="R45">
        <f>'2019-07-08_as7265x_reads'!AJ560</f>
        <v>9.9886357140000008</v>
      </c>
      <c r="S45">
        <f>'2019-07-08_as7265x_reads'!AK560</f>
        <v>19.930330949999998</v>
      </c>
      <c r="T45">
        <f>'2019-07-08_as7265x_reads'!AL560</f>
        <v>31.398452379999998</v>
      </c>
      <c r="U45">
        <f>'2019-07-08_as7265x_reads'!AM560</f>
        <v>31.905999999999999</v>
      </c>
      <c r="V45">
        <f>'2019-07-08_as7265x_reads'!AN560</f>
        <v>52.934642859999997</v>
      </c>
      <c r="W45">
        <f>'2019-07-08_as7265x_reads'!AO560</f>
        <v>708.38666669999998</v>
      </c>
      <c r="X45">
        <f>'2019-07-08_as7265x_reads'!AP560</f>
        <v>1290.3607139999999</v>
      </c>
      <c r="Y45" s="2">
        <f>'2019-07-08_as7265x_reads'!AQ560</f>
        <v>0.61753472222222217</v>
      </c>
      <c r="Z45" t="str">
        <f>'2019-07-08_as7265x_reads'!AR560</f>
        <v>pos 1</v>
      </c>
      <c r="AA45" t="str">
        <f>'2019-07-08_as7265x_reads'!AS560</f>
        <v>525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'2019-07-08_as7265x_reads'!Y561</f>
        <v>32.00991071</v>
      </c>
      <c r="H46">
        <f>'2019-07-08_as7265x_reads'!Z561</f>
        <v>108.0381429</v>
      </c>
      <c r="I46">
        <f>'2019-07-08_as7265x_reads'!AA561</f>
        <v>85.356250000000003</v>
      </c>
      <c r="J46">
        <f>'2019-07-08_as7265x_reads'!AB561</f>
        <v>114.58775</v>
      </c>
      <c r="K46">
        <f>'2019-07-08_as7265x_reads'!AC561</f>
        <v>37.452750000000002</v>
      </c>
      <c r="L46">
        <f>'2019-07-08_as7265x_reads'!AD561</f>
        <v>35.615892860000002</v>
      </c>
      <c r="M46">
        <f>'2019-07-08_as7265x_reads'!AE561</f>
        <v>186.27196430000001</v>
      </c>
      <c r="N46">
        <f>'2019-07-08_as7265x_reads'!AF561</f>
        <v>40.519214290000001</v>
      </c>
      <c r="O46">
        <f>'2019-07-08_as7265x_reads'!AG561</f>
        <v>11.03669286</v>
      </c>
      <c r="P46">
        <f>'2019-07-08_as7265x_reads'!AH561</f>
        <v>18.586964290000001</v>
      </c>
      <c r="Q46">
        <f>'2019-07-08_as7265x_reads'!AI561</f>
        <v>14.187837500000001</v>
      </c>
      <c r="R46">
        <f>'2019-07-08_as7265x_reads'!AJ561</f>
        <v>8.9897732139999995</v>
      </c>
      <c r="S46">
        <f>'2019-07-08_as7265x_reads'!AK561</f>
        <v>19.930339289999999</v>
      </c>
      <c r="T46">
        <f>'2019-07-08_as7265x_reads'!AL561</f>
        <v>31.95914286</v>
      </c>
      <c r="U46">
        <f>'2019-07-08_as7265x_reads'!AM561</f>
        <v>31.906017859999999</v>
      </c>
      <c r="V46">
        <f>'2019-07-08_as7265x_reads'!AN561</f>
        <v>54.970589289999999</v>
      </c>
      <c r="W46">
        <f>'2019-07-08_as7265x_reads'!AO561</f>
        <v>712.50517860000002</v>
      </c>
      <c r="X46">
        <f>'2019-07-08_as7265x_reads'!AP561</f>
        <v>1297.398929</v>
      </c>
      <c r="Y46" s="2">
        <f>'2019-07-08_as7265x_reads'!AQ561</f>
        <v>0.6175694444444445</v>
      </c>
      <c r="Z46" t="str">
        <f>'2019-07-08_as7265x_reads'!AR561</f>
        <v>pos 1</v>
      </c>
      <c r="AA46" t="str">
        <f>'2019-07-08_as7265x_reads'!AS561</f>
        <v>525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'2019-07-08_as7265x_reads'!Y562</f>
        <v>32.009914289999998</v>
      </c>
      <c r="H47">
        <f>'2019-07-08_as7265x_reads'!Z562</f>
        <v>100.8356</v>
      </c>
      <c r="I47">
        <f>'2019-07-08_as7265x_reads'!AA562</f>
        <v>84.425085710000005</v>
      </c>
      <c r="J47">
        <f>'2019-07-08_as7265x_reads'!AB562</f>
        <v>106.9485857</v>
      </c>
      <c r="K47">
        <f>'2019-07-08_as7265x_reads'!AC562</f>
        <v>37.778428570000003</v>
      </c>
      <c r="L47">
        <f>'2019-07-08_as7265x_reads'!AD562</f>
        <v>35.196871430000002</v>
      </c>
      <c r="M47">
        <f>'2019-07-08_as7265x_reads'!AE562</f>
        <v>187.166</v>
      </c>
      <c r="N47">
        <f>'2019-07-08_as7265x_reads'!AF562</f>
        <v>40.94572857</v>
      </c>
      <c r="O47">
        <f>'2019-07-08_as7265x_reads'!AG562</f>
        <v>10.79143286</v>
      </c>
      <c r="P47">
        <f>'2019-07-08_as7265x_reads'!AH562</f>
        <v>18.227228570000001</v>
      </c>
      <c r="Q47">
        <f>'2019-07-08_as7265x_reads'!AI562</f>
        <v>13.62032286</v>
      </c>
      <c r="R47">
        <f>'2019-07-08_as7265x_reads'!AJ562</f>
        <v>9.5890900000000006</v>
      </c>
      <c r="S47">
        <f>'2019-07-08_as7265x_reads'!AK562</f>
        <v>19.93032857</v>
      </c>
      <c r="T47">
        <f>'2019-07-08_as7265x_reads'!AL562</f>
        <v>32.29555714</v>
      </c>
      <c r="U47">
        <f>'2019-07-08_as7265x_reads'!AM562</f>
        <v>33.182242860000002</v>
      </c>
      <c r="V47">
        <f>'2019-07-08_as7265x_reads'!AN562</f>
        <v>54.970599999999997</v>
      </c>
      <c r="W47">
        <f>'2019-07-08_as7265x_reads'!AO562</f>
        <v>714.97642859999996</v>
      </c>
      <c r="X47">
        <f>'2019-07-08_as7265x_reads'!AP562</f>
        <v>1300.683571</v>
      </c>
      <c r="Y47" s="2">
        <f>'2019-07-08_as7265x_reads'!AQ562</f>
        <v>0.61760416666666662</v>
      </c>
      <c r="Z47" t="str">
        <f>'2019-07-08_as7265x_reads'!AR562</f>
        <v>pos 1</v>
      </c>
      <c r="AA47" t="str">
        <f>'2019-07-08_as7265x_reads'!AS562</f>
        <v>525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'2019-07-08_as7265x_reads'!Y617</f>
        <v>42.679880949999998</v>
      </c>
      <c r="H48">
        <f>'2019-07-08_as7265x_reads'!Z617</f>
        <v>74.426285710000002</v>
      </c>
      <c r="I48">
        <f>'2019-07-08_as7265x_reads'!AA617</f>
        <v>80.700452380000002</v>
      </c>
      <c r="J48">
        <f>'2019-07-08_as7265x_reads'!AB617</f>
        <v>90.103190479999995</v>
      </c>
      <c r="K48">
        <f>'2019-07-08_as7265x_reads'!AC617</f>
        <v>45.594666670000002</v>
      </c>
      <c r="L48">
        <f>'2019-07-08_as7265x_reads'!AD617</f>
        <v>41.90104762</v>
      </c>
      <c r="M48">
        <f>'2019-07-08_as7265x_reads'!AE617</f>
        <v>233.4607857</v>
      </c>
      <c r="N48">
        <f>'2019-07-08_as7265x_reads'!AF617</f>
        <v>52.129976190000001</v>
      </c>
      <c r="O48">
        <f>'2019-07-08_as7265x_reads'!AG617</f>
        <v>13.080523810000001</v>
      </c>
      <c r="P48">
        <f>'2019-07-08_as7265x_reads'!AH617</f>
        <v>24.782619050000001</v>
      </c>
      <c r="Q48">
        <f>'2019-07-08_as7265x_reads'!AI617</f>
        <v>20.178257139999999</v>
      </c>
      <c r="R48">
        <f>'2019-07-08_as7265x_reads'!AJ617</f>
        <v>11.986364289999999</v>
      </c>
      <c r="S48">
        <f>'2019-07-08_as7265x_reads'!AK617</f>
        <v>19.930330949999998</v>
      </c>
      <c r="T48">
        <f>'2019-07-08_as7265x_reads'!AL617</f>
        <v>33.641214290000001</v>
      </c>
      <c r="U48">
        <f>'2019-07-08_as7265x_reads'!AM617</f>
        <v>36.160142860000001</v>
      </c>
      <c r="V48">
        <f>'2019-07-08_as7265x_reads'!AN617</f>
        <v>57.006547619999999</v>
      </c>
      <c r="W48">
        <f>'2019-07-08_as7265x_reads'!AO617</f>
        <v>895.09333330000004</v>
      </c>
      <c r="X48">
        <f>'2019-07-08_as7265x_reads'!AP617</f>
        <v>1942.579524</v>
      </c>
      <c r="Y48" s="2">
        <f>'2019-07-08_as7265x_reads'!AQ617</f>
        <v>0.62043981481481481</v>
      </c>
      <c r="Z48" t="str">
        <f>'2019-07-08_as7265x_reads'!AR617</f>
        <v>pos 2</v>
      </c>
      <c r="AA48" t="str">
        <f>'2019-07-08_as7265x_reads'!AS617</f>
        <v>525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'2019-07-08_as7265x_reads'!Y618</f>
        <v>44.013624999999998</v>
      </c>
      <c r="H49">
        <f>'2019-07-08_as7265x_reads'!Z618</f>
        <v>84.629874999999998</v>
      </c>
      <c r="I49">
        <f>'2019-07-08_as7265x_reads'!AA618</f>
        <v>86.908178570000004</v>
      </c>
      <c r="J49">
        <f>'2019-07-08_as7265x_reads'!AB618</f>
        <v>101.36610709999999</v>
      </c>
      <c r="K49">
        <f>'2019-07-08_as7265x_reads'!AC618</f>
        <v>47.223035709999998</v>
      </c>
      <c r="L49">
        <f>'2019-07-08_as7265x_reads'!AD618</f>
        <v>43.99608929</v>
      </c>
      <c r="M49">
        <f>'2019-07-08_as7265x_reads'!AE618</f>
        <v>235.44767859999999</v>
      </c>
      <c r="N49">
        <f>'2019-07-08_as7265x_reads'!AF618</f>
        <v>53.314749999999997</v>
      </c>
      <c r="O49">
        <f>'2019-07-08_as7265x_reads'!AG618</f>
        <v>15.32873929</v>
      </c>
      <c r="P49">
        <f>'2019-07-08_as7265x_reads'!AH618</f>
        <v>25.781928570000002</v>
      </c>
      <c r="Q49">
        <f>'2019-07-08_as7265x_reads'!AI618</f>
        <v>19.86298214</v>
      </c>
      <c r="R49">
        <f>'2019-07-08_as7265x_reads'!AJ618</f>
        <v>11.9863625</v>
      </c>
      <c r="S49">
        <f>'2019-07-08_as7265x_reads'!AK618</f>
        <v>21.59119643</v>
      </c>
      <c r="T49">
        <f>'2019-07-08_as7265x_reads'!AL618</f>
        <v>33.641214290000001</v>
      </c>
      <c r="U49">
        <f>'2019-07-08_as7265x_reads'!AM618</f>
        <v>55.835517860000003</v>
      </c>
      <c r="V49">
        <f>'2019-07-08_as7265x_reads'!AN618</f>
        <v>58.024517860000003</v>
      </c>
      <c r="W49">
        <f>'2019-07-08_as7265x_reads'!AO618</f>
        <v>899.21178569999995</v>
      </c>
      <c r="X49">
        <f>'2019-07-08_as7265x_reads'!AP618</f>
        <v>1953.1375</v>
      </c>
      <c r="Y49" s="2">
        <f>'2019-07-08_as7265x_reads'!AQ618</f>
        <v>0.62047453703703703</v>
      </c>
      <c r="Z49" t="str">
        <f>'2019-07-08_as7265x_reads'!AR618</f>
        <v>pos 2</v>
      </c>
      <c r="AA49" t="str">
        <f>'2019-07-08_as7265x_reads'!AS618</f>
        <v>525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'2019-07-08_as7265x_reads'!Y619</f>
        <v>44.813871429999999</v>
      </c>
      <c r="H50">
        <f>'2019-07-08_as7265x_reads'!Z619</f>
        <v>86.430514290000005</v>
      </c>
      <c r="I50">
        <f>'2019-07-08_as7265x_reads'!AA619</f>
        <v>88.149714290000006</v>
      </c>
      <c r="J50">
        <f>'2019-07-08_as7265x_reads'!AB619</f>
        <v>101.07227140000001</v>
      </c>
      <c r="K50">
        <f>'2019-07-08_as7265x_reads'!AC619</f>
        <v>48.200071430000001</v>
      </c>
      <c r="L50">
        <f>'2019-07-08_as7265x_reads'!AD619</f>
        <v>43.577085709999999</v>
      </c>
      <c r="M50">
        <f>'2019-07-08_as7265x_reads'!AE619</f>
        <v>236.6398571</v>
      </c>
      <c r="N50">
        <f>'2019-07-08_as7265x_reads'!AF619</f>
        <v>53.456928570000002</v>
      </c>
      <c r="O50">
        <f>'2019-07-08_as7265x_reads'!AG619</f>
        <v>13.73455</v>
      </c>
      <c r="P50">
        <f>'2019-07-08_as7265x_reads'!AH619</f>
        <v>25.422185710000001</v>
      </c>
      <c r="Q50">
        <f>'2019-07-08_as7265x_reads'!AI619</f>
        <v>20.430485709999999</v>
      </c>
      <c r="R50">
        <f>'2019-07-08_as7265x_reads'!AJ619</f>
        <v>11.98636286</v>
      </c>
      <c r="S50">
        <f>'2019-07-08_as7265x_reads'!AK619</f>
        <v>21.25901429</v>
      </c>
      <c r="T50">
        <f>'2019-07-08_as7265x_reads'!AL619</f>
        <v>33.641214290000001</v>
      </c>
      <c r="U50">
        <f>'2019-07-08_as7265x_reads'!AM619</f>
        <v>37.010971429999998</v>
      </c>
      <c r="V50">
        <f>'2019-07-08_as7265x_reads'!AN619</f>
        <v>57.413728570000004</v>
      </c>
      <c r="W50">
        <f>'2019-07-08_as7265x_reads'!AO619</f>
        <v>902.78114289999996</v>
      </c>
      <c r="X50">
        <f>'2019-07-08_as7265x_reads'!AP619</f>
        <v>1958.5328569999999</v>
      </c>
      <c r="Y50" s="2">
        <f>'2019-07-08_as7265x_reads'!AQ619</f>
        <v>0.6205208333333333</v>
      </c>
      <c r="Z50" t="str">
        <f>'2019-07-08_as7265x_reads'!AR619</f>
        <v>pos 2</v>
      </c>
      <c r="AA50" t="str">
        <f>'2019-07-08_as7265x_reads'!AS619</f>
        <v>525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'2019-07-08_as7265x_reads'!Y674</f>
        <v>42.679880949999998</v>
      </c>
      <c r="H51">
        <f>'2019-07-08_as7265x_reads'!Z674</f>
        <v>64.822880949999998</v>
      </c>
      <c r="I51">
        <f>'2019-07-08_as7265x_reads'!AA674</f>
        <v>80.700452380000002</v>
      </c>
      <c r="J51">
        <f>'2019-07-08_as7265x_reads'!AB674</f>
        <v>84.226904759999996</v>
      </c>
      <c r="K51">
        <f>'2019-07-08_as7265x_reads'!AC674</f>
        <v>47.76583333</v>
      </c>
      <c r="L51">
        <f>'2019-07-08_as7265x_reads'!AD674</f>
        <v>39.107642859999999</v>
      </c>
      <c r="M51">
        <f>'2019-07-08_as7265x_reads'!AE674</f>
        <v>204.65073810000001</v>
      </c>
      <c r="N51">
        <f>'2019-07-08_as7265x_reads'!AF674</f>
        <v>55.921238099999997</v>
      </c>
      <c r="O51">
        <f>'2019-07-08_as7265x_reads'!AG674</f>
        <v>15.53312143</v>
      </c>
      <c r="P51">
        <f>'2019-07-08_as7265x_reads'!AH674</f>
        <v>23.18375</v>
      </c>
      <c r="Q51">
        <f>'2019-07-08_as7265x_reads'!AI674</f>
        <v>23.961690480000001</v>
      </c>
      <c r="R51">
        <f>'2019-07-08_as7265x_reads'!AJ674</f>
        <v>13.984090480000001</v>
      </c>
      <c r="S51">
        <f>'2019-07-08_as7265x_reads'!AK674</f>
        <v>31.002738099999998</v>
      </c>
      <c r="T51">
        <f>'2019-07-08_as7265x_reads'!AL674</f>
        <v>33.641214290000001</v>
      </c>
      <c r="U51">
        <f>'2019-07-08_as7265x_reads'!AM674</f>
        <v>34.03307143</v>
      </c>
      <c r="V51">
        <f>'2019-07-08_as7265x_reads'!AN674</f>
        <v>50.898690479999999</v>
      </c>
      <c r="W51">
        <f>'2019-07-08_as7265x_reads'!AO674</f>
        <v>748.65666669999996</v>
      </c>
      <c r="X51">
        <f>'2019-07-08_as7265x_reads'!AP674</f>
        <v>1731.4295239999999</v>
      </c>
      <c r="Y51" s="2">
        <f>'2019-07-08_as7265x_reads'!AQ674</f>
        <v>0.62355324074074081</v>
      </c>
      <c r="Z51" t="str">
        <f>'2019-07-08_as7265x_reads'!AR674</f>
        <v>pos 3</v>
      </c>
      <c r="AA51" t="str">
        <f>'2019-07-08_as7265x_reads'!AS674</f>
        <v>525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'2019-07-08_as7265x_reads'!Y675</f>
        <v>44.013624999999998</v>
      </c>
      <c r="H52">
        <f>'2019-07-08_as7265x_reads'!Z675</f>
        <v>43.215249999999997</v>
      </c>
      <c r="I52">
        <f>'2019-07-08_as7265x_reads'!AA675</f>
        <v>83.804303570000002</v>
      </c>
      <c r="J52">
        <f>'2019-07-08_as7265x_reads'!AB675</f>
        <v>91.082589290000001</v>
      </c>
      <c r="K52">
        <f>'2019-07-08_as7265x_reads'!AC675</f>
        <v>48.851410710000003</v>
      </c>
      <c r="L52">
        <f>'2019-07-08_as7265x_reads'!AD675</f>
        <v>39.805999999999997</v>
      </c>
      <c r="M52">
        <f>'2019-07-08_as7265x_reads'!AE675</f>
        <v>205.64410710000001</v>
      </c>
      <c r="N52">
        <f>'2019-07-08_as7265x_reads'!AF675</f>
        <v>56.158196429999997</v>
      </c>
      <c r="O52">
        <f>'2019-07-08_as7265x_reads'!AG675</f>
        <v>15.941889290000001</v>
      </c>
      <c r="P52">
        <f>'2019-07-08_as7265x_reads'!AH675</f>
        <v>23.98319643</v>
      </c>
      <c r="Q52">
        <f>'2019-07-08_as7265x_reads'!AI675</f>
        <v>24.59225</v>
      </c>
      <c r="R52">
        <f>'2019-07-08_as7265x_reads'!AJ675</f>
        <v>13.48465893</v>
      </c>
      <c r="S52">
        <f>'2019-07-08_as7265x_reads'!AK675</f>
        <v>31.556357139999999</v>
      </c>
      <c r="T52">
        <f>'2019-07-08_as7265x_reads'!AL675</f>
        <v>33.641214290000001</v>
      </c>
      <c r="U52">
        <f>'2019-07-08_as7265x_reads'!AM675</f>
        <v>33.501303569999997</v>
      </c>
      <c r="V52">
        <f>'2019-07-08_as7265x_reads'!AN675</f>
        <v>50.389714290000001</v>
      </c>
      <c r="W52">
        <f>'2019-07-08_as7265x_reads'!AO675</f>
        <v>752.31767860000002</v>
      </c>
      <c r="X52">
        <f>'2019-07-08_as7265x_reads'!AP675</f>
        <v>1738.4676790000001</v>
      </c>
      <c r="Y52" s="2">
        <f>'2019-07-08_as7265x_reads'!AQ675</f>
        <v>0.62358796296296293</v>
      </c>
      <c r="Z52" t="str">
        <f>'2019-07-08_as7265x_reads'!AR675</f>
        <v>pos 3</v>
      </c>
      <c r="AA52" t="str">
        <f>'2019-07-08_as7265x_reads'!AS675</f>
        <v>525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'2019-07-08_as7265x_reads'!Y676</f>
        <v>44.813871429999999</v>
      </c>
      <c r="H53">
        <f>'2019-07-08_as7265x_reads'!Z676</f>
        <v>74.906442859999999</v>
      </c>
      <c r="I53">
        <f>'2019-07-08_as7265x_reads'!AA676</f>
        <v>85.66662857</v>
      </c>
      <c r="J53">
        <f>'2019-07-08_as7265x_reads'!AB676</f>
        <v>92.845471430000003</v>
      </c>
      <c r="K53">
        <f>'2019-07-08_as7265x_reads'!AC676</f>
        <v>48.200071430000001</v>
      </c>
      <c r="L53">
        <f>'2019-07-08_as7265x_reads'!AD676</f>
        <v>40.225000000000001</v>
      </c>
      <c r="M53">
        <f>'2019-07-08_as7265x_reads'!AE676</f>
        <v>206.24028569999999</v>
      </c>
      <c r="N53">
        <f>'2019-07-08_as7265x_reads'!AF676</f>
        <v>56.300371429999998</v>
      </c>
      <c r="O53">
        <f>'2019-07-08_as7265x_reads'!AG676</f>
        <v>18.639742859999998</v>
      </c>
      <c r="P53">
        <f>'2019-07-08_as7265x_reads'!AH676</f>
        <v>23.983185710000001</v>
      </c>
      <c r="Q53">
        <f>'2019-07-08_as7265x_reads'!AI676</f>
        <v>24.213914290000002</v>
      </c>
      <c r="R53">
        <f>'2019-07-08_as7265x_reads'!AJ676</f>
        <v>13.185</v>
      </c>
      <c r="S53">
        <f>'2019-07-08_as7265x_reads'!AK676</f>
        <v>31.888528569999998</v>
      </c>
      <c r="T53">
        <f>'2019-07-08_as7265x_reads'!AL676</f>
        <v>33.641214290000001</v>
      </c>
      <c r="U53">
        <f>'2019-07-08_as7265x_reads'!AM676</f>
        <v>33.182242860000002</v>
      </c>
      <c r="V53">
        <f>'2019-07-08_as7265x_reads'!AN676</f>
        <v>51.305885709999998</v>
      </c>
      <c r="W53">
        <f>'2019-07-08_as7265x_reads'!AO676</f>
        <v>755.61257139999998</v>
      </c>
      <c r="X53">
        <f>'2019-07-08_as7265x_reads'!AP676</f>
        <v>1744.567143</v>
      </c>
      <c r="Y53" s="2">
        <f>'2019-07-08_as7265x_reads'!AQ676</f>
        <v>0.62362268518518515</v>
      </c>
      <c r="Z53" t="str">
        <f>'2019-07-08_as7265x_reads'!AR676</f>
        <v>pos 3</v>
      </c>
      <c r="AA53" t="str">
        <f>'2019-07-08_as7265x_reads'!AS676</f>
        <v>525 nm LED</v>
      </c>
    </row>
    <row r="54" spans="1:27" x14ac:dyDescent="0.2">
      <c r="F54" t="s">
        <v>13</v>
      </c>
      <c r="G54">
        <f>AVERAGE(G45:G53)</f>
        <v>39.893831613333333</v>
      </c>
      <c r="H54">
        <f t="shared" ref="H54:X54" si="9">AVERAGE(H45:H53)</f>
        <v>75.880120772222213</v>
      </c>
      <c r="I54">
        <f t="shared" si="9"/>
        <v>83.815806216666658</v>
      </c>
      <c r="J54">
        <f t="shared" si="9"/>
        <v>97.579152239999999</v>
      </c>
      <c r="K54">
        <f t="shared" si="9"/>
        <v>43.978339284444445</v>
      </c>
      <c r="L54">
        <f t="shared" si="9"/>
        <v>39.216273677777778</v>
      </c>
      <c r="M54">
        <f t="shared" si="9"/>
        <v>209.03295369999995</v>
      </c>
      <c r="N54">
        <f t="shared" si="9"/>
        <v>49.944730027777773</v>
      </c>
      <c r="O54">
        <f t="shared" si="9"/>
        <v>13.857179843333334</v>
      </c>
      <c r="P54">
        <f t="shared" si="9"/>
        <v>22.393192195555557</v>
      </c>
      <c r="Q54">
        <f t="shared" si="9"/>
        <v>19.435588055555556</v>
      </c>
      <c r="R54">
        <f t="shared" si="9"/>
        <v>11.68670422088889</v>
      </c>
      <c r="S54">
        <f t="shared" si="9"/>
        <v>24.113240476666665</v>
      </c>
      <c r="T54">
        <f t="shared" si="9"/>
        <v>33.055604235555549</v>
      </c>
      <c r="U54">
        <f t="shared" si="9"/>
        <v>36.301945636666673</v>
      </c>
      <c r="V54">
        <f t="shared" si="9"/>
        <v>54.212768520000004</v>
      </c>
      <c r="W54">
        <f t="shared" si="9"/>
        <v>787.72682805555553</v>
      </c>
      <c r="X54">
        <f t="shared" si="9"/>
        <v>1661.9063823333331</v>
      </c>
    </row>
    <row r="55" spans="1:27" x14ac:dyDescent="0.2">
      <c r="F55" t="s">
        <v>14</v>
      </c>
      <c r="G55">
        <f>STDEV(G45:G53)</f>
        <v>5.9618766372822769</v>
      </c>
      <c r="H55">
        <f t="shared" ref="H55:X55" si="10">STDEV(H45:H53)</f>
        <v>22.22895801262737</v>
      </c>
      <c r="I55">
        <f t="shared" si="10"/>
        <v>3.1781773392348804</v>
      </c>
      <c r="J55">
        <f t="shared" si="10"/>
        <v>9.3872656972613839</v>
      </c>
      <c r="K55">
        <f t="shared" si="10"/>
        <v>5.6266120870378664</v>
      </c>
      <c r="L55">
        <f t="shared" si="10"/>
        <v>3.7417377946023933</v>
      </c>
      <c r="M55">
        <f t="shared" si="10"/>
        <v>21.30796749816691</v>
      </c>
      <c r="N55">
        <f t="shared" si="10"/>
        <v>7.0484035058061458</v>
      </c>
      <c r="O55">
        <f t="shared" si="10"/>
        <v>2.7521231147862837</v>
      </c>
      <c r="P55">
        <f t="shared" si="10"/>
        <v>3.2974331822102818</v>
      </c>
      <c r="Q55">
        <f t="shared" si="10"/>
        <v>4.5268196990178531</v>
      </c>
      <c r="R55">
        <f t="shared" si="10"/>
        <v>1.7882170055744391</v>
      </c>
      <c r="S55">
        <f t="shared" si="10"/>
        <v>5.5656812248269061</v>
      </c>
      <c r="T55">
        <f t="shared" si="10"/>
        <v>0.90717185686598278</v>
      </c>
      <c r="U55">
        <f t="shared" si="10"/>
        <v>7.5265219843414144</v>
      </c>
      <c r="V55">
        <f t="shared" si="10"/>
        <v>2.9455859047556388</v>
      </c>
      <c r="W55">
        <f t="shared" si="10"/>
        <v>85.331227299456444</v>
      </c>
      <c r="X55">
        <f t="shared" si="10"/>
        <v>289.50430246639797</v>
      </c>
    </row>
    <row r="56" spans="1:27" x14ac:dyDescent="0.2">
      <c r="F56" t="s">
        <v>15</v>
      </c>
      <c r="G56">
        <f>G55*100/G54</f>
        <v>14.94435705015032</v>
      </c>
      <c r="H56">
        <f t="shared" ref="H56:X56" si="11">H55*100/H54</f>
        <v>29.294837417766505</v>
      </c>
      <c r="I56">
        <f t="shared" si="11"/>
        <v>3.7918591763219291</v>
      </c>
      <c r="J56">
        <f t="shared" si="11"/>
        <v>9.6201550041888169</v>
      </c>
      <c r="K56">
        <f t="shared" si="11"/>
        <v>12.794053114752455</v>
      </c>
      <c r="L56">
        <f t="shared" si="11"/>
        <v>9.5412884593435496</v>
      </c>
      <c r="M56">
        <f t="shared" si="11"/>
        <v>10.193592503480428</v>
      </c>
      <c r="N56">
        <f t="shared" si="11"/>
        <v>14.112406858313246</v>
      </c>
      <c r="O56">
        <f t="shared" si="11"/>
        <v>19.860629261518355</v>
      </c>
      <c r="P56">
        <f t="shared" si="11"/>
        <v>14.725159117174607</v>
      </c>
      <c r="Q56">
        <f t="shared" si="11"/>
        <v>23.291395588742613</v>
      </c>
      <c r="R56">
        <f t="shared" si="11"/>
        <v>15.301294289438493</v>
      </c>
      <c r="S56">
        <f t="shared" si="11"/>
        <v>23.081432087954223</v>
      </c>
      <c r="T56">
        <f t="shared" si="11"/>
        <v>2.744381407768075</v>
      </c>
      <c r="U56">
        <f t="shared" si="11"/>
        <v>20.7331090726423</v>
      </c>
      <c r="V56">
        <f t="shared" si="11"/>
        <v>5.4333803367171001</v>
      </c>
      <c r="W56">
        <f t="shared" si="11"/>
        <v>10.832591230908076</v>
      </c>
      <c r="X56">
        <f t="shared" si="11"/>
        <v>17.420012676040816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'2019-07-08_as7265x_reads'!Y731</f>
        <v>24.007428569999998</v>
      </c>
      <c r="H59">
        <f>'2019-07-08_as7265x_reads'!Z731</f>
        <v>69.624571430000003</v>
      </c>
      <c r="I59">
        <f>'2019-07-08_as7265x_reads'!AA731</f>
        <v>78.631190480000001</v>
      </c>
      <c r="J59">
        <f>'2019-07-08_as7265x_reads'!AB731</f>
        <v>90.103190479999995</v>
      </c>
      <c r="K59">
        <f>'2019-07-08_as7265x_reads'!AC731</f>
        <v>26.054095239999999</v>
      </c>
      <c r="L59">
        <f>'2019-07-08_as7265x_reads'!AD731</f>
        <v>22.347223809999999</v>
      </c>
      <c r="M59">
        <f>'2019-07-08_as7265x_reads'!AE731</f>
        <v>168.8865476</v>
      </c>
      <c r="N59">
        <f>'2019-07-08_as7265x_reads'!AF731</f>
        <v>34.121428569999999</v>
      </c>
      <c r="O59">
        <f>'2019-07-08_as7265x_reads'!AG731</f>
        <v>5.7227285710000002</v>
      </c>
      <c r="P59">
        <f>'2019-07-08_as7265x_reads'!AH731</f>
        <v>17.58767143</v>
      </c>
      <c r="Q59">
        <f>'2019-07-08_as7265x_reads'!AI731</f>
        <v>11.35026905</v>
      </c>
      <c r="R59">
        <f>'2019-07-08_as7265x_reads'!AJ731</f>
        <v>7.9909095240000001</v>
      </c>
      <c r="S59">
        <f>'2019-07-08_as7265x_reads'!AK731</f>
        <v>15.501369049999999</v>
      </c>
      <c r="T59">
        <f>'2019-07-08_as7265x_reads'!AL731</f>
        <v>31.398452379999998</v>
      </c>
      <c r="U59">
        <f>'2019-07-08_as7265x_reads'!AM731</f>
        <v>31.905999999999999</v>
      </c>
      <c r="V59">
        <f>'2019-07-08_as7265x_reads'!AN731</f>
        <v>54.970595240000002</v>
      </c>
      <c r="W59">
        <f>'2019-07-08_as7265x_reads'!AO731</f>
        <v>871.29738099999997</v>
      </c>
      <c r="X59">
        <f>'2019-07-08_as7265x_reads'!AP731</f>
        <v>1410.7942860000001</v>
      </c>
      <c r="Y59" s="2">
        <f>'2019-07-08_as7265x_reads'!AQ731</f>
        <v>0.63091435185185185</v>
      </c>
      <c r="Z59" t="str">
        <f>'2019-07-08_as7265x_reads'!AR731</f>
        <v>pos 1</v>
      </c>
      <c r="AA59" t="str">
        <f>'2019-07-08_as7265x_reads'!AS731</f>
        <v>525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'2019-07-08_as7265x_reads'!Y732</f>
        <v>24.007428569999998</v>
      </c>
      <c r="H60">
        <f>'2019-07-08_as7265x_reads'!Z732</f>
        <v>91.832428570000005</v>
      </c>
      <c r="I60">
        <f>'2019-07-08_as7265x_reads'!AA732</f>
        <v>83.804303570000002</v>
      </c>
      <c r="J60">
        <f>'2019-07-08_as7265x_reads'!AB732</f>
        <v>99.897035709999997</v>
      </c>
      <c r="K60">
        <f>'2019-07-08_as7265x_reads'!AC732</f>
        <v>26.05408929</v>
      </c>
      <c r="L60">
        <f>'2019-07-08_as7265x_reads'!AD732</f>
        <v>23.045571429999999</v>
      </c>
      <c r="M60">
        <f>'2019-07-08_as7265x_reads'!AE732</f>
        <v>169.87996430000001</v>
      </c>
      <c r="N60">
        <f>'2019-07-08_as7265x_reads'!AF732</f>
        <v>34.832303570000001</v>
      </c>
      <c r="O60">
        <f>'2019-07-08_as7265x_reads'!AG732</f>
        <v>6.1314964290000002</v>
      </c>
      <c r="P60">
        <f>'2019-07-08_as7265x_reads'!AH732</f>
        <v>17.98739286</v>
      </c>
      <c r="Q60">
        <f>'2019-07-08_as7265x_reads'!AI732</f>
        <v>11.35026964</v>
      </c>
      <c r="R60">
        <f>'2019-07-08_as7265x_reads'!AJ732</f>
        <v>7.4914767859999998</v>
      </c>
      <c r="S60">
        <f>'2019-07-08_as7265x_reads'!AK732</f>
        <v>16.608608929999999</v>
      </c>
      <c r="T60">
        <f>'2019-07-08_as7265x_reads'!AL732</f>
        <v>31.95914286</v>
      </c>
      <c r="U60">
        <f>'2019-07-08_as7265x_reads'!AM732</f>
        <v>33.501303569999997</v>
      </c>
      <c r="V60">
        <f>'2019-07-08_as7265x_reads'!AN732</f>
        <v>54.970589289999999</v>
      </c>
      <c r="W60">
        <f>'2019-07-08_as7265x_reads'!AO732</f>
        <v>877.24642859999994</v>
      </c>
      <c r="X60">
        <f>'2019-07-08_as7265x_reads'!AP732</f>
        <v>1418.223571</v>
      </c>
      <c r="Y60" s="2">
        <f>'2019-07-08_as7265x_reads'!AQ732</f>
        <v>0.63094907407407408</v>
      </c>
      <c r="Z60" t="str">
        <f>'2019-07-08_as7265x_reads'!AR732</f>
        <v>pos 1</v>
      </c>
      <c r="AA60" t="str">
        <f>'2019-07-08_as7265x_reads'!AS732</f>
        <v>525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'2019-07-08_as7265x_reads'!Y733</f>
        <v>24.007428569999998</v>
      </c>
      <c r="H61">
        <f>'2019-07-08_as7265x_reads'!Z733</f>
        <v>84.99</v>
      </c>
      <c r="I61">
        <f>'2019-07-08_as7265x_reads'!AA733</f>
        <v>84.425085710000005</v>
      </c>
      <c r="J61">
        <f>'2019-07-08_as7265x_reads'!AB733</f>
        <v>97.546514290000005</v>
      </c>
      <c r="K61">
        <f>'2019-07-08_as7265x_reads'!AC733</f>
        <v>27.3568</v>
      </c>
      <c r="L61">
        <f>'2019-07-08_as7265x_reads'!AD733</f>
        <v>21.78854286</v>
      </c>
      <c r="M61">
        <f>'2019-07-08_as7265x_reads'!AE733</f>
        <v>170.476</v>
      </c>
      <c r="N61">
        <f>'2019-07-08_as7265x_reads'!AF733</f>
        <v>34.690128569999999</v>
      </c>
      <c r="O61">
        <f>'2019-07-08_as7265x_reads'!AG733</f>
        <v>8.3388342860000009</v>
      </c>
      <c r="P61">
        <f>'2019-07-08_as7265x_reads'!AH733</f>
        <v>17.747557140000001</v>
      </c>
      <c r="Q61">
        <f>'2019-07-08_as7265x_reads'!AI733</f>
        <v>11.35027</v>
      </c>
      <c r="R61">
        <f>'2019-07-08_as7265x_reads'!AJ733</f>
        <v>8.3904542860000006</v>
      </c>
      <c r="S61">
        <f>'2019-07-08_as7265x_reads'!AK733</f>
        <v>15.944271430000001</v>
      </c>
      <c r="T61">
        <f>'2019-07-08_as7265x_reads'!AL733</f>
        <v>32.29555714</v>
      </c>
      <c r="U61">
        <f>'2019-07-08_as7265x_reads'!AM733</f>
        <v>33.182242860000002</v>
      </c>
      <c r="V61">
        <f>'2019-07-08_as7265x_reads'!AN733</f>
        <v>56.192157139999999</v>
      </c>
      <c r="W61">
        <f>'2019-07-08_as7265x_reads'!AO733</f>
        <v>879.71742859999995</v>
      </c>
      <c r="X61">
        <f>'2019-07-08_as7265x_reads'!AP733</f>
        <v>1422.681286</v>
      </c>
      <c r="Y61" s="2">
        <f>'2019-07-08_as7265x_reads'!AQ733</f>
        <v>0.63098379629629631</v>
      </c>
      <c r="Z61" t="str">
        <f>'2019-07-08_as7265x_reads'!AR733</f>
        <v>pos 1</v>
      </c>
      <c r="AA61" t="str">
        <f>'2019-07-08_as7265x_reads'!AS733</f>
        <v>525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'2019-07-08_as7265x_reads'!Y788</f>
        <v>34.677404760000002</v>
      </c>
      <c r="H62">
        <f>'2019-07-08_as7265x_reads'!Z788</f>
        <v>67.223738100000006</v>
      </c>
      <c r="I62">
        <f>'2019-07-08_as7265x_reads'!AA788</f>
        <v>88.977404759999999</v>
      </c>
      <c r="J62">
        <f>'2019-07-08_as7265x_reads'!AB788</f>
        <v>97.938261900000001</v>
      </c>
      <c r="K62">
        <f>'2019-07-08_as7265x_reads'!AC788</f>
        <v>39.08114286</v>
      </c>
      <c r="L62">
        <f>'2019-07-08_as7265x_reads'!AD788</f>
        <v>36.314238099999997</v>
      </c>
      <c r="M62">
        <f>'2019-07-08_as7265x_reads'!AE788</f>
        <v>193.72276189999999</v>
      </c>
      <c r="N62">
        <f>'2019-07-08_as7265x_reads'!AF788</f>
        <v>39.808357139999998</v>
      </c>
      <c r="O62">
        <f>'2019-07-08_as7265x_reads'!AG788</f>
        <v>8.1753285709999997</v>
      </c>
      <c r="P62">
        <f>'2019-07-08_as7265x_reads'!AH788</f>
        <v>22.384309519999999</v>
      </c>
      <c r="Q62">
        <f>'2019-07-08_as7265x_reads'!AI788</f>
        <v>16.394833330000001</v>
      </c>
      <c r="R62">
        <f>'2019-07-08_as7265x_reads'!AJ788</f>
        <v>9.9886357140000008</v>
      </c>
      <c r="S62">
        <f>'2019-07-08_as7265x_reads'!AK788</f>
        <v>22.144811900000001</v>
      </c>
      <c r="T62">
        <f>'2019-07-08_as7265x_reads'!AL788</f>
        <v>29.155714289999999</v>
      </c>
      <c r="U62">
        <f>'2019-07-08_as7265x_reads'!AM788</f>
        <v>34.03307143</v>
      </c>
      <c r="V62">
        <f>'2019-07-08_as7265x_reads'!AN788</f>
        <v>46.826809519999998</v>
      </c>
      <c r="W62">
        <f>'2019-07-08_as7265x_reads'!AO788</f>
        <v>710.2171429</v>
      </c>
      <c r="X62">
        <f>'2019-07-08_as7265x_reads'!AP788</f>
        <v>1698.5838100000001</v>
      </c>
      <c r="Y62" s="2">
        <f>'2019-07-08_as7265x_reads'!AQ788</f>
        <v>0.63460648148148147</v>
      </c>
      <c r="Z62" t="str">
        <f>'2019-07-08_as7265x_reads'!AR788</f>
        <v>pos 2</v>
      </c>
      <c r="AA62" t="str">
        <f>'2019-07-08_as7265x_reads'!AS788</f>
        <v>525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'2019-07-08_as7265x_reads'!Y789</f>
        <v>34.010535709999999</v>
      </c>
      <c r="H63">
        <f>'2019-07-08_as7265x_reads'!Z789</f>
        <v>81.028607140000005</v>
      </c>
      <c r="I63">
        <f>'2019-07-08_as7265x_reads'!AA789</f>
        <v>96.219767860000005</v>
      </c>
      <c r="J63">
        <f>'2019-07-08_as7265x_reads'!AB789</f>
        <v>110.18053569999999</v>
      </c>
      <c r="K63">
        <f>'2019-07-08_as7265x_reads'!AC789</f>
        <v>39.08114286</v>
      </c>
      <c r="L63">
        <f>'2019-07-08_as7265x_reads'!AD789</f>
        <v>35.615892860000002</v>
      </c>
      <c r="M63">
        <f>'2019-07-08_as7265x_reads'!AE789</f>
        <v>195.21285710000001</v>
      </c>
      <c r="N63">
        <f>'2019-07-08_as7265x_reads'!AF789</f>
        <v>39.808339289999999</v>
      </c>
      <c r="O63">
        <f>'2019-07-08_as7265x_reads'!AG789</f>
        <v>10.42354286</v>
      </c>
      <c r="P63">
        <f>'2019-07-08_as7265x_reads'!AH789</f>
        <v>23.383607139999999</v>
      </c>
      <c r="Q63">
        <f>'2019-07-08_as7265x_reads'!AI789</f>
        <v>15.13369286</v>
      </c>
      <c r="R63">
        <f>'2019-07-08_as7265x_reads'!AJ789</f>
        <v>8.9897732139999995</v>
      </c>
      <c r="S63">
        <f>'2019-07-08_as7265x_reads'!AK789</f>
        <v>19.930339289999999</v>
      </c>
      <c r="T63">
        <f>'2019-07-08_as7265x_reads'!AL789</f>
        <v>30.277089289999999</v>
      </c>
      <c r="U63">
        <f>'2019-07-08_as7265x_reads'!AM789</f>
        <v>35.096607140000003</v>
      </c>
      <c r="V63">
        <f>'2019-07-08_as7265x_reads'!AN789</f>
        <v>47.335785710000003</v>
      </c>
      <c r="W63">
        <f>'2019-07-08_as7265x_reads'!AO789</f>
        <v>715.25089290000005</v>
      </c>
      <c r="X63">
        <f>'2019-07-08_as7265x_reads'!AP789</f>
        <v>1706.795179</v>
      </c>
      <c r="Y63" s="2">
        <f>'2019-07-08_as7265x_reads'!AQ789</f>
        <v>0.63464120370370369</v>
      </c>
      <c r="Z63" t="str">
        <f>'2019-07-08_as7265x_reads'!AR789</f>
        <v>pos 2</v>
      </c>
      <c r="AA63" t="str">
        <f>'2019-07-08_as7265x_reads'!AS789</f>
        <v>525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'2019-07-08_as7265x_reads'!Y790</f>
        <v>35.210900000000002</v>
      </c>
      <c r="H64">
        <f>'2019-07-08_as7265x_reads'!Z790</f>
        <v>72.025428570000003</v>
      </c>
      <c r="I64">
        <f>'2019-07-08_as7265x_reads'!AA790</f>
        <v>96.840542859999999</v>
      </c>
      <c r="J64">
        <f>'2019-07-08_as7265x_reads'!AB790</f>
        <v>108.1238286</v>
      </c>
      <c r="K64">
        <f>'2019-07-08_as7265x_reads'!AC790</f>
        <v>40.383842860000001</v>
      </c>
      <c r="L64">
        <f>'2019-07-08_as7265x_reads'!AD790</f>
        <v>35.196871430000002</v>
      </c>
      <c r="M64">
        <f>'2019-07-08_as7265x_reads'!AE790</f>
        <v>196.107</v>
      </c>
      <c r="N64">
        <f>'2019-07-08_as7265x_reads'!AF790</f>
        <v>39.808342860000003</v>
      </c>
      <c r="O64">
        <f>'2019-07-08_as7265x_reads'!AG790</f>
        <v>10.79143286</v>
      </c>
      <c r="P64">
        <f>'2019-07-08_as7265x_reads'!AH790</f>
        <v>23.50352857</v>
      </c>
      <c r="Q64">
        <f>'2019-07-08_as7265x_reads'!AI790</f>
        <v>15.89038571</v>
      </c>
      <c r="R64">
        <f>'2019-07-08_as7265x_reads'!AJ790</f>
        <v>9.5890900000000006</v>
      </c>
      <c r="S64">
        <f>'2019-07-08_as7265x_reads'!AK790</f>
        <v>19.93032857</v>
      </c>
      <c r="T64">
        <f>'2019-07-08_as7265x_reads'!AL790</f>
        <v>29.604257140000001</v>
      </c>
      <c r="U64">
        <f>'2019-07-08_as7265x_reads'!AM790</f>
        <v>34.458500000000001</v>
      </c>
      <c r="V64">
        <f>'2019-07-08_as7265x_reads'!AN790</f>
        <v>46.419614289999998</v>
      </c>
      <c r="W64">
        <f>'2019-07-08_as7265x_reads'!AO790</f>
        <v>717.17285709999999</v>
      </c>
      <c r="X64">
        <f>'2019-07-08_as7265x_reads'!AP790</f>
        <v>1712.66</v>
      </c>
      <c r="Y64" s="2">
        <f>'2019-07-08_as7265x_reads'!AQ790</f>
        <v>0.63468749999999996</v>
      </c>
      <c r="Z64" t="str">
        <f>'2019-07-08_as7265x_reads'!AR790</f>
        <v>pos 2</v>
      </c>
      <c r="AA64" t="str">
        <f>'2019-07-08_as7265x_reads'!AS790</f>
        <v>525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'2019-07-08_as7265x_reads'!Y845</f>
        <v>34.677404760000002</v>
      </c>
      <c r="H65">
        <f>'2019-07-08_as7265x_reads'!Z845</f>
        <v>62.422047620000001</v>
      </c>
      <c r="I65">
        <f>'2019-07-08_as7265x_reads'!AA845</f>
        <v>86.90816667</v>
      </c>
      <c r="J65">
        <f>'2019-07-08_as7265x_reads'!AB845</f>
        <v>95.979500000000002</v>
      </c>
      <c r="K65">
        <f>'2019-07-08_as7265x_reads'!AC845</f>
        <v>45.594666670000002</v>
      </c>
      <c r="L65">
        <f>'2019-07-08_as7265x_reads'!AD845</f>
        <v>50.281261899999997</v>
      </c>
      <c r="M65">
        <f>'2019-07-08_as7265x_reads'!AE845</f>
        <v>164.9127143</v>
      </c>
      <c r="N65">
        <f>'2019-07-08_as7265x_reads'!AF845</f>
        <v>35.069261900000001</v>
      </c>
      <c r="O65">
        <f>'2019-07-08_as7265x_reads'!AG845</f>
        <v>9.8103928570000001</v>
      </c>
      <c r="P65">
        <f>'2019-07-08_as7265x_reads'!AH845</f>
        <v>22.384309519999999</v>
      </c>
      <c r="Q65">
        <f>'2019-07-08_as7265x_reads'!AI845</f>
        <v>15.13369286</v>
      </c>
      <c r="R65">
        <f>'2019-07-08_as7265x_reads'!AJ845</f>
        <v>7.9909095240000001</v>
      </c>
      <c r="S65">
        <f>'2019-07-08_as7265x_reads'!AK845</f>
        <v>13.28688571</v>
      </c>
      <c r="T65">
        <f>'2019-07-08_as7265x_reads'!AL845</f>
        <v>24.670214290000001</v>
      </c>
      <c r="U65">
        <f>'2019-07-08_as7265x_reads'!AM845</f>
        <v>29.77895238</v>
      </c>
      <c r="V65">
        <f>'2019-07-08_as7265x_reads'!AN845</f>
        <v>34.611119049999999</v>
      </c>
      <c r="W65">
        <f>'2019-07-08_as7265x_reads'!AO845</f>
        <v>620.52476190000004</v>
      </c>
      <c r="X65">
        <f>'2019-07-08_as7265x_reads'!AP845</f>
        <v>1482.741667</v>
      </c>
      <c r="Y65" s="2">
        <f>'2019-07-08_as7265x_reads'!AQ845</f>
        <v>0.6375925925925926</v>
      </c>
      <c r="Z65" t="str">
        <f>'2019-07-08_as7265x_reads'!AR845</f>
        <v>pos 3</v>
      </c>
      <c r="AA65" t="str">
        <f>'2019-07-08_as7265x_reads'!AS845</f>
        <v>525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'2019-07-08_as7265x_reads'!Y846</f>
        <v>34.010535709999999</v>
      </c>
      <c r="H66">
        <f>'2019-07-08_as7265x_reads'!Z846</f>
        <v>66.623517860000007</v>
      </c>
      <c r="I66">
        <f>'2019-07-08_as7265x_reads'!AA846</f>
        <v>88.460107140000005</v>
      </c>
      <c r="J66">
        <f>'2019-07-08_as7265x_reads'!AB846</f>
        <v>99.897035709999997</v>
      </c>
      <c r="K66">
        <f>'2019-07-08_as7265x_reads'!AC846</f>
        <v>45.594660709999999</v>
      </c>
      <c r="L66">
        <f>'2019-07-08_as7265x_reads'!AD846</f>
        <v>48.186196430000003</v>
      </c>
      <c r="M66">
        <f>'2019-07-08_as7265x_reads'!AE846</f>
        <v>165.40944640000001</v>
      </c>
      <c r="N66">
        <f>'2019-07-08_as7265x_reads'!AF846</f>
        <v>34.832303570000001</v>
      </c>
      <c r="O66">
        <f>'2019-07-08_as7265x_reads'!AG846</f>
        <v>9.8103928570000001</v>
      </c>
      <c r="P66">
        <f>'2019-07-08_as7265x_reads'!AH846</f>
        <v>22.784035710000001</v>
      </c>
      <c r="Q66">
        <f>'2019-07-08_as7265x_reads'!AI846</f>
        <v>15.13369286</v>
      </c>
      <c r="R66">
        <f>'2019-07-08_as7265x_reads'!AJ846</f>
        <v>8.9897732139999995</v>
      </c>
      <c r="S66">
        <f>'2019-07-08_as7265x_reads'!AK846</f>
        <v>13.286887500000001</v>
      </c>
      <c r="T66">
        <f>'2019-07-08_as7265x_reads'!AL846</f>
        <v>25.23091071</v>
      </c>
      <c r="U66">
        <f>'2019-07-08_as7265x_reads'!AM846</f>
        <v>44.668410710000003</v>
      </c>
      <c r="V66">
        <f>'2019-07-08_as7265x_reads'!AN846</f>
        <v>35.120107140000002</v>
      </c>
      <c r="W66">
        <f>'2019-07-08_as7265x_reads'!AO846</f>
        <v>624.64339289999998</v>
      </c>
      <c r="X66">
        <f>'2019-07-08_as7265x_reads'!AP846</f>
        <v>1488.6069640000001</v>
      </c>
      <c r="Y66" s="2">
        <f>'2019-07-08_as7265x_reads'!AQ846</f>
        <v>0.63762731481481483</v>
      </c>
      <c r="Z66" t="str">
        <f>'2019-07-08_as7265x_reads'!AR846</f>
        <v>pos 3</v>
      </c>
      <c r="AA66" t="str">
        <f>'2019-07-08_as7265x_reads'!AS846</f>
        <v>525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'2019-07-08_as7265x_reads'!Y847</f>
        <v>35.210900000000002</v>
      </c>
      <c r="H67">
        <f>'2019-07-08_as7265x_reads'!Z847</f>
        <v>67.703900000000004</v>
      </c>
      <c r="I67">
        <f>'2019-07-08_as7265x_reads'!AA847</f>
        <v>91.874357140000001</v>
      </c>
      <c r="J67">
        <f>'2019-07-08_as7265x_reads'!AB847</f>
        <v>103.4228</v>
      </c>
      <c r="K67">
        <f>'2019-07-08_as7265x_reads'!AC847</f>
        <v>46.897357139999997</v>
      </c>
      <c r="L67">
        <f>'2019-07-08_as7265x_reads'!AD847</f>
        <v>48.605214289999999</v>
      </c>
      <c r="M67">
        <f>'2019-07-08_as7265x_reads'!AE847</f>
        <v>166.30357140000001</v>
      </c>
      <c r="N67">
        <f>'2019-07-08_as7265x_reads'!AF847</f>
        <v>34.690128569999999</v>
      </c>
      <c r="O67">
        <f>'2019-07-08_as7265x_reads'!AG847</f>
        <v>9.319872857</v>
      </c>
      <c r="P67">
        <f>'2019-07-08_as7265x_reads'!AH847</f>
        <v>23.02385714</v>
      </c>
      <c r="Q67">
        <f>'2019-07-08_as7265x_reads'!AI847</f>
        <v>15.13368571</v>
      </c>
      <c r="R67">
        <f>'2019-07-08_as7265x_reads'!AJ847</f>
        <v>8.3904542860000006</v>
      </c>
      <c r="S67">
        <f>'2019-07-08_as7265x_reads'!AK847</f>
        <v>13.286887139999999</v>
      </c>
      <c r="T67">
        <f>'2019-07-08_as7265x_reads'!AL847</f>
        <v>25.567314289999999</v>
      </c>
      <c r="U67">
        <f>'2019-07-08_as7265x_reads'!AM847</f>
        <v>45.944657139999997</v>
      </c>
      <c r="V67">
        <f>'2019-07-08_as7265x_reads'!AN847</f>
        <v>35.4255</v>
      </c>
      <c r="W67">
        <f>'2019-07-08_as7265x_reads'!AO847</f>
        <v>624.91785709999999</v>
      </c>
      <c r="X67">
        <f>'2019-07-08_as7265x_reads'!AP847</f>
        <v>1490.25</v>
      </c>
      <c r="Y67" s="2">
        <f>'2019-07-08_as7265x_reads'!AQ847</f>
        <v>0.63766203703703705</v>
      </c>
      <c r="Z67" t="str">
        <f>'2019-07-08_as7265x_reads'!AR847</f>
        <v>pos 3</v>
      </c>
      <c r="AA67" t="str">
        <f>'2019-07-08_as7265x_reads'!AS847</f>
        <v>525 nm LED</v>
      </c>
    </row>
    <row r="68" spans="1:27" x14ac:dyDescent="0.2">
      <c r="F68" t="s">
        <v>13</v>
      </c>
      <c r="G68">
        <f>AVERAGE(G59:G67)</f>
        <v>31.091107405555558</v>
      </c>
      <c r="H68">
        <f t="shared" ref="H68:X68" si="12">AVERAGE(H59:H67)</f>
        <v>73.719359921111106</v>
      </c>
      <c r="I68">
        <f t="shared" si="12"/>
        <v>88.460102910000003</v>
      </c>
      <c r="J68">
        <f t="shared" si="12"/>
        <v>100.34318915444445</v>
      </c>
      <c r="K68">
        <f t="shared" si="12"/>
        <v>37.344199736666667</v>
      </c>
      <c r="L68">
        <f t="shared" si="12"/>
        <v>35.709001456666662</v>
      </c>
      <c r="M68">
        <f t="shared" si="12"/>
        <v>176.76787366666667</v>
      </c>
      <c r="N68">
        <f t="shared" si="12"/>
        <v>36.406732671111115</v>
      </c>
      <c r="O68">
        <f t="shared" si="12"/>
        <v>8.7248913497777778</v>
      </c>
      <c r="P68">
        <f t="shared" si="12"/>
        <v>21.198474336666667</v>
      </c>
      <c r="Q68">
        <f t="shared" si="12"/>
        <v>14.096754668888888</v>
      </c>
      <c r="R68">
        <f t="shared" si="12"/>
        <v>8.6457196164444454</v>
      </c>
      <c r="S68">
        <f t="shared" si="12"/>
        <v>16.657821057777781</v>
      </c>
      <c r="T68">
        <f t="shared" si="12"/>
        <v>28.906516932222221</v>
      </c>
      <c r="U68">
        <f t="shared" si="12"/>
        <v>35.841082803333336</v>
      </c>
      <c r="V68">
        <f t="shared" si="12"/>
        <v>45.763586375555548</v>
      </c>
      <c r="W68">
        <f t="shared" si="12"/>
        <v>737.88757144444435</v>
      </c>
      <c r="X68">
        <f t="shared" si="12"/>
        <v>1536.8151958888891</v>
      </c>
    </row>
    <row r="69" spans="1:27" x14ac:dyDescent="0.2">
      <c r="F69" t="s">
        <v>14</v>
      </c>
      <c r="G69">
        <f>STDEV(G59:G67)</f>
        <v>5.3297523424750324</v>
      </c>
      <c r="H69">
        <f t="shared" ref="H69:X69" si="13">STDEV(H59:H67)</f>
        <v>9.9028498137766743</v>
      </c>
      <c r="I69">
        <f t="shared" si="13"/>
        <v>5.9091323812298446</v>
      </c>
      <c r="J69">
        <f t="shared" si="13"/>
        <v>6.1714895616552381</v>
      </c>
      <c r="K69">
        <f t="shared" si="13"/>
        <v>8.6411638926098746</v>
      </c>
      <c r="L69">
        <f t="shared" si="13"/>
        <v>11.552377793682362</v>
      </c>
      <c r="M69">
        <f t="shared" si="13"/>
        <v>13.828837722114457</v>
      </c>
      <c r="N69">
        <f t="shared" si="13"/>
        <v>2.5635786671431329</v>
      </c>
      <c r="O69">
        <f t="shared" si="13"/>
        <v>1.8047291581653266</v>
      </c>
      <c r="P69">
        <f t="shared" si="13"/>
        <v>2.598179390867251</v>
      </c>
      <c r="Q69">
        <f t="shared" si="13"/>
        <v>2.1044229485176444</v>
      </c>
      <c r="R69">
        <f t="shared" si="13"/>
        <v>0.8101131776984829</v>
      </c>
      <c r="S69">
        <f t="shared" si="13"/>
        <v>3.3065143901735508</v>
      </c>
      <c r="T69">
        <f t="shared" si="13"/>
        <v>3.0009974515256239</v>
      </c>
      <c r="U69">
        <f t="shared" si="13"/>
        <v>5.5959462486186045</v>
      </c>
      <c r="V69">
        <f t="shared" si="13"/>
        <v>8.8519972146541068</v>
      </c>
      <c r="W69">
        <f t="shared" si="13"/>
        <v>110.90670479804335</v>
      </c>
      <c r="X69">
        <f t="shared" si="13"/>
        <v>130.56213297163089</v>
      </c>
    </row>
    <row r="70" spans="1:27" x14ac:dyDescent="0.2">
      <c r="F70" t="s">
        <v>15</v>
      </c>
      <c r="G70">
        <f>G69*100/G68</f>
        <v>17.14236895120268</v>
      </c>
      <c r="H70">
        <f t="shared" ref="H70:X70" si="14">H69*100/H68</f>
        <v>13.433173896753793</v>
      </c>
      <c r="I70">
        <f t="shared" si="14"/>
        <v>6.6799971816015651</v>
      </c>
      <c r="J70">
        <f t="shared" si="14"/>
        <v>6.1503821172718709</v>
      </c>
      <c r="K70">
        <f t="shared" si="14"/>
        <v>23.139239704005458</v>
      </c>
      <c r="L70">
        <f t="shared" si="14"/>
        <v>32.351444516591492</v>
      </c>
      <c r="M70">
        <f t="shared" si="14"/>
        <v>7.8231623401159789</v>
      </c>
      <c r="N70">
        <f t="shared" si="14"/>
        <v>7.0414961163964662</v>
      </c>
      <c r="O70">
        <f t="shared" si="14"/>
        <v>20.684832461682092</v>
      </c>
      <c r="P70">
        <f t="shared" si="14"/>
        <v>12.256445202630555</v>
      </c>
      <c r="Q70">
        <f t="shared" si="14"/>
        <v>14.928421455486079</v>
      </c>
      <c r="R70">
        <f t="shared" si="14"/>
        <v>9.3701069851677907</v>
      </c>
      <c r="S70">
        <f t="shared" si="14"/>
        <v>19.849621260216928</v>
      </c>
      <c r="T70">
        <f t="shared" si="14"/>
        <v>10.381733152292723</v>
      </c>
      <c r="U70">
        <f t="shared" si="14"/>
        <v>15.613217600943026</v>
      </c>
      <c r="V70">
        <f t="shared" si="14"/>
        <v>19.342883536292007</v>
      </c>
      <c r="W70">
        <f t="shared" si="14"/>
        <v>15.030298529210766</v>
      </c>
      <c r="X70">
        <f t="shared" si="14"/>
        <v>8.495630009443925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'2019-07-08_as7265x_reads'!Y902</f>
        <v>24.007428569999998</v>
      </c>
      <c r="H73">
        <f>'2019-07-08_as7265x_reads'!Z902</f>
        <v>50.417809519999999</v>
      </c>
      <c r="I73">
        <f>'2019-07-08_as7265x_reads'!AA902</f>
        <v>72.423476190000002</v>
      </c>
      <c r="J73">
        <f>'2019-07-08_as7265x_reads'!AB902</f>
        <v>80.309357140000003</v>
      </c>
      <c r="K73">
        <f>'2019-07-08_as7265x_reads'!AC902</f>
        <v>26.054095239999999</v>
      </c>
      <c r="L73">
        <f>'2019-07-08_as7265x_reads'!AD902</f>
        <v>19.553821429999999</v>
      </c>
      <c r="M73">
        <f>'2019-07-08_as7265x_reads'!AE902</f>
        <v>155.97166669999999</v>
      </c>
      <c r="N73">
        <f>'2019-07-08_as7265x_reads'!AF902</f>
        <v>34.121428569999999</v>
      </c>
      <c r="O73">
        <f>'2019-07-08_as7265x_reads'!AG902</f>
        <v>6.5402619050000004</v>
      </c>
      <c r="P73">
        <f>'2019-07-08_as7265x_reads'!AH902</f>
        <v>15.189354760000001</v>
      </c>
      <c r="Q73">
        <f>'2019-07-08_as7265x_reads'!AI902</f>
        <v>11.35026905</v>
      </c>
      <c r="R73">
        <f>'2019-07-08_as7265x_reads'!AJ902</f>
        <v>7.9909095240000001</v>
      </c>
      <c r="S73">
        <f>'2019-07-08_as7265x_reads'!AK902</f>
        <v>15.501369049999999</v>
      </c>
      <c r="T73">
        <f>'2019-07-08_as7265x_reads'!AL902</f>
        <v>26.912976189999998</v>
      </c>
      <c r="U73">
        <f>'2019-07-08_as7265x_reads'!AM902</f>
        <v>25.524809520000002</v>
      </c>
      <c r="V73">
        <f>'2019-07-08_as7265x_reads'!AN902</f>
        <v>46.826809519999998</v>
      </c>
      <c r="W73">
        <f>'2019-07-08_as7265x_reads'!AO902</f>
        <v>549.13690480000002</v>
      </c>
      <c r="X73">
        <f>'2019-07-08_as7265x_reads'!AP902</f>
        <v>1001.007143</v>
      </c>
      <c r="Y73" s="2">
        <f>'2019-07-08_as7265x_reads'!AQ902</f>
        <v>0.6407870370370371</v>
      </c>
      <c r="Z73" t="str">
        <f>'2019-07-08_as7265x_reads'!AR902</f>
        <v>pos 1</v>
      </c>
      <c r="AA73" t="str">
        <f>'2019-07-08_as7265x_reads'!AS902</f>
        <v>525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'2019-07-08_as7265x_reads'!Y903</f>
        <v>24.007428569999998</v>
      </c>
      <c r="H74">
        <f>'2019-07-08_as7265x_reads'!Z903</f>
        <v>57.620339289999997</v>
      </c>
      <c r="I74">
        <f>'2019-07-08_as7265x_reads'!AA903</f>
        <v>72.94078571</v>
      </c>
      <c r="J74">
        <f>'2019-07-08_as7265x_reads'!AB903</f>
        <v>83.737214289999997</v>
      </c>
      <c r="K74">
        <f>'2019-07-08_as7265x_reads'!AC903</f>
        <v>27.682464289999999</v>
      </c>
      <c r="L74">
        <f>'2019-07-08_as7265x_reads'!AD903</f>
        <v>20.950517860000001</v>
      </c>
      <c r="M74">
        <f>'2019-07-08_as7265x_reads'!AE903</f>
        <v>157.21348209999999</v>
      </c>
      <c r="N74">
        <f>'2019-07-08_as7265x_reads'!AF903</f>
        <v>34.121446429999999</v>
      </c>
      <c r="O74">
        <f>'2019-07-08_as7265x_reads'!AG903</f>
        <v>7.3577946430000001</v>
      </c>
      <c r="P74">
        <f>'2019-07-08_as7265x_reads'!AH903</f>
        <v>15.58907321</v>
      </c>
      <c r="Q74">
        <f>'2019-07-08_as7265x_reads'!AI903</f>
        <v>10.40441429</v>
      </c>
      <c r="R74">
        <f>'2019-07-08_as7265x_reads'!AJ903</f>
        <v>7.4914767859999998</v>
      </c>
      <c r="S74">
        <f>'2019-07-08_as7265x_reads'!AK903</f>
        <v>14.94774821</v>
      </c>
      <c r="T74">
        <f>'2019-07-08_as7265x_reads'!AL903</f>
        <v>26.912964290000001</v>
      </c>
      <c r="U74">
        <f>'2019-07-08_as7265x_reads'!AM903</f>
        <v>25.52480357</v>
      </c>
      <c r="V74">
        <f>'2019-07-08_as7265x_reads'!AN903</f>
        <v>45.808839290000002</v>
      </c>
      <c r="W74">
        <f>'2019-07-08_as7265x_reads'!AO903</f>
        <v>553.2555357</v>
      </c>
      <c r="X74">
        <f>'2019-07-08_as7265x_reads'!AP903</f>
        <v>1006.481429</v>
      </c>
      <c r="Y74" s="2">
        <f>'2019-07-08_as7265x_reads'!AQ903</f>
        <v>0.64082175925925922</v>
      </c>
      <c r="Z74" t="str">
        <f>'2019-07-08_as7265x_reads'!AR903</f>
        <v>pos 1</v>
      </c>
      <c r="AA74" t="str">
        <f>'2019-07-08_as7265x_reads'!AS903</f>
        <v>525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'2019-07-08_as7265x_reads'!Y904</f>
        <v>24.007428569999998</v>
      </c>
      <c r="H75">
        <f>'2019-07-08_as7265x_reads'!Z904</f>
        <v>40.334242860000003</v>
      </c>
      <c r="I75">
        <f>'2019-07-08_as7265x_reads'!AA904</f>
        <v>74.492714289999995</v>
      </c>
      <c r="J75">
        <f>'2019-07-08_as7265x_reads'!AB904</f>
        <v>83.443399999999997</v>
      </c>
      <c r="K75">
        <f>'2019-07-08_as7265x_reads'!AC904</f>
        <v>27.3568</v>
      </c>
      <c r="L75">
        <f>'2019-07-08_as7265x_reads'!AD904</f>
        <v>20.112500000000001</v>
      </c>
      <c r="M75">
        <f>'2019-07-08_as7265x_reads'!AE904</f>
        <v>157.36242859999999</v>
      </c>
      <c r="N75">
        <f>'2019-07-08_as7265x_reads'!AF904</f>
        <v>34.121442860000002</v>
      </c>
      <c r="O75">
        <f>'2019-07-08_as7265x_reads'!AG904</f>
        <v>9.319872857</v>
      </c>
      <c r="P75">
        <f>'2019-07-08_as7265x_reads'!AH904</f>
        <v>15.828900000000001</v>
      </c>
      <c r="Q75">
        <f>'2019-07-08_as7265x_reads'!AI904</f>
        <v>10.593584290000001</v>
      </c>
      <c r="R75">
        <f>'2019-07-08_as7265x_reads'!AJ904</f>
        <v>7.1918185709999998</v>
      </c>
      <c r="S75">
        <f>'2019-07-08_as7265x_reads'!AK904</f>
        <v>14.615571429999999</v>
      </c>
      <c r="T75">
        <f>'2019-07-08_as7265x_reads'!AL904</f>
        <v>26.912971429999999</v>
      </c>
      <c r="U75">
        <f>'2019-07-08_as7265x_reads'!AM904</f>
        <v>25.524814289999998</v>
      </c>
      <c r="V75">
        <f>'2019-07-08_as7265x_reads'!AN904</f>
        <v>46.419614289999998</v>
      </c>
      <c r="W75">
        <f>'2019-07-08_as7265x_reads'!AO904</f>
        <v>554.62842860000001</v>
      </c>
      <c r="X75">
        <f>'2019-07-08_as7265x_reads'!AP904</f>
        <v>1009.765857</v>
      </c>
      <c r="Y75" s="2">
        <f>'2019-07-08_as7265x_reads'!AQ904</f>
        <v>0.64085648148148155</v>
      </c>
      <c r="Z75" t="str">
        <f>'2019-07-08_as7265x_reads'!AR904</f>
        <v>pos 1</v>
      </c>
      <c r="AA75" t="str">
        <f>'2019-07-08_as7265x_reads'!AS904</f>
        <v>525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'2019-07-08_as7265x_reads'!Y959</f>
        <v>32.009904759999998</v>
      </c>
      <c r="H76">
        <f>'2019-07-08_as7265x_reads'!Z959</f>
        <v>43.215261900000002</v>
      </c>
      <c r="I76">
        <f>'2019-07-08_as7265x_reads'!AA959</f>
        <v>91.046666669999993</v>
      </c>
      <c r="J76">
        <f>'2019-07-08_as7265x_reads'!AB959</f>
        <v>84.226904759999996</v>
      </c>
      <c r="K76">
        <f>'2019-07-08_as7265x_reads'!AC959</f>
        <v>32.567619049999998</v>
      </c>
      <c r="L76">
        <f>'2019-07-08_as7265x_reads'!AD959</f>
        <v>22.347223809999999</v>
      </c>
      <c r="M76">
        <f>'2019-07-08_as7265x_reads'!AE959</f>
        <v>198.69002380000001</v>
      </c>
      <c r="N76">
        <f>'2019-07-08_as7265x_reads'!AF959</f>
        <v>43.599619050000001</v>
      </c>
      <c r="O76">
        <f>'2019-07-08_as7265x_reads'!AG959</f>
        <v>10.62792619</v>
      </c>
      <c r="P76">
        <f>'2019-07-08_as7265x_reads'!AH959</f>
        <v>23.18375</v>
      </c>
      <c r="Q76">
        <f>'2019-07-08_as7265x_reads'!AI959</f>
        <v>20.178257139999999</v>
      </c>
      <c r="R76">
        <f>'2019-07-08_as7265x_reads'!AJ959</f>
        <v>11.986364289999999</v>
      </c>
      <c r="S76">
        <f>'2019-07-08_as7265x_reads'!AK959</f>
        <v>17.71585</v>
      </c>
      <c r="T76">
        <f>'2019-07-08_as7265x_reads'!AL959</f>
        <v>35.883952379999997</v>
      </c>
      <c r="U76">
        <f>'2019-07-08_as7265x_reads'!AM959</f>
        <v>38.287214290000001</v>
      </c>
      <c r="V76">
        <f>'2019-07-08_as7265x_reads'!AN959</f>
        <v>75.330071430000004</v>
      </c>
      <c r="W76">
        <f>'2019-07-08_as7265x_reads'!AO959</f>
        <v>1070.817143</v>
      </c>
      <c r="X76">
        <f>'2019-07-08_as7265x_reads'!AP959</f>
        <v>1800.2485710000001</v>
      </c>
      <c r="Y76" s="2">
        <f>'2019-07-08_as7265x_reads'!AQ959</f>
        <v>0.64418981481481474</v>
      </c>
      <c r="Z76" t="str">
        <f>'2019-07-08_as7265x_reads'!AR959</f>
        <v>pos 2</v>
      </c>
      <c r="AA76" t="str">
        <f>'2019-07-08_as7265x_reads'!AS959</f>
        <v>525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'2019-07-08_as7265x_reads'!Y960</f>
        <v>32.00991071</v>
      </c>
      <c r="H77">
        <f>'2019-07-08_as7265x_reads'!Z960</f>
        <v>57.620339289999997</v>
      </c>
      <c r="I77">
        <f>'2019-07-08_as7265x_reads'!AA960</f>
        <v>93.115892860000002</v>
      </c>
      <c r="J77">
        <f>'2019-07-08_as7265x_reads'!AB960</f>
        <v>91.082589290000001</v>
      </c>
      <c r="K77">
        <f>'2019-07-08_as7265x_reads'!AC960</f>
        <v>32.56760714</v>
      </c>
      <c r="L77">
        <f>'2019-07-08_as7265x_reads'!AD960</f>
        <v>25.140625</v>
      </c>
      <c r="M77">
        <f>'2019-07-08_as7265x_reads'!AE960</f>
        <v>200.42857140000001</v>
      </c>
      <c r="N77">
        <f>'2019-07-08_as7265x_reads'!AF960</f>
        <v>44.073517860000003</v>
      </c>
      <c r="O77">
        <f>'2019-07-08_as7265x_reads'!AG960</f>
        <v>9.8103928570000001</v>
      </c>
      <c r="P77">
        <f>'2019-07-08_as7265x_reads'!AH960</f>
        <v>23.383607139999999</v>
      </c>
      <c r="Q77">
        <f>'2019-07-08_as7265x_reads'!AI960</f>
        <v>20.808821429999998</v>
      </c>
      <c r="R77">
        <f>'2019-07-08_as7265x_reads'!AJ960</f>
        <v>11.9863625</v>
      </c>
      <c r="S77">
        <f>'2019-07-08_as7265x_reads'!AK960</f>
        <v>18.269464289999998</v>
      </c>
      <c r="T77">
        <f>'2019-07-08_as7265x_reads'!AL960</f>
        <v>37.005321430000002</v>
      </c>
      <c r="U77">
        <f>'2019-07-08_as7265x_reads'!AM960</f>
        <v>38.287214290000001</v>
      </c>
      <c r="V77">
        <f>'2019-07-08_as7265x_reads'!AN960</f>
        <v>77.87501786</v>
      </c>
      <c r="W77">
        <f>'2019-07-08_as7265x_reads'!AO960</f>
        <v>1074.935714</v>
      </c>
      <c r="X77">
        <f>'2019-07-08_as7265x_reads'!AP960</f>
        <v>1811.1964290000001</v>
      </c>
      <c r="Y77" s="2">
        <f>'2019-07-08_as7265x_reads'!AQ960</f>
        <v>0.64422453703703708</v>
      </c>
      <c r="Z77" t="str">
        <f>'2019-07-08_as7265x_reads'!AR960</f>
        <v>pos 2</v>
      </c>
      <c r="AA77" t="str">
        <f>'2019-07-08_as7265x_reads'!AS960</f>
        <v>525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'2019-07-08_as7265x_reads'!Y961</f>
        <v>32.009914289999998</v>
      </c>
      <c r="H78">
        <f>'2019-07-08_as7265x_reads'!Z961</f>
        <v>53.298814290000003</v>
      </c>
      <c r="I78">
        <f>'2019-07-08_as7265x_reads'!AA961</f>
        <v>95.599000000000004</v>
      </c>
      <c r="J78">
        <f>'2019-07-08_as7265x_reads'!AB961</f>
        <v>92.845471430000003</v>
      </c>
      <c r="K78">
        <f>'2019-07-08_as7265x_reads'!AC961</f>
        <v>33.870314290000003</v>
      </c>
      <c r="L78">
        <f>'2019-07-08_as7265x_reads'!AD961</f>
        <v>25.140628570000001</v>
      </c>
      <c r="M78">
        <f>'2019-07-08_as7265x_reads'!AE961</f>
        <v>200.87557140000001</v>
      </c>
      <c r="N78">
        <f>'2019-07-08_as7265x_reads'!AF961</f>
        <v>43.789185709999998</v>
      </c>
      <c r="O78">
        <f>'2019-07-08_as7265x_reads'!AG961</f>
        <v>10.30091286</v>
      </c>
      <c r="P78">
        <f>'2019-07-08_as7265x_reads'!AH961</f>
        <v>23.50352857</v>
      </c>
      <c r="Q78">
        <f>'2019-07-08_as7265x_reads'!AI961</f>
        <v>20.430485709999999</v>
      </c>
      <c r="R78">
        <f>'2019-07-08_as7265x_reads'!AJ961</f>
        <v>11.98636286</v>
      </c>
      <c r="S78">
        <f>'2019-07-08_as7265x_reads'!AK961</f>
        <v>18.601642859999998</v>
      </c>
      <c r="T78">
        <f>'2019-07-08_as7265x_reads'!AL961</f>
        <v>36.332500000000003</v>
      </c>
      <c r="U78">
        <f>'2019-07-08_as7265x_reads'!AM961</f>
        <v>39.563457139999997</v>
      </c>
      <c r="V78">
        <f>'2019-07-08_as7265x_reads'!AN961</f>
        <v>78.180400000000006</v>
      </c>
      <c r="W78">
        <f>'2019-07-08_as7265x_reads'!AO961</f>
        <v>1078.5050000000001</v>
      </c>
      <c r="X78">
        <f>'2019-07-08_as7265x_reads'!AP961</f>
        <v>1815.89</v>
      </c>
      <c r="Y78" s="2">
        <f>'2019-07-08_as7265x_reads'!AQ961</f>
        <v>0.64427083333333335</v>
      </c>
      <c r="Z78" t="str">
        <f>'2019-07-08_as7265x_reads'!AR961</f>
        <v>pos 2</v>
      </c>
      <c r="AA78" t="str">
        <f>'2019-07-08_as7265x_reads'!AS961</f>
        <v>525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'2019-07-08_as7265x_reads'!Y1016</f>
        <v>37.344904759999999</v>
      </c>
      <c r="H79">
        <f>'2019-07-08_as7265x_reads'!Z1016</f>
        <v>48.016952379999999</v>
      </c>
      <c r="I79">
        <f>'2019-07-08_as7265x_reads'!AA1016</f>
        <v>97.254380949999998</v>
      </c>
      <c r="J79">
        <f>'2019-07-08_as7265x_reads'!AB1016</f>
        <v>90.103190479999995</v>
      </c>
      <c r="K79">
        <f>'2019-07-08_as7265x_reads'!AC1016</f>
        <v>45.594666670000002</v>
      </c>
      <c r="L79">
        <f>'2019-07-08_as7265x_reads'!AD1016</f>
        <v>30.727428570000001</v>
      </c>
      <c r="M79">
        <f>'2019-07-08_as7265x_reads'!AE1016</f>
        <v>210.61142860000001</v>
      </c>
      <c r="N79">
        <f>'2019-07-08_as7265x_reads'!AF1016</f>
        <v>51.182166670000001</v>
      </c>
      <c r="O79">
        <f>'2019-07-08_as7265x_reads'!AG1016</f>
        <v>13.080523810000001</v>
      </c>
      <c r="P79">
        <f>'2019-07-08_as7265x_reads'!AH1016</f>
        <v>26.381499999999999</v>
      </c>
      <c r="Q79">
        <f>'2019-07-08_as7265x_reads'!AI1016</f>
        <v>26.48397619</v>
      </c>
      <c r="R79">
        <f>'2019-07-08_as7265x_reads'!AJ1016</f>
        <v>13.984090480000001</v>
      </c>
      <c r="S79">
        <f>'2019-07-08_as7265x_reads'!AK1016</f>
        <v>28.788261899999998</v>
      </c>
      <c r="T79">
        <f>'2019-07-08_as7265x_reads'!AL1016</f>
        <v>33.641214290000001</v>
      </c>
      <c r="U79">
        <f>'2019-07-08_as7265x_reads'!AM1016</f>
        <v>34.03307143</v>
      </c>
      <c r="V79">
        <f>'2019-07-08_as7265x_reads'!AN1016</f>
        <v>57.006547619999999</v>
      </c>
      <c r="W79">
        <f>'2019-07-08_as7265x_reads'!AO1016</f>
        <v>735.84357139999997</v>
      </c>
      <c r="X79">
        <f>'2019-07-08_as7265x_reads'!AP1016</f>
        <v>1690.7633330000001</v>
      </c>
      <c r="Y79" s="2">
        <f>'2019-07-08_as7265x_reads'!AQ1016</f>
        <v>0.64751157407407411</v>
      </c>
      <c r="Z79" t="str">
        <f>'2019-07-08_as7265x_reads'!AR1016</f>
        <v>pos 3</v>
      </c>
      <c r="AA79" t="str">
        <f>'2019-07-08_as7265x_reads'!AS1016</f>
        <v>525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'2019-07-08_as7265x_reads'!Y1017</f>
        <v>40.012392859999999</v>
      </c>
      <c r="H80">
        <f>'2019-07-08_as7265x_reads'!Z1017</f>
        <v>68.424160709999995</v>
      </c>
      <c r="I80">
        <f>'2019-07-08_as7265x_reads'!AA1017</f>
        <v>100.8755714</v>
      </c>
      <c r="J80">
        <f>'2019-07-08_as7265x_reads'!AB1017</f>
        <v>98.427946430000006</v>
      </c>
      <c r="K80">
        <f>'2019-07-08_as7265x_reads'!AC1017</f>
        <v>47.223035709999998</v>
      </c>
      <c r="L80">
        <f>'2019-07-08_as7265x_reads'!AD1017</f>
        <v>31.42578571</v>
      </c>
      <c r="M80">
        <f>'2019-07-08_as7265x_reads'!AE1017</f>
        <v>212.35</v>
      </c>
      <c r="N80">
        <f>'2019-07-08_as7265x_reads'!AF1017</f>
        <v>52.603892860000002</v>
      </c>
      <c r="O80">
        <f>'2019-07-08_as7265x_reads'!AG1017</f>
        <v>13.48929107</v>
      </c>
      <c r="P80">
        <f>'2019-07-08_as7265x_reads'!AH1017</f>
        <v>27.58066071</v>
      </c>
      <c r="Q80">
        <f>'2019-07-08_as7265x_reads'!AI1017</f>
        <v>27.429821430000001</v>
      </c>
      <c r="R80">
        <f>'2019-07-08_as7265x_reads'!AJ1017</f>
        <v>13.48465893</v>
      </c>
      <c r="S80">
        <f>'2019-07-08_as7265x_reads'!AK1017</f>
        <v>28.234642860000001</v>
      </c>
      <c r="T80">
        <f>'2019-07-08_as7265x_reads'!AL1017</f>
        <v>33.641214290000001</v>
      </c>
      <c r="U80">
        <f>'2019-07-08_as7265x_reads'!AM1017</f>
        <v>47.859017860000002</v>
      </c>
      <c r="V80">
        <f>'2019-07-08_as7265x_reads'!AN1017</f>
        <v>59.551482139999997</v>
      </c>
      <c r="W80">
        <f>'2019-07-08_as7265x_reads'!AO1017</f>
        <v>741.33500000000004</v>
      </c>
      <c r="X80">
        <f>'2019-07-08_as7265x_reads'!AP1017</f>
        <v>1698.5839289999999</v>
      </c>
      <c r="Y80" s="2">
        <f>'2019-07-08_as7265x_reads'!AQ1017</f>
        <v>0.64754629629629623</v>
      </c>
      <c r="Z80" t="str">
        <f>'2019-07-08_as7265x_reads'!AR1017</f>
        <v>pos 3</v>
      </c>
      <c r="AA80" t="str">
        <f>'2019-07-08_as7265x_reads'!AS1017</f>
        <v>525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'2019-07-08_as7265x_reads'!Y1018</f>
        <v>40.012385709999997</v>
      </c>
      <c r="H81">
        <f>'2019-07-08_as7265x_reads'!Z1018</f>
        <v>69.14441429</v>
      </c>
      <c r="I81">
        <f>'2019-07-08_as7265x_reads'!AA1018</f>
        <v>103.0482571</v>
      </c>
      <c r="J81">
        <f>'2019-07-08_as7265x_reads'!AB1018</f>
        <v>98.721757139999994</v>
      </c>
      <c r="K81">
        <f>'2019-07-08_as7265x_reads'!AC1018</f>
        <v>48.200071430000001</v>
      </c>
      <c r="L81">
        <f>'2019-07-08_as7265x_reads'!AD1018</f>
        <v>31.844799999999999</v>
      </c>
      <c r="M81">
        <f>'2019-07-08_as7265x_reads'!AE1018</f>
        <v>213.39314289999999</v>
      </c>
      <c r="N81">
        <f>'2019-07-08_as7265x_reads'!AF1018</f>
        <v>52.888228570000003</v>
      </c>
      <c r="O81">
        <f>'2019-07-08_as7265x_reads'!AG1018</f>
        <v>11.281952860000001</v>
      </c>
      <c r="P81">
        <f>'2019-07-08_as7265x_reads'!AH1018</f>
        <v>27.340828569999999</v>
      </c>
      <c r="Q81">
        <f>'2019-07-08_as7265x_reads'!AI1018</f>
        <v>27.997328570000001</v>
      </c>
      <c r="R81">
        <f>'2019-07-08_as7265x_reads'!AJ1018</f>
        <v>14.38364286</v>
      </c>
      <c r="S81">
        <f>'2019-07-08_as7265x_reads'!AK1018</f>
        <v>30.55984286</v>
      </c>
      <c r="T81">
        <f>'2019-07-08_as7265x_reads'!AL1018</f>
        <v>33.641214290000001</v>
      </c>
      <c r="U81">
        <f>'2019-07-08_as7265x_reads'!AM1018</f>
        <v>34.458500000000001</v>
      </c>
      <c r="V81">
        <f>'2019-07-08_as7265x_reads'!AN1018</f>
        <v>59.856871429999998</v>
      </c>
      <c r="W81">
        <f>'2019-07-08_as7265x_reads'!AO1018</f>
        <v>743.53142860000003</v>
      </c>
      <c r="X81">
        <f>'2019-07-08_as7265x_reads'!AP1018</f>
        <v>1703.2757140000001</v>
      </c>
      <c r="Y81" s="2">
        <f>'2019-07-08_as7265x_reads'!AQ1018</f>
        <v>0.64758101851851857</v>
      </c>
      <c r="Z81" t="str">
        <f>'2019-07-08_as7265x_reads'!AR1018</f>
        <v>pos 3</v>
      </c>
      <c r="AA81" t="str">
        <f>'2019-07-08_as7265x_reads'!AS1018</f>
        <v>525 nm LED</v>
      </c>
    </row>
    <row r="82" spans="1:27" x14ac:dyDescent="0.2">
      <c r="F82" t="s">
        <v>13</v>
      </c>
      <c r="G82">
        <f>AVERAGE(G73:G81)</f>
        <v>31.713522088888883</v>
      </c>
      <c r="H82">
        <f t="shared" ref="H82:X82" si="15">AVERAGE(H73:H81)</f>
        <v>54.232481614444445</v>
      </c>
      <c r="I82">
        <f t="shared" si="15"/>
        <v>88.977416129999995</v>
      </c>
      <c r="J82">
        <f t="shared" si="15"/>
        <v>89.210870106666661</v>
      </c>
      <c r="K82">
        <f t="shared" si="15"/>
        <v>35.67963042444444</v>
      </c>
      <c r="L82">
        <f t="shared" si="15"/>
        <v>25.249258994444446</v>
      </c>
      <c r="M82">
        <f t="shared" si="15"/>
        <v>189.65514616666667</v>
      </c>
      <c r="N82">
        <f t="shared" si="15"/>
        <v>43.388992064444452</v>
      </c>
      <c r="O82">
        <f t="shared" si="15"/>
        <v>10.200992116888891</v>
      </c>
      <c r="P82">
        <f t="shared" si="15"/>
        <v>21.997911439999996</v>
      </c>
      <c r="Q82">
        <f t="shared" si="15"/>
        <v>19.519662011111112</v>
      </c>
      <c r="R82">
        <f t="shared" si="15"/>
        <v>11.16507631122222</v>
      </c>
      <c r="S82">
        <f t="shared" si="15"/>
        <v>20.803821495555557</v>
      </c>
      <c r="T82">
        <f t="shared" si="15"/>
        <v>32.320480954444442</v>
      </c>
      <c r="U82">
        <f t="shared" si="15"/>
        <v>34.340322487777783</v>
      </c>
      <c r="V82">
        <f t="shared" si="15"/>
        <v>60.761739286666661</v>
      </c>
      <c r="W82">
        <f t="shared" si="15"/>
        <v>789.10985845555558</v>
      </c>
      <c r="X82">
        <f t="shared" si="15"/>
        <v>1504.1347116666666</v>
      </c>
    </row>
    <row r="83" spans="1:27" x14ac:dyDescent="0.2">
      <c r="F83" t="s">
        <v>14</v>
      </c>
      <c r="G83">
        <f>STDEV(G73:G81)</f>
        <v>6.5942212719814481</v>
      </c>
      <c r="H83">
        <f t="shared" ref="H83:X83" si="16">STDEV(H73:H81)</f>
        <v>10.095302640140099</v>
      </c>
      <c r="I83">
        <f t="shared" si="16"/>
        <v>12.320359175017829</v>
      </c>
      <c r="J83">
        <f t="shared" si="16"/>
        <v>6.7102796732290866</v>
      </c>
      <c r="K83">
        <f t="shared" si="16"/>
        <v>8.9221467494219908</v>
      </c>
      <c r="L83">
        <f t="shared" si="16"/>
        <v>4.9675179014089998</v>
      </c>
      <c r="M83">
        <f t="shared" si="16"/>
        <v>25.177287047591083</v>
      </c>
      <c r="N83">
        <f t="shared" si="16"/>
        <v>7.8598597236665038</v>
      </c>
      <c r="O83">
        <f t="shared" si="16"/>
        <v>2.3151404453681166</v>
      </c>
      <c r="P83">
        <f t="shared" si="16"/>
        <v>5.1235888765659361</v>
      </c>
      <c r="Q83">
        <f t="shared" si="16"/>
        <v>7.2056400610334839</v>
      </c>
      <c r="R83">
        <f t="shared" si="16"/>
        <v>2.851917269930794</v>
      </c>
      <c r="S83">
        <f t="shared" si="16"/>
        <v>6.4774658226475959</v>
      </c>
      <c r="T83">
        <f t="shared" si="16"/>
        <v>4.2382022846616447</v>
      </c>
      <c r="U83">
        <f t="shared" si="16"/>
        <v>7.7009769392901193</v>
      </c>
      <c r="V83">
        <f t="shared" si="16"/>
        <v>13.455311934315958</v>
      </c>
      <c r="W83">
        <f t="shared" si="16"/>
        <v>229.18276290813125</v>
      </c>
      <c r="X83">
        <f t="shared" si="16"/>
        <v>376.93770366321792</v>
      </c>
    </row>
    <row r="84" spans="1:27" x14ac:dyDescent="0.2">
      <c r="F84" t="s">
        <v>15</v>
      </c>
      <c r="G84">
        <f>G83*100/G82</f>
        <v>20.793090258151405</v>
      </c>
      <c r="H84">
        <f t="shared" ref="H84:X84" si="17">H83*100/H82</f>
        <v>18.614863896346733</v>
      </c>
      <c r="I84">
        <f t="shared" si="17"/>
        <v>13.846613793568958</v>
      </c>
      <c r="J84">
        <f t="shared" si="17"/>
        <v>7.5218184344641124</v>
      </c>
      <c r="K84">
        <f t="shared" si="17"/>
        <v>25.006275690875281</v>
      </c>
      <c r="L84">
        <f t="shared" si="17"/>
        <v>19.673915588976275</v>
      </c>
      <c r="M84">
        <f t="shared" si="17"/>
        <v>13.275298644132539</v>
      </c>
      <c r="N84">
        <f t="shared" si="17"/>
        <v>18.114870499855066</v>
      </c>
      <c r="O84">
        <f t="shared" si="17"/>
        <v>22.695247862559771</v>
      </c>
      <c r="P84">
        <f t="shared" si="17"/>
        <v>23.291251492400487</v>
      </c>
      <c r="Q84">
        <f t="shared" si="17"/>
        <v>36.914778836497483</v>
      </c>
      <c r="R84">
        <f t="shared" si="17"/>
        <v>25.543195500278671</v>
      </c>
      <c r="S84">
        <f t="shared" si="17"/>
        <v>31.135942134628561</v>
      </c>
      <c r="T84">
        <f t="shared" si="17"/>
        <v>13.113054507559371</v>
      </c>
      <c r="U84">
        <f t="shared" si="17"/>
        <v>22.425464822093645</v>
      </c>
      <c r="V84">
        <f t="shared" si="17"/>
        <v>22.144382455603182</v>
      </c>
      <c r="W84">
        <f t="shared" si="17"/>
        <v>29.043201076804106</v>
      </c>
      <c r="X84">
        <f t="shared" si="17"/>
        <v>25.060102711515086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7F95-0626-413C-BE84-A0CB76ECAE26}">
  <dimension ref="A1:AB84"/>
  <sheetViews>
    <sheetView topLeftCell="A46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8" x14ac:dyDescent="0.2">
      <c r="A1" t="s">
        <v>0</v>
      </c>
    </row>
    <row r="2" spans="1:2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8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'2019-07-08_as7265x_reads'!Y44</f>
        <v>24.007428569999998</v>
      </c>
      <c r="H3">
        <f>'2019-07-08_as7265x_reads'!Z44</f>
        <v>16.805933329999998</v>
      </c>
      <c r="I3">
        <f>'2019-07-08_as7265x_reads'!AA44</f>
        <v>91.046666669999993</v>
      </c>
      <c r="J3">
        <f>'2019-07-08_as7265x_reads'!AB44</f>
        <v>45.051595239999997</v>
      </c>
      <c r="K3">
        <f>'2019-07-08_as7265x_reads'!AC44</f>
        <v>21.711742860000001</v>
      </c>
      <c r="L3">
        <f>'2019-07-08_as7265x_reads'!AD44</f>
        <v>16.760416670000001</v>
      </c>
      <c r="M3">
        <f>'2019-07-08_as7265x_reads'!AE44</f>
        <v>89.410499999999999</v>
      </c>
      <c r="N3">
        <f>'2019-07-08_as7265x_reads'!AF44</f>
        <v>29.38235714</v>
      </c>
      <c r="O3">
        <f>'2019-07-08_as7265x_reads'!AG44</f>
        <v>14.715590479999999</v>
      </c>
      <c r="P3">
        <f>'2019-07-08_as7265x_reads'!AH44</f>
        <v>15.98879286</v>
      </c>
      <c r="Q3">
        <f>'2019-07-08_as7265x_reads'!AI44</f>
        <v>17.655973809999999</v>
      </c>
      <c r="R3">
        <f>'2019-07-08_as7265x_reads'!AJ44</f>
        <v>27.968190480000001</v>
      </c>
      <c r="S3">
        <f>'2019-07-08_as7265x_reads'!AK44</f>
        <v>250.23642860000001</v>
      </c>
      <c r="T3">
        <f>'2019-07-08_as7265x_reads'!AL44</f>
        <v>953.16761899999995</v>
      </c>
      <c r="U3">
        <f>'2019-07-08_as7265x_reads'!AM44</f>
        <v>489.2254762</v>
      </c>
      <c r="V3">
        <f>'2019-07-08_as7265x_reads'!AN44</f>
        <v>1103.4838099999999</v>
      </c>
      <c r="W3">
        <f>'2019-07-08_as7265x_reads'!AO44</f>
        <v>8200.4452380000002</v>
      </c>
      <c r="X3">
        <f>'2019-07-08_as7265x_reads'!AP44</f>
        <v>3412.8095239999998</v>
      </c>
      <c r="Y3" s="2">
        <f>'2019-07-08_as7265x_reads'!AQ44</f>
        <v>0.57945601851851858</v>
      </c>
      <c r="Z3" t="str">
        <f>'2019-07-08_as7265x_reads'!AR44</f>
        <v>pos 1</v>
      </c>
      <c r="AA3" t="str">
        <f>'2019-07-08_as7265x_reads'!AS44</f>
        <v>505 nm LED</v>
      </c>
    </row>
    <row r="4" spans="1:28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'2019-07-08_as7265x_reads'!Y45</f>
        <v>24.007428569999998</v>
      </c>
      <c r="H4">
        <f>'2019-07-08_as7265x_reads'!Z45</f>
        <v>18.006357139999999</v>
      </c>
      <c r="I4">
        <f>'2019-07-08_as7265x_reads'!AA45</f>
        <v>90.012035710000006</v>
      </c>
      <c r="J4">
        <f>'2019-07-08_as7265x_reads'!AB45</f>
        <v>44.072214289999998</v>
      </c>
      <c r="K4">
        <f>'2019-07-08_as7265x_reads'!AC45</f>
        <v>21.168946429999998</v>
      </c>
      <c r="L4">
        <f>'2019-07-08_as7265x_reads'!AD45</f>
        <v>16.76041786</v>
      </c>
      <c r="M4">
        <f>'2019-07-08_as7265x_reads'!AE45</f>
        <v>89.410517859999999</v>
      </c>
      <c r="N4">
        <f>'2019-07-08_as7265x_reads'!AF45</f>
        <v>29.145392860000001</v>
      </c>
      <c r="O4">
        <f>'2019-07-08_as7265x_reads'!AG45</f>
        <v>14.71558929</v>
      </c>
      <c r="P4">
        <f>'2019-07-08_as7265x_reads'!AH45</f>
        <v>15.58907321</v>
      </c>
      <c r="Q4">
        <f>'2019-07-08_as7265x_reads'!AI45</f>
        <v>17.971267860000001</v>
      </c>
      <c r="R4">
        <f>'2019-07-08_as7265x_reads'!AJ45</f>
        <v>26.969321430000001</v>
      </c>
      <c r="S4">
        <f>'2019-07-08_as7265x_reads'!AK45</f>
        <v>247.4682143</v>
      </c>
      <c r="T4">
        <f>'2019-07-08_as7265x_reads'!AL45</f>
        <v>948.6819643</v>
      </c>
      <c r="U4">
        <f>'2019-07-08_as7265x_reads'!AM45</f>
        <v>492.94785710000002</v>
      </c>
      <c r="V4">
        <f>'2019-07-08_as7265x_reads'!AN45</f>
        <v>1097.8848210000001</v>
      </c>
      <c r="W4">
        <f>'2019-07-08_as7265x_reads'!AO45</f>
        <v>8151.9375</v>
      </c>
      <c r="X4">
        <f>'2019-07-08_as7265x_reads'!AP45</f>
        <v>3410.0714290000001</v>
      </c>
      <c r="Y4" s="2">
        <f>'2019-07-08_as7265x_reads'!AQ45</f>
        <v>0.5794907407407407</v>
      </c>
      <c r="Z4" t="str">
        <f>'2019-07-08_as7265x_reads'!AR45</f>
        <v>pos 1</v>
      </c>
      <c r="AA4" t="str">
        <f>'2019-07-08_as7265x_reads'!AS45</f>
        <v>505 nm LED</v>
      </c>
    </row>
    <row r="5" spans="1:28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'2019-07-08_as7265x_reads'!Y46</f>
        <v>24.007428569999998</v>
      </c>
      <c r="H5">
        <f>'2019-07-08_as7265x_reads'!Z46</f>
        <v>18.726614290000001</v>
      </c>
      <c r="I5">
        <f>'2019-07-08_as7265x_reads'!AA46</f>
        <v>91.874357140000001</v>
      </c>
      <c r="J5">
        <f>'2019-07-08_as7265x_reads'!AB46</f>
        <v>44.659842859999998</v>
      </c>
      <c r="K5">
        <f>'2019-07-08_as7265x_reads'!AC46</f>
        <v>20.843271430000001</v>
      </c>
      <c r="L5">
        <f>'2019-07-08_as7265x_reads'!AD46</f>
        <v>16.76041429</v>
      </c>
      <c r="M5">
        <f>'2019-07-08_as7265x_reads'!AE46</f>
        <v>89.410514289999995</v>
      </c>
      <c r="N5">
        <f>'2019-07-08_as7265x_reads'!AF46</f>
        <v>29.003228570000001</v>
      </c>
      <c r="O5">
        <f>'2019-07-08_as7265x_reads'!AG46</f>
        <v>14.715585709999999</v>
      </c>
      <c r="P5">
        <f>'2019-07-08_as7265x_reads'!AH46</f>
        <v>15.34924286</v>
      </c>
      <c r="Q5">
        <f>'2019-07-08_as7265x_reads'!AI46</f>
        <v>17.403742860000001</v>
      </c>
      <c r="R5">
        <f>'2019-07-08_as7265x_reads'!AJ46</f>
        <v>27.568628570000001</v>
      </c>
      <c r="S5">
        <f>'2019-07-08_as7265x_reads'!AK46</f>
        <v>247.13614290000001</v>
      </c>
      <c r="T5">
        <f>'2019-07-08_as7265x_reads'!AL46</f>
        <v>947.33628569999996</v>
      </c>
      <c r="U5">
        <f>'2019-07-08_as7265x_reads'!AM46</f>
        <v>493.90499999999997</v>
      </c>
      <c r="V5">
        <f>'2019-07-08_as7265x_reads'!AN46</f>
        <v>1093.3040000000001</v>
      </c>
      <c r="W5">
        <f>'2019-07-08_as7265x_reads'!AO46</f>
        <v>8137.1128570000001</v>
      </c>
      <c r="X5">
        <f>'2019-07-08_as7265x_reads'!AP46</f>
        <v>3413.1214289999998</v>
      </c>
      <c r="Y5" s="2">
        <f>'2019-07-08_as7265x_reads'!AQ46</f>
        <v>0.57952546296296303</v>
      </c>
      <c r="Z5" t="str">
        <f>'2019-07-08_as7265x_reads'!AR46</f>
        <v>pos 1</v>
      </c>
      <c r="AA5" t="str">
        <f>'2019-07-08_as7265x_reads'!AS46</f>
        <v>505 nm LED</v>
      </c>
    </row>
    <row r="6" spans="1:28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'2019-07-08_as7265x_reads'!Y101</f>
        <v>21.339938100000001</v>
      </c>
      <c r="H6">
        <f>'2019-07-08_as7265x_reads'!Z101</f>
        <v>21.607628569999999</v>
      </c>
      <c r="I6">
        <f>'2019-07-08_as7265x_reads'!AA101</f>
        <v>97.254380949999998</v>
      </c>
      <c r="J6">
        <f>'2019-07-08_as7265x_reads'!AB101</f>
        <v>45.051595239999997</v>
      </c>
      <c r="K6">
        <f>'2019-07-08_as7265x_reads'!AC101</f>
        <v>21.711742860000001</v>
      </c>
      <c r="L6">
        <f>'2019-07-08_as7265x_reads'!AD101</f>
        <v>19.553821429999999</v>
      </c>
      <c r="M6">
        <f>'2019-07-08_as7265x_reads'!AE101</f>
        <v>94.377761899999996</v>
      </c>
      <c r="N6">
        <f>'2019-07-08_as7265x_reads'!AF101</f>
        <v>31.27797619</v>
      </c>
      <c r="O6">
        <f>'2019-07-08_as7265x_reads'!AG101</f>
        <v>18.803254760000002</v>
      </c>
      <c r="P6">
        <f>'2019-07-08_as7265x_reads'!AH101</f>
        <v>15.98879286</v>
      </c>
      <c r="Q6">
        <f>'2019-07-08_as7265x_reads'!AI101</f>
        <v>20.178257139999999</v>
      </c>
      <c r="R6">
        <f>'2019-07-08_as7265x_reads'!AJ101</f>
        <v>47.945452379999999</v>
      </c>
      <c r="S6">
        <f>'2019-07-08_as7265x_reads'!AK101</f>
        <v>276.81023809999999</v>
      </c>
      <c r="T6">
        <f>'2019-07-08_as7265x_reads'!AL101</f>
        <v>1078.7611899999999</v>
      </c>
      <c r="U6">
        <f>'2019-07-08_as7265x_reads'!AM101</f>
        <v>650.88261899999998</v>
      </c>
      <c r="V6">
        <f>'2019-07-08_as7265x_reads'!AN101</f>
        <v>2125.529524</v>
      </c>
      <c r="W6">
        <f>'2019-07-08_as7265x_reads'!AO101</f>
        <v>13666.188099999999</v>
      </c>
      <c r="X6">
        <f>'2019-07-08_as7265x_reads'!AP101</f>
        <v>4671.8880950000002</v>
      </c>
      <c r="Y6" s="2">
        <f>'2019-07-08_as7265x_reads'!AQ101</f>
        <v>0.58266203703703701</v>
      </c>
      <c r="Z6" t="str">
        <f>'2019-07-08_as7265x_reads'!AR101</f>
        <v>pos 2</v>
      </c>
      <c r="AA6" t="str">
        <f>'2019-07-08_as7265x_reads'!AS101</f>
        <v>505 nm LED</v>
      </c>
      <c r="AB6">
        <f>'2019-07-08_as7265x_reads'!AT101</f>
        <v>0</v>
      </c>
    </row>
    <row r="7" spans="1:28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'2019-07-08_as7265x_reads'!Y102</f>
        <v>22.006803569999999</v>
      </c>
      <c r="H7">
        <f>'2019-07-08_as7265x_reads'!Z102</f>
        <v>19.806999999999999</v>
      </c>
      <c r="I7">
        <f>'2019-07-08_as7265x_reads'!AA102</f>
        <v>96.219767860000005</v>
      </c>
      <c r="J7">
        <f>'2019-07-08_as7265x_reads'!AB102</f>
        <v>45.541285709999997</v>
      </c>
      <c r="K7">
        <f>'2019-07-08_as7265x_reads'!AC102</f>
        <v>22.79732143</v>
      </c>
      <c r="L7">
        <f>'2019-07-08_as7265x_reads'!AD102</f>
        <v>20.950517860000001</v>
      </c>
      <c r="M7">
        <f>'2019-07-08_as7265x_reads'!AE102</f>
        <v>94.626125000000002</v>
      </c>
      <c r="N7">
        <f>'2019-07-08_as7265x_reads'!AF102</f>
        <v>31.98885714</v>
      </c>
      <c r="O7">
        <f>'2019-07-08_as7265x_reads'!AG102</f>
        <v>19.007642860000001</v>
      </c>
      <c r="P7">
        <f>'2019-07-08_as7265x_reads'!AH102</f>
        <v>15.58907321</v>
      </c>
      <c r="Q7">
        <f>'2019-07-08_as7265x_reads'!AI102</f>
        <v>19.86298214</v>
      </c>
      <c r="R7">
        <f>'2019-07-08_as7265x_reads'!AJ102</f>
        <v>47.945446429999997</v>
      </c>
      <c r="S7">
        <f>'2019-07-08_as7265x_reads'!AK102</f>
        <v>275.70285710000002</v>
      </c>
      <c r="T7">
        <f>'2019-07-08_as7265x_reads'!AL102</f>
        <v>1074.836429</v>
      </c>
      <c r="U7">
        <f>'2019-07-08_as7265x_reads'!AM102</f>
        <v>655.66857140000002</v>
      </c>
      <c r="V7">
        <f>'2019-07-08_as7265x_reads'!AN102</f>
        <v>2111.7874999999999</v>
      </c>
      <c r="W7">
        <f>'2019-07-08_as7265x_reads'!AO102</f>
        <v>13587.023209999999</v>
      </c>
      <c r="X7">
        <f>'2019-07-08_as7265x_reads'!AP102</f>
        <v>4673.4517859999996</v>
      </c>
      <c r="Y7" s="2">
        <f>'2019-07-08_as7265x_reads'!AQ102</f>
        <v>0.58269675925925923</v>
      </c>
      <c r="Z7" t="str">
        <f>'2019-07-08_as7265x_reads'!AR102</f>
        <v>pos 2</v>
      </c>
      <c r="AA7" t="str">
        <f>'2019-07-08_as7265x_reads'!AS102</f>
        <v>505 nm LED</v>
      </c>
      <c r="AB7">
        <f>'2019-07-08_as7265x_reads'!AT102</f>
        <v>0</v>
      </c>
    </row>
    <row r="8" spans="1:28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'2019-07-08_as7265x_reads'!Y103</f>
        <v>22.406942860000001</v>
      </c>
      <c r="H8">
        <f>'2019-07-08_as7265x_reads'!Z103</f>
        <v>21.607628569999999</v>
      </c>
      <c r="I8">
        <f>'2019-07-08_as7265x_reads'!AA103</f>
        <v>98.082085710000001</v>
      </c>
      <c r="J8">
        <f>'2019-07-08_as7265x_reads'!AB103</f>
        <v>44.659842859999998</v>
      </c>
      <c r="K8">
        <f>'2019-07-08_as7265x_reads'!AC103</f>
        <v>23.448685709999999</v>
      </c>
      <c r="L8">
        <f>'2019-07-08_as7265x_reads'!AD103</f>
        <v>20.112500000000001</v>
      </c>
      <c r="M8">
        <f>'2019-07-08_as7265x_reads'!AE103</f>
        <v>94.775142860000003</v>
      </c>
      <c r="N8">
        <f>'2019-07-08_as7265x_reads'!AF103</f>
        <v>31.846671430000001</v>
      </c>
      <c r="O8">
        <f>'2019-07-08_as7265x_reads'!AG103</f>
        <v>16.187142860000002</v>
      </c>
      <c r="P8">
        <f>'2019-07-08_as7265x_reads'!AH103</f>
        <v>15.34924286</v>
      </c>
      <c r="Q8">
        <f>'2019-07-08_as7265x_reads'!AI103</f>
        <v>20.430485709999999</v>
      </c>
      <c r="R8">
        <f>'2019-07-08_as7265x_reads'!AJ103</f>
        <v>47.945457140000002</v>
      </c>
      <c r="S8">
        <f>'2019-07-08_as7265x_reads'!AK103</f>
        <v>275.03857140000002</v>
      </c>
      <c r="T8">
        <f>'2019-07-08_as7265x_reads'!AL103</f>
        <v>1072.481571</v>
      </c>
      <c r="U8">
        <f>'2019-07-08_as7265x_reads'!AM103</f>
        <v>708.31342859999995</v>
      </c>
      <c r="V8">
        <f>'2019-07-08_as7265x_reads'!AN103</f>
        <v>2104.7628570000002</v>
      </c>
      <c r="W8">
        <f>'2019-07-08_as7265x_reads'!AO103</f>
        <v>13558.191430000001</v>
      </c>
      <c r="X8">
        <f>'2019-07-08_as7265x_reads'!AP103</f>
        <v>4677.2057139999997</v>
      </c>
      <c r="Y8" s="2">
        <f>'2019-07-08_as7265x_reads'!AQ103</f>
        <v>0.58273148148148146</v>
      </c>
      <c r="Z8" t="str">
        <f>'2019-07-08_as7265x_reads'!AR103</f>
        <v>pos 2</v>
      </c>
      <c r="AA8" t="str">
        <f>'2019-07-08_as7265x_reads'!AS103</f>
        <v>505 nm LED</v>
      </c>
      <c r="AB8">
        <f>'2019-07-08_as7265x_reads'!AT103</f>
        <v>0</v>
      </c>
    </row>
    <row r="9" spans="1:28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'2019-07-08_as7265x_reads'!Y158</f>
        <v>24.007428569999998</v>
      </c>
      <c r="H9">
        <f>'2019-07-08_as7265x_reads'!Z158</f>
        <v>21.607628569999999</v>
      </c>
      <c r="I9">
        <f>'2019-07-08_as7265x_reads'!AA158</f>
        <v>97.254380949999998</v>
      </c>
      <c r="J9">
        <f>'2019-07-08_as7265x_reads'!AB158</f>
        <v>45.051595239999997</v>
      </c>
      <c r="K9">
        <f>'2019-07-08_as7265x_reads'!AC158</f>
        <v>23.882928570000001</v>
      </c>
      <c r="L9">
        <f>'2019-07-08_as7265x_reads'!AD158</f>
        <v>22.347223809999999</v>
      </c>
      <c r="M9">
        <f>'2019-07-08_as7265x_reads'!AE158</f>
        <v>99.345023810000001</v>
      </c>
      <c r="N9">
        <f>'2019-07-08_as7265x_reads'!AF158</f>
        <v>34.121428569999999</v>
      </c>
      <c r="O9">
        <f>'2019-07-08_as7265x_reads'!AG158</f>
        <v>16.350654760000001</v>
      </c>
      <c r="P9">
        <f>'2019-07-08_as7265x_reads'!AH158</f>
        <v>15.98879286</v>
      </c>
      <c r="Q9">
        <f>'2019-07-08_as7265x_reads'!AI158</f>
        <v>20.178257139999999</v>
      </c>
      <c r="R9">
        <f>'2019-07-08_as7265x_reads'!AJ158</f>
        <v>45.94771429</v>
      </c>
      <c r="S9">
        <f>'2019-07-08_as7265x_reads'!AK158</f>
        <v>290.09714289999999</v>
      </c>
      <c r="T9">
        <f>'2019-07-08_as7265x_reads'!AL158</f>
        <v>1105.6742859999999</v>
      </c>
      <c r="U9">
        <f>'2019-07-08_as7265x_reads'!AM158</f>
        <v>672.15333329999999</v>
      </c>
      <c r="V9">
        <f>'2019-07-08_as7265x_reads'!AN158</f>
        <v>2891.0452380000002</v>
      </c>
      <c r="W9">
        <f>'2019-07-08_as7265x_reads'!AO158</f>
        <v>16011.00476</v>
      </c>
      <c r="X9">
        <f>'2019-07-08_as7265x_reads'!AP158</f>
        <v>4959.6785710000004</v>
      </c>
      <c r="Y9" s="2">
        <f>'2019-07-08_as7265x_reads'!AQ158</f>
        <v>0.58576388888888886</v>
      </c>
      <c r="Z9" t="str">
        <f>'2019-07-08_as7265x_reads'!AR158</f>
        <v>pos 3</v>
      </c>
      <c r="AA9" t="str">
        <f>'2019-07-08_as7265x_reads'!AS158</f>
        <v>505 nm LED</v>
      </c>
    </row>
    <row r="10" spans="1:28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'2019-07-08_as7265x_reads'!Y159</f>
        <v>24.007428569999998</v>
      </c>
      <c r="H10">
        <f>'2019-07-08_as7265x_reads'!Z159</f>
        <v>0</v>
      </c>
      <c r="I10">
        <f>'2019-07-08_as7265x_reads'!AA159</f>
        <v>97.771696430000006</v>
      </c>
      <c r="J10">
        <f>'2019-07-08_as7265x_reads'!AB159</f>
        <v>45.541285709999997</v>
      </c>
      <c r="K10">
        <f>'2019-07-08_as7265x_reads'!AC159</f>
        <v>24.425714289999998</v>
      </c>
      <c r="L10">
        <f>'2019-07-08_as7265x_reads'!AD159</f>
        <v>20.950517860000001</v>
      </c>
      <c r="M10">
        <f>'2019-07-08_as7265x_reads'!AE159</f>
        <v>99.096660709999995</v>
      </c>
      <c r="N10">
        <f>'2019-07-08_as7265x_reads'!AF159</f>
        <v>34.121446429999999</v>
      </c>
      <c r="O10">
        <f>'2019-07-08_as7265x_reads'!AG159</f>
        <v>19.007642860000001</v>
      </c>
      <c r="P10">
        <f>'2019-07-08_as7265x_reads'!AH159</f>
        <v>15.58907321</v>
      </c>
      <c r="Q10">
        <f>'2019-07-08_as7265x_reads'!AI159</f>
        <v>19.86298214</v>
      </c>
      <c r="R10">
        <f>'2019-07-08_as7265x_reads'!AJ159</f>
        <v>46.447160709999999</v>
      </c>
      <c r="S10">
        <f>'2019-07-08_as7265x_reads'!AK159</f>
        <v>287.32892859999998</v>
      </c>
      <c r="T10">
        <f>'2019-07-08_as7265x_reads'!AL159</f>
        <v>1101.749464</v>
      </c>
      <c r="U10">
        <f>'2019-07-08_as7265x_reads'!AM159</f>
        <v>678.00267859999997</v>
      </c>
      <c r="V10">
        <f>'2019-07-08_as7265x_reads'!AN159</f>
        <v>2872.2125000000001</v>
      </c>
      <c r="W10">
        <f>'2019-07-08_as7265x_reads'!AO159</f>
        <v>15918.10893</v>
      </c>
      <c r="X10">
        <f>'2019-07-08_as7265x_reads'!AP159</f>
        <v>4958.5035710000002</v>
      </c>
      <c r="Y10" s="2">
        <f>'2019-07-08_as7265x_reads'!AQ159</f>
        <v>0.58579861111111109</v>
      </c>
      <c r="Z10" t="str">
        <f>'2019-07-08_as7265x_reads'!AR159</f>
        <v>pos 3</v>
      </c>
      <c r="AA10" t="str">
        <f>'2019-07-08_as7265x_reads'!AS159</f>
        <v>505 nm LED</v>
      </c>
    </row>
    <row r="11" spans="1:28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'2019-07-08_as7265x_reads'!Y160</f>
        <v>24.007428569999998</v>
      </c>
      <c r="H11">
        <f>'2019-07-08_as7265x_reads'!Z160</f>
        <v>21.607628569999999</v>
      </c>
      <c r="I11">
        <f>'2019-07-08_as7265x_reads'!AA160</f>
        <v>96.840542859999999</v>
      </c>
      <c r="J11">
        <f>'2019-07-08_as7265x_reads'!AB160</f>
        <v>44.659842859999998</v>
      </c>
      <c r="K11">
        <f>'2019-07-08_as7265x_reads'!AC160</f>
        <v>24.751385710000001</v>
      </c>
      <c r="L11">
        <f>'2019-07-08_as7265x_reads'!AD160</f>
        <v>21.78854286</v>
      </c>
      <c r="M11">
        <f>'2019-07-08_as7265x_reads'!AE160</f>
        <v>99.543714289999997</v>
      </c>
      <c r="N11">
        <f>'2019-07-08_as7265x_reads'!AF160</f>
        <v>34.121442860000002</v>
      </c>
      <c r="O11">
        <f>'2019-07-08_as7265x_reads'!AG160</f>
        <v>19.130271430000001</v>
      </c>
      <c r="P11">
        <f>'2019-07-08_as7265x_reads'!AH160</f>
        <v>15.828900000000001</v>
      </c>
      <c r="Q11">
        <f>'2019-07-08_as7265x_reads'!AI160</f>
        <v>19.6738</v>
      </c>
      <c r="R11">
        <f>'2019-07-08_as7265x_reads'!AJ160</f>
        <v>45.548185709999998</v>
      </c>
      <c r="S11">
        <f>'2019-07-08_as7265x_reads'!AK160</f>
        <v>288.32542860000001</v>
      </c>
      <c r="T11">
        <f>'2019-07-08_as7265x_reads'!AL160</f>
        <v>1099.394571</v>
      </c>
      <c r="U11">
        <f>'2019-07-08_as7265x_reads'!AM160</f>
        <v>681.51242860000002</v>
      </c>
      <c r="V11">
        <f>'2019-07-08_as7265x_reads'!AN160</f>
        <v>2860.9142860000002</v>
      </c>
      <c r="W11">
        <f>'2019-07-08_as7265x_reads'!AO160</f>
        <v>15883.24286</v>
      </c>
      <c r="X11">
        <f>'2019-07-08_as7265x_reads'!AP160</f>
        <v>4963.43</v>
      </c>
      <c r="Y11" s="2">
        <f>'2019-07-08_as7265x_reads'!AQ160</f>
        <v>0.58583333333333332</v>
      </c>
      <c r="Z11" t="str">
        <f>'2019-07-08_as7265x_reads'!AR160</f>
        <v>pos 3</v>
      </c>
      <c r="AA11" t="str">
        <f>'2019-07-08_as7265x_reads'!AS160</f>
        <v>505 nm LED</v>
      </c>
    </row>
    <row r="12" spans="1:28" x14ac:dyDescent="0.2">
      <c r="F12" t="s">
        <v>13</v>
      </c>
      <c r="G12">
        <f>AVERAGE(G3:G11)</f>
        <v>23.310917327777776</v>
      </c>
      <c r="H12">
        <f t="shared" ref="H12:X12" si="0">AVERAGE(H3:H11)</f>
        <v>17.752935448888891</v>
      </c>
      <c r="I12">
        <f t="shared" si="0"/>
        <v>95.150657142222229</v>
      </c>
      <c r="J12">
        <f t="shared" si="0"/>
        <v>44.921011112222217</v>
      </c>
      <c r="K12">
        <f t="shared" si="0"/>
        <v>22.749082143333329</v>
      </c>
      <c r="L12">
        <f t="shared" si="0"/>
        <v>19.553819182222224</v>
      </c>
      <c r="M12">
        <f t="shared" si="0"/>
        <v>94.443995635555567</v>
      </c>
      <c r="N12">
        <f t="shared" si="0"/>
        <v>31.667644576666664</v>
      </c>
      <c r="O12">
        <f t="shared" si="0"/>
        <v>16.959263890000003</v>
      </c>
      <c r="P12">
        <f t="shared" si="0"/>
        <v>15.695664881111112</v>
      </c>
      <c r="Q12">
        <f t="shared" si="0"/>
        <v>19.246416533333335</v>
      </c>
      <c r="R12">
        <f t="shared" si="0"/>
        <v>40.476173015555553</v>
      </c>
      <c r="S12">
        <f t="shared" si="0"/>
        <v>270.90488361111113</v>
      </c>
      <c r="T12">
        <f t="shared" si="0"/>
        <v>1042.4537088888892</v>
      </c>
      <c r="U12">
        <f t="shared" si="0"/>
        <v>613.62348808888885</v>
      </c>
      <c r="V12">
        <f t="shared" si="0"/>
        <v>2028.9916151111113</v>
      </c>
      <c r="W12">
        <f t="shared" si="0"/>
        <v>12568.139431666666</v>
      </c>
      <c r="X12">
        <f t="shared" si="0"/>
        <v>4348.9066798888889</v>
      </c>
    </row>
    <row r="13" spans="1:28" x14ac:dyDescent="0.2">
      <c r="F13" t="s">
        <v>14</v>
      </c>
      <c r="G13">
        <f>STDEV(G3:G11)</f>
        <v>1.0789699434647448</v>
      </c>
      <c r="H13">
        <f t="shared" ref="H13:X13" si="1">STDEV(H3:H11)</f>
        <v>6.8986377325223138</v>
      </c>
      <c r="I13">
        <f t="shared" si="1"/>
        <v>3.2073246114410274</v>
      </c>
      <c r="J13">
        <f t="shared" si="1"/>
        <v>0.46713493900320008</v>
      </c>
      <c r="K13">
        <f t="shared" si="1"/>
        <v>1.4525315724605741</v>
      </c>
      <c r="L13">
        <f t="shared" si="1"/>
        <v>2.2477782757051035</v>
      </c>
      <c r="M13">
        <f t="shared" si="1"/>
        <v>4.2986862469791598</v>
      </c>
      <c r="N13">
        <f t="shared" si="1"/>
        <v>2.1515633868268784</v>
      </c>
      <c r="O13">
        <f t="shared" si="1"/>
        <v>2.0178609556835965</v>
      </c>
      <c r="P13">
        <f t="shared" si="1"/>
        <v>0.26211290968778678</v>
      </c>
      <c r="Q13">
        <f t="shared" si="1"/>
        <v>1.2058500648676138</v>
      </c>
      <c r="R13">
        <f t="shared" si="1"/>
        <v>9.7735326655159795</v>
      </c>
      <c r="S13">
        <f t="shared" si="1"/>
        <v>17.881429368310965</v>
      </c>
      <c r="T13">
        <f t="shared" si="1"/>
        <v>70.565666312301161</v>
      </c>
      <c r="U13">
        <f t="shared" si="1"/>
        <v>92.649566622486006</v>
      </c>
      <c r="V13">
        <f t="shared" si="1"/>
        <v>771.94600845249295</v>
      </c>
      <c r="W13">
        <f t="shared" si="1"/>
        <v>3455.1258048112804</v>
      </c>
      <c r="X13">
        <f t="shared" si="1"/>
        <v>713.53870858089567</v>
      </c>
    </row>
    <row r="14" spans="1:28" x14ac:dyDescent="0.2">
      <c r="F14" t="s">
        <v>15</v>
      </c>
      <c r="G14">
        <f>G13*100/G12</f>
        <v>4.6286035349583683</v>
      </c>
      <c r="H14">
        <f t="shared" ref="H14:X14" si="2">H13*100/H12</f>
        <v>38.859138266928589</v>
      </c>
      <c r="I14">
        <f t="shared" si="2"/>
        <v>3.3707855602584234</v>
      </c>
      <c r="J14">
        <f t="shared" si="2"/>
        <v>1.039902992913935</v>
      </c>
      <c r="K14">
        <f t="shared" si="2"/>
        <v>6.385011770183624</v>
      </c>
      <c r="L14">
        <f t="shared" si="2"/>
        <v>11.49534142030279</v>
      </c>
      <c r="M14">
        <f t="shared" si="2"/>
        <v>4.551571773357737</v>
      </c>
      <c r="N14">
        <f t="shared" si="2"/>
        <v>6.794200881022241</v>
      </c>
      <c r="O14">
        <f t="shared" si="2"/>
        <v>11.898281486576929</v>
      </c>
      <c r="P14">
        <f t="shared" si="2"/>
        <v>1.6699700947567093</v>
      </c>
      <c r="Q14">
        <f t="shared" si="2"/>
        <v>6.2653224966796959</v>
      </c>
      <c r="R14">
        <f t="shared" si="2"/>
        <v>24.14638523696367</v>
      </c>
      <c r="S14">
        <f t="shared" si="2"/>
        <v>6.6006301289053466</v>
      </c>
      <c r="T14">
        <f t="shared" si="2"/>
        <v>6.7691894336022225</v>
      </c>
      <c r="U14">
        <f t="shared" si="2"/>
        <v>15.098764701957576</v>
      </c>
      <c r="V14">
        <f t="shared" si="2"/>
        <v>38.045795887146618</v>
      </c>
      <c r="W14">
        <f t="shared" si="2"/>
        <v>27.491147942755557</v>
      </c>
      <c r="X14">
        <f t="shared" si="2"/>
        <v>16.407312483401597</v>
      </c>
    </row>
    <row r="15" spans="1:28" x14ac:dyDescent="0.2">
      <c r="A15" t="s">
        <v>0</v>
      </c>
    </row>
    <row r="16" spans="1:28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'2019-07-08_as7265x_reads'!Y215</f>
        <v>21.339938100000001</v>
      </c>
      <c r="H17">
        <f>'2019-07-08_as7265x_reads'!Z215</f>
        <v>21.607628569999999</v>
      </c>
      <c r="I17">
        <f>'2019-07-08_as7265x_reads'!AA215</f>
        <v>105.53135709999999</v>
      </c>
      <c r="J17">
        <f>'2019-07-08_as7265x_reads'!AB215</f>
        <v>48.969119050000003</v>
      </c>
      <c r="K17">
        <f>'2019-07-08_as7265x_reads'!AC215</f>
        <v>21.711742860000001</v>
      </c>
      <c r="L17">
        <f>'2019-07-08_as7265x_reads'!AD215</f>
        <v>19.553821429999999</v>
      </c>
      <c r="M17">
        <f>'2019-07-08_as7265x_reads'!AE215</f>
        <v>111.2664286</v>
      </c>
      <c r="N17">
        <f>'2019-07-08_as7265x_reads'!AF215</f>
        <v>35.069261900000001</v>
      </c>
      <c r="O17">
        <f>'2019-07-08_as7265x_reads'!AG215</f>
        <v>19.62078571</v>
      </c>
      <c r="P17">
        <f>'2019-07-08_as7265x_reads'!AH215</f>
        <v>17.58767143</v>
      </c>
      <c r="Q17">
        <f>'2019-07-08_as7265x_reads'!AI215</f>
        <v>21.439397620000001</v>
      </c>
      <c r="R17">
        <f>'2019-07-08_as7265x_reads'!AJ215</f>
        <v>55.936357139999998</v>
      </c>
      <c r="S17">
        <f>'2019-07-08_as7265x_reads'!AK215</f>
        <v>312.24190479999999</v>
      </c>
      <c r="T17">
        <f>'2019-07-08_as7265x_reads'!AL215</f>
        <v>1172.9566669999999</v>
      </c>
      <c r="U17">
        <f>'2019-07-08_as7265x_reads'!AM215</f>
        <v>687.04261899999995</v>
      </c>
      <c r="V17">
        <f>'2019-07-08_as7265x_reads'!AN215</f>
        <v>2583.6166669999998</v>
      </c>
      <c r="W17">
        <f>'2019-07-08_as7265x_reads'!AO215</f>
        <v>16785.288100000002</v>
      </c>
      <c r="X17">
        <f>'2019-07-08_as7265x_reads'!AP215</f>
        <v>5599.3833329999998</v>
      </c>
      <c r="Y17" s="2">
        <f>'2019-07-08_as7265x_reads'!AQ215</f>
        <v>0.58937499999999998</v>
      </c>
      <c r="Z17" t="str">
        <f>'2019-07-08_as7265x_reads'!AR215</f>
        <v>pos 1</v>
      </c>
      <c r="AA17" t="str">
        <f>'2019-07-08_as7265x_reads'!AS215</f>
        <v>505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'2019-07-08_as7265x_reads'!Y216</f>
        <v>22.006803569999999</v>
      </c>
      <c r="H18">
        <f>'2019-07-08_as7265x_reads'!Z216</f>
        <v>21.607624999999999</v>
      </c>
      <c r="I18">
        <f>'2019-07-08_as7265x_reads'!AA216</f>
        <v>100.8755714</v>
      </c>
      <c r="J18">
        <f>'2019-07-08_as7265x_reads'!AB216</f>
        <v>47.010375000000003</v>
      </c>
      <c r="K18">
        <f>'2019-07-08_as7265x_reads'!AC216</f>
        <v>21.168946429999998</v>
      </c>
      <c r="L18">
        <f>'2019-07-08_as7265x_reads'!AD216</f>
        <v>18.85546429</v>
      </c>
      <c r="M18">
        <f>'2019-07-08_as7265x_reads'!AE216</f>
        <v>111.0180536</v>
      </c>
      <c r="N18">
        <f>'2019-07-08_as7265x_reads'!AF216</f>
        <v>35.543160710000002</v>
      </c>
      <c r="O18">
        <f>'2019-07-08_as7265x_reads'!AG216</f>
        <v>19.62078571</v>
      </c>
      <c r="P18">
        <f>'2019-07-08_as7265x_reads'!AH216</f>
        <v>17.387812499999999</v>
      </c>
      <c r="Q18">
        <f>'2019-07-08_as7265x_reads'!AI216</f>
        <v>21.754678569999999</v>
      </c>
      <c r="R18">
        <f>'2019-07-08_as7265x_reads'!AJ216</f>
        <v>55.436928569999999</v>
      </c>
      <c r="S18">
        <f>'2019-07-08_as7265x_reads'!AK216</f>
        <v>310.58107139999998</v>
      </c>
      <c r="T18">
        <f>'2019-07-08_as7265x_reads'!AL216</f>
        <v>1167.349821</v>
      </c>
      <c r="U18">
        <f>'2019-07-08_as7265x_reads'!AM216</f>
        <v>690.76499999999999</v>
      </c>
      <c r="V18">
        <f>'2019-07-08_as7265x_reads'!AN216</f>
        <v>2565.2946430000002</v>
      </c>
      <c r="W18">
        <f>'2019-07-08_as7265x_reads'!AO216</f>
        <v>16680.03571</v>
      </c>
      <c r="X18">
        <f>'2019-07-08_as7265x_reads'!AP216</f>
        <v>5587.2624999999998</v>
      </c>
      <c r="Y18" s="2">
        <f>'2019-07-08_as7265x_reads'!AQ216</f>
        <v>0.58940972222222221</v>
      </c>
      <c r="Z18" t="str">
        <f>'2019-07-08_as7265x_reads'!AR216</f>
        <v>pos 1</v>
      </c>
      <c r="AA18" t="str">
        <f>'2019-07-08_as7265x_reads'!AS216</f>
        <v>505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'2019-07-08_as7265x_reads'!Y217</f>
        <v>22.406942860000001</v>
      </c>
      <c r="H19">
        <f>'2019-07-08_as7265x_reads'!Z217</f>
        <v>21.607628569999999</v>
      </c>
      <c r="I19">
        <f>'2019-07-08_as7265x_reads'!AA217</f>
        <v>100.5651714</v>
      </c>
      <c r="J19">
        <f>'2019-07-08_as7265x_reads'!AB217</f>
        <v>47.010357140000004</v>
      </c>
      <c r="K19">
        <f>'2019-07-08_as7265x_reads'!AC217</f>
        <v>22.145971429999999</v>
      </c>
      <c r="L19">
        <f>'2019-07-08_as7265x_reads'!AD217</f>
        <v>18.436457140000002</v>
      </c>
      <c r="M19">
        <f>'2019-07-08_as7265x_reads'!AE217</f>
        <v>111.46510000000001</v>
      </c>
      <c r="N19">
        <f>'2019-07-08_as7265x_reads'!AF217</f>
        <v>35.258814289999997</v>
      </c>
      <c r="O19">
        <f>'2019-07-08_as7265x_reads'!AG217</f>
        <v>19.130271430000001</v>
      </c>
      <c r="P19">
        <f>'2019-07-08_as7265x_reads'!AH217</f>
        <v>17.267900000000001</v>
      </c>
      <c r="Q19">
        <f>'2019-07-08_as7265x_reads'!AI217</f>
        <v>21.187171429999999</v>
      </c>
      <c r="R19">
        <f>'2019-07-08_as7265x_reads'!AJ217</f>
        <v>55.137271429999998</v>
      </c>
      <c r="S19">
        <f>'2019-07-08_as7265x_reads'!AK217</f>
        <v>308.25571430000002</v>
      </c>
      <c r="T19">
        <f>'2019-07-08_as7265x_reads'!AL217</f>
        <v>1163.9858569999999</v>
      </c>
      <c r="U19">
        <f>'2019-07-08_as7265x_reads'!AM217</f>
        <v>717.24714289999997</v>
      </c>
      <c r="V19">
        <f>'2019-07-08_as7265x_reads'!AN217</f>
        <v>2555.5214289999999</v>
      </c>
      <c r="W19">
        <f>'2019-07-08_as7265x_reads'!AO217</f>
        <v>16641.042860000001</v>
      </c>
      <c r="X19">
        <f>'2019-07-08_as7265x_reads'!AP217</f>
        <v>5596.881429</v>
      </c>
      <c r="Y19" s="2">
        <f>'2019-07-08_as7265x_reads'!AQ217</f>
        <v>0.58944444444444444</v>
      </c>
      <c r="Z19" t="str">
        <f>'2019-07-08_as7265x_reads'!AR217</f>
        <v>pos 1</v>
      </c>
      <c r="AA19" t="str">
        <f>'2019-07-08_as7265x_reads'!AS217</f>
        <v>505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'2019-07-08_as7265x_reads'!Y272</f>
        <v>21.339938100000001</v>
      </c>
      <c r="H20">
        <f>'2019-07-08_as7265x_reads'!Z272</f>
        <v>21.607628569999999</v>
      </c>
      <c r="I20">
        <f>'2019-07-08_as7265x_reads'!AA272</f>
        <v>107.6005952</v>
      </c>
      <c r="J20">
        <f>'2019-07-08_as7265x_reads'!AB272</f>
        <v>45.051595239999997</v>
      </c>
      <c r="K20">
        <f>'2019-07-08_as7265x_reads'!AC272</f>
        <v>21.711742860000001</v>
      </c>
      <c r="L20">
        <f>'2019-07-08_as7265x_reads'!AD272</f>
        <v>19.553821429999999</v>
      </c>
      <c r="M20">
        <f>'2019-07-08_as7265x_reads'!AE272</f>
        <v>108.2860714</v>
      </c>
      <c r="N20">
        <f>'2019-07-08_as7265x_reads'!AF272</f>
        <v>34.121428569999999</v>
      </c>
      <c r="O20">
        <f>'2019-07-08_as7265x_reads'!AG272</f>
        <v>19.62078571</v>
      </c>
      <c r="P20">
        <f>'2019-07-08_as7265x_reads'!AH272</f>
        <v>17.58767143</v>
      </c>
      <c r="Q20">
        <f>'2019-07-08_as7265x_reads'!AI272</f>
        <v>20.178257139999999</v>
      </c>
      <c r="R20">
        <f>'2019-07-08_as7265x_reads'!AJ272</f>
        <v>53.938642860000002</v>
      </c>
      <c r="S20">
        <f>'2019-07-08_as7265x_reads'!AK272</f>
        <v>281.23904759999999</v>
      </c>
      <c r="T20">
        <f>'2019-07-08_as7265x_reads'!AL272</f>
        <v>1119.1307139999999</v>
      </c>
      <c r="U20">
        <f>'2019-07-08_as7265x_reads'!AM272</f>
        <v>661.51785710000001</v>
      </c>
      <c r="V20">
        <f>'2019-07-08_as7265x_reads'!AN272</f>
        <v>2225.2909519999998</v>
      </c>
      <c r="W20">
        <f>'2019-07-08_as7265x_reads'!AO272</f>
        <v>15342.8881</v>
      </c>
      <c r="X20">
        <f>'2019-07-08_as7265x_reads'!AP272</f>
        <v>5435.1547620000001</v>
      </c>
      <c r="Y20" s="2">
        <f>'2019-07-08_as7265x_reads'!AQ272</f>
        <v>0.59254629629629629</v>
      </c>
      <c r="Z20" t="str">
        <f>'2019-07-08_as7265x_reads'!AR272</f>
        <v>pos 2</v>
      </c>
      <c r="AA20" t="str">
        <f>'2019-07-08_as7265x_reads'!AS272</f>
        <v>505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'2019-07-08_as7265x_reads'!Y273</f>
        <v>22.006803569999999</v>
      </c>
      <c r="H21">
        <f>'2019-07-08_as7265x_reads'!Z273</f>
        <v>23.408267859999999</v>
      </c>
      <c r="I21">
        <f>'2019-07-08_as7265x_reads'!AA273</f>
        <v>103.97942860000001</v>
      </c>
      <c r="J21">
        <f>'2019-07-08_as7265x_reads'!AB273</f>
        <v>45.541285709999997</v>
      </c>
      <c r="K21">
        <f>'2019-07-08_as7265x_reads'!AC273</f>
        <v>21.168946429999998</v>
      </c>
      <c r="L21">
        <f>'2019-07-08_as7265x_reads'!AD273</f>
        <v>18.85546429</v>
      </c>
      <c r="M21">
        <f>'2019-07-08_as7265x_reads'!AE273</f>
        <v>108.78278570000001</v>
      </c>
      <c r="N21">
        <f>'2019-07-08_as7265x_reads'!AF273</f>
        <v>34.121446429999999</v>
      </c>
      <c r="O21">
        <f>'2019-07-08_as7265x_reads'!AG273</f>
        <v>19.007642860000001</v>
      </c>
      <c r="P21">
        <f>'2019-07-08_as7265x_reads'!AH273</f>
        <v>17.387812499999999</v>
      </c>
      <c r="Q21">
        <f>'2019-07-08_as7265x_reads'!AI273</f>
        <v>19.86298214</v>
      </c>
      <c r="R21">
        <f>'2019-07-08_as7265x_reads'!AJ273</f>
        <v>53.938642860000002</v>
      </c>
      <c r="S21">
        <f>'2019-07-08_as7265x_reads'!AK273</f>
        <v>280.6855357</v>
      </c>
      <c r="T21">
        <f>'2019-07-08_as7265x_reads'!AL273</f>
        <v>1113.523929</v>
      </c>
      <c r="U21">
        <f>'2019-07-08_as7265x_reads'!AM273</f>
        <v>665.24035709999998</v>
      </c>
      <c r="V21">
        <f>'2019-07-08_as7265x_reads'!AN273</f>
        <v>2209.5124999999998</v>
      </c>
      <c r="W21">
        <f>'2019-07-08_as7265x_reads'!AO273</f>
        <v>15246.789290000001</v>
      </c>
      <c r="X21">
        <f>'2019-07-08_as7265x_reads'!AP273</f>
        <v>5430.073214</v>
      </c>
      <c r="Y21" s="2">
        <f>'2019-07-08_as7265x_reads'!AQ273</f>
        <v>0.59258101851851852</v>
      </c>
      <c r="Z21" t="str">
        <f>'2019-07-08_as7265x_reads'!AR273</f>
        <v>pos 2</v>
      </c>
      <c r="AA21" t="str">
        <f>'2019-07-08_as7265x_reads'!AS273</f>
        <v>505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'2019-07-08_as7265x_reads'!Y274</f>
        <v>22.406942860000001</v>
      </c>
      <c r="H22">
        <f>'2019-07-08_as7265x_reads'!Z274</f>
        <v>23.048142859999999</v>
      </c>
      <c r="I22">
        <f>'2019-07-08_as7265x_reads'!AA274</f>
        <v>101.8067143</v>
      </c>
      <c r="J22">
        <f>'2019-07-08_as7265x_reads'!AB274</f>
        <v>44.659842859999998</v>
      </c>
      <c r="K22">
        <f>'2019-07-08_as7265x_reads'!AC274</f>
        <v>22.145971429999999</v>
      </c>
      <c r="L22">
        <f>'2019-07-08_as7265x_reads'!AD274</f>
        <v>20.112500000000001</v>
      </c>
      <c r="M22">
        <f>'2019-07-08_as7265x_reads'!AE274</f>
        <v>109.0808286</v>
      </c>
      <c r="N22">
        <f>'2019-07-08_as7265x_reads'!AF274</f>
        <v>34.121442860000002</v>
      </c>
      <c r="O22">
        <f>'2019-07-08_as7265x_reads'!AG274</f>
        <v>19.130271430000001</v>
      </c>
      <c r="P22">
        <f>'2019-07-08_as7265x_reads'!AH274</f>
        <v>17.267900000000001</v>
      </c>
      <c r="Q22">
        <f>'2019-07-08_as7265x_reads'!AI274</f>
        <v>20.430485709999999</v>
      </c>
      <c r="R22">
        <f>'2019-07-08_as7265x_reads'!AJ274</f>
        <v>53.938628569999999</v>
      </c>
      <c r="S22">
        <f>'2019-07-08_as7265x_reads'!AK274</f>
        <v>279.02457140000001</v>
      </c>
      <c r="T22">
        <f>'2019-07-08_as7265x_reads'!AL274</f>
        <v>1110.1598570000001</v>
      </c>
      <c r="U22">
        <f>'2019-07-08_as7265x_reads'!AM274</f>
        <v>667.47371429999998</v>
      </c>
      <c r="V22">
        <f>'2019-07-08_as7265x_reads'!AN274</f>
        <v>2201.267143</v>
      </c>
      <c r="W22">
        <f>'2019-07-08_as7265x_reads'!AO274</f>
        <v>15210</v>
      </c>
      <c r="X22">
        <f>'2019-07-08_as7265x_reads'!AP274</f>
        <v>5433.5914290000001</v>
      </c>
      <c r="Y22" s="2">
        <f>'2019-07-08_as7265x_reads'!AQ274</f>
        <v>0.59261574074074075</v>
      </c>
      <c r="Z22" t="str">
        <f>'2019-07-08_as7265x_reads'!AR274</f>
        <v>pos 2</v>
      </c>
      <c r="AA22" t="str">
        <f>'2019-07-08_as7265x_reads'!AS274</f>
        <v>505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'2019-07-08_as7265x_reads'!Y329</f>
        <v>29.342404760000001</v>
      </c>
      <c r="H23">
        <f>'2019-07-08_as7265x_reads'!Z329</f>
        <v>24.00847619</v>
      </c>
      <c r="I23">
        <f>'2019-07-08_as7265x_reads'!AA329</f>
        <v>117.9468095</v>
      </c>
      <c r="J23">
        <f>'2019-07-08_as7265x_reads'!AB329</f>
        <v>52.886666669999997</v>
      </c>
      <c r="K23">
        <f>'2019-07-08_as7265x_reads'!AC329</f>
        <v>28.2252619</v>
      </c>
      <c r="L23">
        <f>'2019-07-08_as7265x_reads'!AD329</f>
        <v>22.347223809999999</v>
      </c>
      <c r="M23">
        <f>'2019-07-08_as7265x_reads'!AE329</f>
        <v>120.2074762</v>
      </c>
      <c r="N23">
        <f>'2019-07-08_as7265x_reads'!AF329</f>
        <v>46.443071430000003</v>
      </c>
      <c r="O23">
        <f>'2019-07-08_as7265x_reads'!AG329</f>
        <v>28.613642859999999</v>
      </c>
      <c r="P23">
        <f>'2019-07-08_as7265x_reads'!AH329</f>
        <v>19.985990480000002</v>
      </c>
      <c r="Q23">
        <f>'2019-07-08_as7265x_reads'!AI329</f>
        <v>27.745095240000001</v>
      </c>
      <c r="R23">
        <f>'2019-07-08_as7265x_reads'!AJ329</f>
        <v>61.929547620000001</v>
      </c>
      <c r="S23">
        <f>'2019-07-08_as7265x_reads'!AK329</f>
        <v>292.3114286</v>
      </c>
      <c r="T23">
        <f>'2019-07-08_as7265x_reads'!AL329</f>
        <v>1107.9171429999999</v>
      </c>
      <c r="U23">
        <f>'2019-07-08_as7265x_reads'!AM329</f>
        <v>623.23071430000005</v>
      </c>
      <c r="V23">
        <f>'2019-07-08_as7265x_reads'!AN329</f>
        <v>2699.666667</v>
      </c>
      <c r="W23">
        <f>'2019-07-08_as7265x_reads'!AO329</f>
        <v>14923.7119</v>
      </c>
      <c r="X23">
        <f>'2019-07-08_as7265x_reads'!AP329</f>
        <v>5266.2357140000004</v>
      </c>
      <c r="Y23" s="2">
        <f>'2019-07-08_as7265x_reads'!AQ329</f>
        <v>0.5954976851851852</v>
      </c>
      <c r="Z23" t="str">
        <f>'2019-07-08_as7265x_reads'!AR329</f>
        <v>pos 3</v>
      </c>
      <c r="AA23" t="str">
        <f>'2019-07-08_as7265x_reads'!AS329</f>
        <v>505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'2019-07-08_as7265x_reads'!Y330</f>
        <v>30.00928571</v>
      </c>
      <c r="H24">
        <f>'2019-07-08_as7265x_reads'!Z330</f>
        <v>25.208892859999999</v>
      </c>
      <c r="I24">
        <f>'2019-07-08_as7265x_reads'!AA330</f>
        <v>113.2910179</v>
      </c>
      <c r="J24">
        <f>'2019-07-08_as7265x_reads'!AB330</f>
        <v>49.948517860000003</v>
      </c>
      <c r="K24">
        <f>'2019-07-08_as7265x_reads'!AC330</f>
        <v>27.682464289999999</v>
      </c>
      <c r="L24">
        <f>'2019-07-08_as7265x_reads'!AD330</f>
        <v>25.140625</v>
      </c>
      <c r="M24">
        <f>'2019-07-08_as7265x_reads'!AE330</f>
        <v>119.9591071</v>
      </c>
      <c r="N24">
        <f>'2019-07-08_as7265x_reads'!AF330</f>
        <v>46.916982140000002</v>
      </c>
      <c r="O24">
        <f>'2019-07-08_as7265x_reads'!AG330</f>
        <v>28.204875000000001</v>
      </c>
      <c r="P24">
        <f>'2019-07-08_as7265x_reads'!AH330</f>
        <v>19.786124999999998</v>
      </c>
      <c r="Q24">
        <f>'2019-07-08_as7265x_reads'!AI330</f>
        <v>27.429821430000001</v>
      </c>
      <c r="R24">
        <f>'2019-07-08_as7265x_reads'!AJ330</f>
        <v>61.430107139999997</v>
      </c>
      <c r="S24">
        <f>'2019-07-08_as7265x_reads'!AK330</f>
        <v>288.98982139999998</v>
      </c>
      <c r="T24">
        <f>'2019-07-08_as7265x_reads'!AL330</f>
        <v>1100.0675000000001</v>
      </c>
      <c r="U24">
        <f>'2019-07-08_as7265x_reads'!AM330</f>
        <v>644.50142860000005</v>
      </c>
      <c r="V24">
        <f>'2019-07-08_as7265x_reads'!AN330</f>
        <v>2681.3428570000001</v>
      </c>
      <c r="W24">
        <f>'2019-07-08_as7265x_reads'!AO330</f>
        <v>14825.326789999999</v>
      </c>
      <c r="X24">
        <f>'2019-07-08_as7265x_reads'!AP330</f>
        <v>5257.6339289999996</v>
      </c>
      <c r="Y24" s="2">
        <f>'2019-07-08_as7265x_reads'!AQ330</f>
        <v>0.59553240740740743</v>
      </c>
      <c r="Z24" t="str">
        <f>'2019-07-08_as7265x_reads'!AR330</f>
        <v>pos 3</v>
      </c>
      <c r="AA24" t="str">
        <f>'2019-07-08_as7265x_reads'!AS330</f>
        <v>505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'2019-07-08_as7265x_reads'!Y331</f>
        <v>30.409414290000001</v>
      </c>
      <c r="H25">
        <f>'2019-07-08_as7265x_reads'!Z331</f>
        <v>24.488642859999999</v>
      </c>
      <c r="I25">
        <f>'2019-07-08_as7265x_reads'!AA331</f>
        <v>112.9806286</v>
      </c>
      <c r="J25">
        <f>'2019-07-08_as7265x_reads'!AB331</f>
        <v>50.536142859999998</v>
      </c>
      <c r="K25">
        <f>'2019-07-08_as7265x_reads'!AC331</f>
        <v>27.3568</v>
      </c>
      <c r="L25">
        <f>'2019-07-08_as7265x_reads'!AD331</f>
        <v>25.140628570000001</v>
      </c>
      <c r="M25">
        <f>'2019-07-08_as7265x_reads'!AE331</f>
        <v>120.40617140000001</v>
      </c>
      <c r="N25">
        <f>'2019-07-08_as7265x_reads'!AF331</f>
        <v>46.632628570000001</v>
      </c>
      <c r="O25">
        <f>'2019-07-08_as7265x_reads'!AG331</f>
        <v>28.45014286</v>
      </c>
      <c r="P25">
        <f>'2019-07-08_as7265x_reads'!AH331</f>
        <v>19.186557140000001</v>
      </c>
      <c r="Q25">
        <f>'2019-07-08_as7265x_reads'!AI331</f>
        <v>27.240642860000001</v>
      </c>
      <c r="R25">
        <f>'2019-07-08_as7265x_reads'!AJ331</f>
        <v>61.130457139999997</v>
      </c>
      <c r="S25">
        <f>'2019-07-08_as7265x_reads'!AK331</f>
        <v>288.32542860000001</v>
      </c>
      <c r="T25">
        <f>'2019-07-08_as7265x_reads'!AL331</f>
        <v>1098.049</v>
      </c>
      <c r="U25">
        <f>'2019-07-08_as7265x_reads'!AM331</f>
        <v>630.46271430000002</v>
      </c>
      <c r="V25">
        <f>'2019-07-08_as7265x_reads'!AN331</f>
        <v>2671.5714290000001</v>
      </c>
      <c r="W25">
        <f>'2019-07-08_as7265x_reads'!AO331</f>
        <v>14790.45714</v>
      </c>
      <c r="X25">
        <f>'2019-07-08_as7265x_reads'!AP331</f>
        <v>5260.9171429999997</v>
      </c>
      <c r="Y25" s="2">
        <f>'2019-07-08_as7265x_reads'!AQ331</f>
        <v>0.59557870370370369</v>
      </c>
      <c r="Z25" t="str">
        <f>'2019-07-08_as7265x_reads'!AR331</f>
        <v>pos 3</v>
      </c>
      <c r="AA25" t="str">
        <f>'2019-07-08_as7265x_reads'!AS331</f>
        <v>505 nm LED</v>
      </c>
    </row>
    <row r="26" spans="1:27" x14ac:dyDescent="0.2">
      <c r="F26" t="s">
        <v>13</v>
      </c>
      <c r="G26">
        <f>AVERAGE(G17:G25)</f>
        <v>24.585385979999998</v>
      </c>
      <c r="H26">
        <f t="shared" ref="H26:X26" si="3">AVERAGE(H17:H25)</f>
        <v>22.95477037111111</v>
      </c>
      <c r="I26">
        <f t="shared" si="3"/>
        <v>107.1752548888889</v>
      </c>
      <c r="J26">
        <f t="shared" si="3"/>
        <v>47.957100265555553</v>
      </c>
      <c r="K26">
        <f t="shared" si="3"/>
        <v>23.701983069999997</v>
      </c>
      <c r="L26">
        <f t="shared" si="3"/>
        <v>20.888445106666666</v>
      </c>
      <c r="M26">
        <f t="shared" si="3"/>
        <v>113.38578028888888</v>
      </c>
      <c r="N26">
        <f t="shared" si="3"/>
        <v>38.692026322222226</v>
      </c>
      <c r="O26">
        <f t="shared" si="3"/>
        <v>22.377689285555558</v>
      </c>
      <c r="P26">
        <f t="shared" si="3"/>
        <v>18.160604497777776</v>
      </c>
      <c r="Q26">
        <f t="shared" si="3"/>
        <v>23.029836904444448</v>
      </c>
      <c r="R26">
        <f t="shared" si="3"/>
        <v>56.979620370000006</v>
      </c>
      <c r="S26">
        <f t="shared" si="3"/>
        <v>293.51716931111116</v>
      </c>
      <c r="T26">
        <f t="shared" si="3"/>
        <v>1128.1267208888889</v>
      </c>
      <c r="U26">
        <f t="shared" si="3"/>
        <v>665.2757275111112</v>
      </c>
      <c r="V26">
        <f t="shared" si="3"/>
        <v>2488.1204763333335</v>
      </c>
      <c r="W26">
        <f t="shared" si="3"/>
        <v>15605.059987777779</v>
      </c>
      <c r="X26">
        <f t="shared" si="3"/>
        <v>5429.6814947777784</v>
      </c>
    </row>
    <row r="27" spans="1:27" x14ac:dyDescent="0.2">
      <c r="F27" t="s">
        <v>14</v>
      </c>
      <c r="G27">
        <f>STDEV(G17:G25)</f>
        <v>4.0283757418175767</v>
      </c>
      <c r="H27">
        <f t="shared" ref="H27:X27" si="4">STDEV(H17:H25)</f>
        <v>1.414994748301373</v>
      </c>
      <c r="I27">
        <f t="shared" si="4"/>
        <v>6.2492836960328448</v>
      </c>
      <c r="J27">
        <f t="shared" si="4"/>
        <v>2.8036727873540928</v>
      </c>
      <c r="K27">
        <f t="shared" si="4"/>
        <v>3.0671439235531519</v>
      </c>
      <c r="L27">
        <f t="shared" si="4"/>
        <v>2.6630089154976333</v>
      </c>
      <c r="M27">
        <f t="shared" si="4"/>
        <v>5.2266629510296694</v>
      </c>
      <c r="N27">
        <f t="shared" si="4"/>
        <v>6.0029084787554039</v>
      </c>
      <c r="O27">
        <f t="shared" si="4"/>
        <v>4.5410366807774283</v>
      </c>
      <c r="P27">
        <f t="shared" si="4"/>
        <v>1.1440985477654193</v>
      </c>
      <c r="Q27">
        <f t="shared" si="4"/>
        <v>3.3873377566635066</v>
      </c>
      <c r="R27">
        <f t="shared" si="4"/>
        <v>3.4666865212930058</v>
      </c>
      <c r="S27">
        <f t="shared" si="4"/>
        <v>13.385442332509134</v>
      </c>
      <c r="T27">
        <f t="shared" si="4"/>
        <v>30.723458812835457</v>
      </c>
      <c r="U27">
        <f t="shared" si="4"/>
        <v>30.11391518395364</v>
      </c>
      <c r="V27">
        <f t="shared" si="4"/>
        <v>213.4085847164948</v>
      </c>
      <c r="W27">
        <f t="shared" si="4"/>
        <v>844.89148514747194</v>
      </c>
      <c r="X27">
        <f t="shared" si="4"/>
        <v>144.23418343336186</v>
      </c>
    </row>
    <row r="28" spans="1:27" x14ac:dyDescent="0.2">
      <c r="F28" t="s">
        <v>15</v>
      </c>
      <c r="G28">
        <f>G27*100/G26</f>
        <v>16.385245060193995</v>
      </c>
      <c r="H28">
        <f t="shared" ref="H28:X28" si="5">H27*100/H26</f>
        <v>6.1642731572787293</v>
      </c>
      <c r="I28">
        <f t="shared" si="5"/>
        <v>5.8309016409726517</v>
      </c>
      <c r="J28">
        <f t="shared" si="5"/>
        <v>5.8462099914906398</v>
      </c>
      <c r="K28">
        <f t="shared" si="5"/>
        <v>12.940452765048541</v>
      </c>
      <c r="L28">
        <f t="shared" si="5"/>
        <v>12.748717781045936</v>
      </c>
      <c r="M28">
        <f t="shared" si="5"/>
        <v>4.6096282423712802</v>
      </c>
      <c r="N28">
        <f t="shared" si="5"/>
        <v>15.51458801553569</v>
      </c>
      <c r="O28">
        <f t="shared" si="5"/>
        <v>20.292696993109988</v>
      </c>
      <c r="P28">
        <f t="shared" si="5"/>
        <v>6.2998924287207352</v>
      </c>
      <c r="Q28">
        <f t="shared" si="5"/>
        <v>14.708474796058134</v>
      </c>
      <c r="R28">
        <f t="shared" si="5"/>
        <v>6.084081464182991</v>
      </c>
      <c r="S28">
        <f t="shared" si="5"/>
        <v>4.5603609369513043</v>
      </c>
      <c r="T28">
        <f t="shared" si="5"/>
        <v>2.723404937047091</v>
      </c>
      <c r="U28">
        <f t="shared" si="5"/>
        <v>4.5265314723887453</v>
      </c>
      <c r="V28">
        <f t="shared" si="5"/>
        <v>8.5771001342743851</v>
      </c>
      <c r="W28">
        <f t="shared" si="5"/>
        <v>5.4142149136831854</v>
      </c>
      <c r="X28">
        <f t="shared" si="5"/>
        <v>2.6564022875390587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'2019-07-08_as7265x_reads'!Y386</f>
        <v>16.00495476</v>
      </c>
      <c r="H31">
        <f>'2019-07-08_as7265x_reads'!Z386</f>
        <v>16.805933329999998</v>
      </c>
      <c r="I31">
        <f>'2019-07-08_as7265x_reads'!AA386</f>
        <v>88.977404759999999</v>
      </c>
      <c r="J31">
        <f>'2019-07-08_as7265x_reads'!AB386</f>
        <v>48.969119050000003</v>
      </c>
      <c r="K31">
        <f>'2019-07-08_as7265x_reads'!AC386</f>
        <v>19.54056667</v>
      </c>
      <c r="L31">
        <f>'2019-07-08_as7265x_reads'!AD386</f>
        <v>16.760416670000001</v>
      </c>
      <c r="M31">
        <f>'2019-07-08_as7265x_reads'!AE386</f>
        <v>61.593904760000001</v>
      </c>
      <c r="N31">
        <f>'2019-07-08_as7265x_reads'!AF386</f>
        <v>19.90417381</v>
      </c>
      <c r="O31">
        <f>'2019-07-08_as7265x_reads'!AG386</f>
        <v>12.262990479999999</v>
      </c>
      <c r="P31">
        <f>'2019-07-08_as7265x_reads'!AH386</f>
        <v>12.791033329999999</v>
      </c>
      <c r="Q31">
        <f>'2019-07-08_as7265x_reads'!AI386</f>
        <v>12.6114119</v>
      </c>
      <c r="R31">
        <f>'2019-07-08_as7265x_reads'!AJ386</f>
        <v>19.977271429999998</v>
      </c>
      <c r="S31">
        <f>'2019-07-08_as7265x_reads'!AK386</f>
        <v>205.94676190000001</v>
      </c>
      <c r="T31">
        <f>'2019-07-08_as7265x_reads'!AL386</f>
        <v>823.0880952</v>
      </c>
      <c r="U31">
        <f>'2019-07-08_as7265x_reads'!AM386</f>
        <v>414.7780952</v>
      </c>
      <c r="V31">
        <f>'2019-07-08_as7265x_reads'!AN386</f>
        <v>698.33</v>
      </c>
      <c r="W31">
        <f>'2019-07-08_as7265x_reads'!AO386</f>
        <v>4493.7714290000004</v>
      </c>
      <c r="X31">
        <f>'2019-07-08_as7265x_reads'!AP386</f>
        <v>1839.3504760000001</v>
      </c>
      <c r="Y31" s="2">
        <f>'2019-07-08_as7265x_reads'!AQ386</f>
        <v>0.60758101851851853</v>
      </c>
      <c r="Z31" t="str">
        <f>'2019-07-08_as7265x_reads'!AR386</f>
        <v>pos 1</v>
      </c>
      <c r="AA31" t="str">
        <f>'2019-07-08_as7265x_reads'!AS386</f>
        <v>505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'2019-07-08_as7265x_reads'!Y387</f>
        <v>18.00557143</v>
      </c>
      <c r="H32">
        <f>'2019-07-08_as7265x_reads'!Z387</f>
        <v>18.006357139999999</v>
      </c>
      <c r="I32">
        <f>'2019-07-08_as7265x_reads'!AA387</f>
        <v>88.460107140000005</v>
      </c>
      <c r="J32">
        <f>'2019-07-08_as7265x_reads'!AB387</f>
        <v>48.479446430000003</v>
      </c>
      <c r="K32">
        <f>'2019-07-08_as7265x_reads'!AC387</f>
        <v>19.54057143</v>
      </c>
      <c r="L32">
        <f>'2019-07-08_as7265x_reads'!AD387</f>
        <v>14.665366069999999</v>
      </c>
      <c r="M32">
        <f>'2019-07-08_as7265x_reads'!AE387</f>
        <v>61.84226786</v>
      </c>
      <c r="N32">
        <f>'2019-07-08_as7265x_reads'!AF387</f>
        <v>19.904178569999999</v>
      </c>
      <c r="O32">
        <f>'2019-07-08_as7265x_reads'!AG387</f>
        <v>9.1972428570000009</v>
      </c>
      <c r="P32">
        <f>'2019-07-08_as7265x_reads'!AH387</f>
        <v>12.591175</v>
      </c>
      <c r="Q32">
        <f>'2019-07-08_as7265x_reads'!AI387</f>
        <v>12.296125</v>
      </c>
      <c r="R32">
        <f>'2019-07-08_as7265x_reads'!AJ387</f>
        <v>19.477839289999999</v>
      </c>
      <c r="S32">
        <f>'2019-07-08_as7265x_reads'!AK387</f>
        <v>204.28589289999999</v>
      </c>
      <c r="T32">
        <f>'2019-07-08_as7265x_reads'!AL387</f>
        <v>819.16339289999996</v>
      </c>
      <c r="U32">
        <f>'2019-07-08_as7265x_reads'!AM387</f>
        <v>419.5641071</v>
      </c>
      <c r="V32">
        <f>'2019-07-08_as7265x_reads'!AN387</f>
        <v>694.76714289999995</v>
      </c>
      <c r="W32">
        <f>'2019-07-08_as7265x_reads'!AO387</f>
        <v>4467.2285709999996</v>
      </c>
      <c r="X32">
        <f>'2019-07-08_as7265x_reads'!AP387</f>
        <v>1835.8321430000001</v>
      </c>
      <c r="Y32" s="2">
        <f>'2019-07-08_as7265x_reads'!AQ387</f>
        <v>0.60761574074074076</v>
      </c>
      <c r="Z32" t="str">
        <f>'2019-07-08_as7265x_reads'!AR387</f>
        <v>pos 1</v>
      </c>
      <c r="AA32" t="str">
        <f>'2019-07-08_as7265x_reads'!AS387</f>
        <v>505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'2019-07-08_as7265x_reads'!Y388</f>
        <v>17.60544286</v>
      </c>
      <c r="H33">
        <f>'2019-07-08_as7265x_reads'!Z388</f>
        <v>17.286100000000001</v>
      </c>
      <c r="I33">
        <f>'2019-07-08_as7265x_reads'!AA388</f>
        <v>88.149714290000006</v>
      </c>
      <c r="J33">
        <f>'2019-07-08_as7265x_reads'!AB388</f>
        <v>48.185614289999997</v>
      </c>
      <c r="K33">
        <f>'2019-07-08_as7265x_reads'!AC388</f>
        <v>19.54057143</v>
      </c>
      <c r="L33">
        <f>'2019-07-08_as7265x_reads'!AD388</f>
        <v>15.084371429999999</v>
      </c>
      <c r="M33">
        <f>'2019-07-08_as7265x_reads'!AE388</f>
        <v>61.99128571</v>
      </c>
      <c r="N33">
        <f>'2019-07-08_as7265x_reads'!AF388</f>
        <v>19.904171430000002</v>
      </c>
      <c r="O33">
        <f>'2019-07-08_as7265x_reads'!AG388</f>
        <v>9.319872857</v>
      </c>
      <c r="P33">
        <f>'2019-07-08_as7265x_reads'!AH388</f>
        <v>12.950921429999999</v>
      </c>
      <c r="Q33">
        <f>'2019-07-08_as7265x_reads'!AI388</f>
        <v>12.106954289999999</v>
      </c>
      <c r="R33">
        <f>'2019-07-08_as7265x_reads'!AJ388</f>
        <v>19.178185710000001</v>
      </c>
      <c r="S33">
        <f>'2019-07-08_as7265x_reads'!AK388</f>
        <v>203.28942860000001</v>
      </c>
      <c r="T33">
        <f>'2019-07-08_as7265x_reads'!AL388</f>
        <v>816.80842859999996</v>
      </c>
      <c r="U33">
        <f>'2019-07-08_as7265x_reads'!AM388</f>
        <v>418.60685710000001</v>
      </c>
      <c r="V33">
        <f>'2019-07-08_as7265x_reads'!AN388</f>
        <v>692.62942859999998</v>
      </c>
      <c r="W33">
        <f>'2019-07-08_as7265x_reads'!AO388</f>
        <v>4453.5</v>
      </c>
      <c r="X33">
        <f>'2019-07-08_as7265x_reads'!AP388</f>
        <v>1835.597143</v>
      </c>
      <c r="Y33" s="2">
        <f>'2019-07-08_as7265x_reads'!AQ388</f>
        <v>0.60765046296296299</v>
      </c>
      <c r="Z33" t="str">
        <f>'2019-07-08_as7265x_reads'!AR388</f>
        <v>pos 1</v>
      </c>
      <c r="AA33" t="str">
        <f>'2019-07-08_as7265x_reads'!AS388</f>
        <v>505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'2019-07-08_as7265x_reads'!Y443</f>
        <v>18.67244762</v>
      </c>
      <c r="H34">
        <f>'2019-07-08_as7265x_reads'!Z443</f>
        <v>21.607628569999999</v>
      </c>
      <c r="I34">
        <f>'2019-07-08_as7265x_reads'!AA443</f>
        <v>82.769690479999994</v>
      </c>
      <c r="J34">
        <f>'2019-07-08_as7265x_reads'!AB443</f>
        <v>50.927904759999997</v>
      </c>
      <c r="K34">
        <f>'2019-07-08_as7265x_reads'!AC443</f>
        <v>21.711742860000001</v>
      </c>
      <c r="L34">
        <f>'2019-07-08_as7265x_reads'!AD443</f>
        <v>19.553821429999999</v>
      </c>
      <c r="M34">
        <f>'2019-07-08_as7265x_reads'!AE443</f>
        <v>59.606999999999999</v>
      </c>
      <c r="N34">
        <f>'2019-07-08_as7265x_reads'!AF443</f>
        <v>18.95635476</v>
      </c>
      <c r="O34">
        <f>'2019-07-08_as7265x_reads'!AG443</f>
        <v>10.62792619</v>
      </c>
      <c r="P34">
        <f>'2019-07-08_as7265x_reads'!AH443</f>
        <v>12.791033329999999</v>
      </c>
      <c r="Q34">
        <f>'2019-07-08_as7265x_reads'!AI443</f>
        <v>11.35026905</v>
      </c>
      <c r="R34">
        <f>'2019-07-08_as7265x_reads'!AJ443</f>
        <v>15.981816670000001</v>
      </c>
      <c r="S34">
        <f>'2019-07-08_as7265x_reads'!AK443</f>
        <v>228.09154760000001</v>
      </c>
      <c r="T34">
        <f>'2019-07-08_as7265x_reads'!AL443</f>
        <v>865.70023809999998</v>
      </c>
      <c r="U34">
        <f>'2019-07-08_as7265x_reads'!AM443</f>
        <v>431.79476190000003</v>
      </c>
      <c r="V34">
        <f>'2019-07-08_as7265x_reads'!AN443</f>
        <v>724.79738099999997</v>
      </c>
      <c r="W34">
        <f>'2019-07-08_as7265x_reads'!AO443</f>
        <v>4839.7285709999996</v>
      </c>
      <c r="X34">
        <f>'2019-07-08_as7265x_reads'!AP443</f>
        <v>1779.915714</v>
      </c>
      <c r="Y34" s="2">
        <f>'2019-07-08_as7265x_reads'!AQ443</f>
        <v>0.61062499999999997</v>
      </c>
      <c r="Z34" t="str">
        <f>'2019-07-08_as7265x_reads'!AR443</f>
        <v>pos 2</v>
      </c>
      <c r="AA34" t="str">
        <f>'2019-07-08_as7265x_reads'!AS443</f>
        <v>505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'2019-07-08_as7265x_reads'!Y444</f>
        <v>18.00557143</v>
      </c>
      <c r="H35">
        <f>'2019-07-08_as7265x_reads'!Z444</f>
        <v>18.006357139999999</v>
      </c>
      <c r="I35">
        <f>'2019-07-08_as7265x_reads'!AA444</f>
        <v>80.70044643</v>
      </c>
      <c r="J35">
        <f>'2019-07-08_as7265x_reads'!AB444</f>
        <v>48.479446430000003</v>
      </c>
      <c r="K35">
        <f>'2019-07-08_as7265x_reads'!AC444</f>
        <v>17.912196430000002</v>
      </c>
      <c r="L35">
        <f>'2019-07-08_as7265x_reads'!AD444</f>
        <v>18.85546429</v>
      </c>
      <c r="M35">
        <f>'2019-07-08_as7265x_reads'!AE444</f>
        <v>59.606999999999999</v>
      </c>
      <c r="N35">
        <f>'2019-07-08_as7265x_reads'!AF444</f>
        <v>18.48244643</v>
      </c>
      <c r="O35">
        <f>'2019-07-08_as7265x_reads'!AG444</f>
        <v>6.744644643</v>
      </c>
      <c r="P35">
        <f>'2019-07-08_as7265x_reads'!AH444</f>
        <v>11.991594640000001</v>
      </c>
      <c r="Q35">
        <f>'2019-07-08_as7265x_reads'!AI444</f>
        <v>10.40441429</v>
      </c>
      <c r="R35">
        <f>'2019-07-08_as7265x_reads'!AJ444</f>
        <v>14.982953569999999</v>
      </c>
      <c r="S35">
        <f>'2019-07-08_as7265x_reads'!AK444</f>
        <v>227.5378571</v>
      </c>
      <c r="T35">
        <f>'2019-07-08_as7265x_reads'!AL444</f>
        <v>861.21482140000001</v>
      </c>
      <c r="U35">
        <f>'2019-07-08_as7265x_reads'!AM444</f>
        <v>478.5901786</v>
      </c>
      <c r="V35">
        <f>'2019-07-08_as7265x_reads'!AN444</f>
        <v>719.19857139999999</v>
      </c>
      <c r="W35">
        <f>'2019-07-08_as7265x_reads'!AO444</f>
        <v>4807.6946429999998</v>
      </c>
      <c r="X35">
        <f>'2019-07-08_as7265x_reads'!AP444</f>
        <v>1776.0055359999999</v>
      </c>
      <c r="Y35" s="2">
        <f>'2019-07-08_as7265x_reads'!AQ444</f>
        <v>0.6106597222222222</v>
      </c>
      <c r="Z35" t="str">
        <f>'2019-07-08_as7265x_reads'!AR444</f>
        <v>pos 2</v>
      </c>
      <c r="AA35" t="str">
        <f>'2019-07-08_as7265x_reads'!AS444</f>
        <v>505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'2019-07-08_as7265x_reads'!Y445</f>
        <v>19.20594286</v>
      </c>
      <c r="H36">
        <f>'2019-07-08_as7265x_reads'!Z445</f>
        <v>20.167114290000001</v>
      </c>
      <c r="I36">
        <f>'2019-07-08_as7265x_reads'!AA445</f>
        <v>81.941999999999993</v>
      </c>
      <c r="J36">
        <f>'2019-07-08_as7265x_reads'!AB445</f>
        <v>50.536142859999998</v>
      </c>
      <c r="K36">
        <f>'2019-07-08_as7265x_reads'!AC445</f>
        <v>23.448685709999999</v>
      </c>
      <c r="L36">
        <f>'2019-07-08_as7265x_reads'!AD445</f>
        <v>20.112500000000001</v>
      </c>
      <c r="M36">
        <f>'2019-07-08_as7265x_reads'!AE445</f>
        <v>59.607014290000002</v>
      </c>
      <c r="N36">
        <f>'2019-07-08_as7265x_reads'!AF445</f>
        <v>18.766785710000001</v>
      </c>
      <c r="O36">
        <f>'2019-07-08_as7265x_reads'!AG445</f>
        <v>10.79143286</v>
      </c>
      <c r="P36">
        <f>'2019-07-08_as7265x_reads'!AH445</f>
        <v>12.47125857</v>
      </c>
      <c r="Q36">
        <f>'2019-07-08_as7265x_reads'!AI445</f>
        <v>11.35027</v>
      </c>
      <c r="R36">
        <f>'2019-07-08_as7265x_reads'!AJ445</f>
        <v>15.58227143</v>
      </c>
      <c r="S36">
        <f>'2019-07-08_as7265x_reads'!AK445</f>
        <v>227.20571430000001</v>
      </c>
      <c r="T36">
        <f>'2019-07-08_as7265x_reads'!AL445</f>
        <v>859.86914290000004</v>
      </c>
      <c r="U36">
        <f>'2019-07-08_as7265x_reads'!AM445</f>
        <v>436.4742857</v>
      </c>
      <c r="V36">
        <f>'2019-07-08_as7265x_reads'!AN445</f>
        <v>717.06085710000002</v>
      </c>
      <c r="W36">
        <f>'2019-07-08_as7265x_reads'!AO445</f>
        <v>4795.0642859999998</v>
      </c>
      <c r="X36">
        <f>'2019-07-08_as7265x_reads'!AP445</f>
        <v>1777.412857</v>
      </c>
      <c r="Y36" s="2">
        <f>'2019-07-08_as7265x_reads'!AQ445</f>
        <v>0.61070601851851858</v>
      </c>
      <c r="Z36" t="str">
        <f>'2019-07-08_as7265x_reads'!AR445</f>
        <v>pos 2</v>
      </c>
      <c r="AA36" t="str">
        <f>'2019-07-08_as7265x_reads'!AS445</f>
        <v>505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'2019-07-08_as7265x_reads'!Y500</f>
        <v>24.007428569999998</v>
      </c>
      <c r="H37">
        <f>'2019-07-08_as7265x_reads'!Z500</f>
        <v>21.607628569999999</v>
      </c>
      <c r="I37">
        <f>'2019-07-08_as7265x_reads'!AA500</f>
        <v>138.6392381</v>
      </c>
      <c r="J37">
        <f>'2019-07-08_as7265x_reads'!AB500</f>
        <v>68.55678571</v>
      </c>
      <c r="K37">
        <f>'2019-07-08_as7265x_reads'!AC500</f>
        <v>36.90995238</v>
      </c>
      <c r="L37">
        <f>'2019-07-08_as7265x_reads'!AD500</f>
        <v>39.107642859999999</v>
      </c>
      <c r="M37">
        <f>'2019-07-08_as7265x_reads'!AE500</f>
        <v>84.443261899999996</v>
      </c>
      <c r="N37">
        <f>'2019-07-08_as7265x_reads'!AF500</f>
        <v>33.173619049999999</v>
      </c>
      <c r="O37">
        <f>'2019-07-08_as7265x_reads'!AG500</f>
        <v>23.708449999999999</v>
      </c>
      <c r="P37">
        <f>'2019-07-08_as7265x_reads'!AH500</f>
        <v>17.58767143</v>
      </c>
      <c r="Q37">
        <f>'2019-07-08_as7265x_reads'!AI500</f>
        <v>27.745095240000001</v>
      </c>
      <c r="R37">
        <f>'2019-07-08_as7265x_reads'!AJ500</f>
        <v>65.924999999999997</v>
      </c>
      <c r="S37">
        <f>'2019-07-08_as7265x_reads'!AK500</f>
        <v>256.87976190000001</v>
      </c>
      <c r="T37">
        <f>'2019-07-08_as7265x_reads'!AL500</f>
        <v>955.41023810000002</v>
      </c>
      <c r="U37">
        <f>'2019-07-08_as7265x_reads'!AM500</f>
        <v>550.91047619999995</v>
      </c>
      <c r="V37">
        <f>'2019-07-08_as7265x_reads'!AN500</f>
        <v>1974.869524</v>
      </c>
      <c r="W37">
        <f>'2019-07-08_as7265x_reads'!AO500</f>
        <v>9571.4571429999996</v>
      </c>
      <c r="X37">
        <f>'2019-07-08_as7265x_reads'!AP500</f>
        <v>2765.2809520000001</v>
      </c>
      <c r="Y37" s="2">
        <f>'2019-07-08_as7265x_reads'!AQ500</f>
        <v>0.61420138888888887</v>
      </c>
      <c r="Z37" t="str">
        <f>'2019-07-08_as7265x_reads'!AR500</f>
        <v>pos 3</v>
      </c>
      <c r="AA37" t="str">
        <f>'2019-07-08_as7265x_reads'!AS500</f>
        <v>505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'2019-07-08_as7265x_reads'!Y501</f>
        <v>24.007428569999998</v>
      </c>
      <c r="H38">
        <f>'2019-07-08_as7265x_reads'!Z501</f>
        <v>21.607624999999999</v>
      </c>
      <c r="I38">
        <f>'2019-07-08_as7265x_reads'!AA501</f>
        <v>135.0180536</v>
      </c>
      <c r="J38">
        <f>'2019-07-08_as7265x_reads'!AB501</f>
        <v>67.577392860000003</v>
      </c>
      <c r="K38">
        <f>'2019-07-08_as7265x_reads'!AC501</f>
        <v>37.452750000000002</v>
      </c>
      <c r="L38">
        <f>'2019-07-08_as7265x_reads'!AD501</f>
        <v>37.71094643</v>
      </c>
      <c r="M38">
        <f>'2019-07-08_as7265x_reads'!AE501</f>
        <v>84.939982139999998</v>
      </c>
      <c r="N38">
        <f>'2019-07-08_as7265x_reads'!AF501</f>
        <v>33.410571429999997</v>
      </c>
      <c r="O38">
        <f>'2019-07-08_as7265x_reads'!AG501</f>
        <v>19.007642860000001</v>
      </c>
      <c r="P38">
        <f>'2019-07-08_as7265x_reads'!AH501</f>
        <v>17.387812499999999</v>
      </c>
      <c r="Q38">
        <f>'2019-07-08_as7265x_reads'!AI501</f>
        <v>28.375678570000002</v>
      </c>
      <c r="R38">
        <f>'2019-07-08_as7265x_reads'!AJ501</f>
        <v>64.426696430000007</v>
      </c>
      <c r="S38">
        <f>'2019-07-08_as7265x_reads'!AK501</f>
        <v>254.11178570000001</v>
      </c>
      <c r="T38">
        <f>'2019-07-08_as7265x_reads'!AL501</f>
        <v>952.04607139999996</v>
      </c>
      <c r="U38">
        <f>'2019-07-08_as7265x_reads'!AM501</f>
        <v>620.57196429999999</v>
      </c>
      <c r="V38">
        <f>'2019-07-08_as7265x_reads'!AN501</f>
        <v>1962.1446430000001</v>
      </c>
      <c r="W38">
        <f>'2019-07-08_as7265x_reads'!AO501</f>
        <v>9515.171429</v>
      </c>
      <c r="X38">
        <f>'2019-07-08_as7265x_reads'!AP501</f>
        <v>2762.5446430000002</v>
      </c>
      <c r="Y38" s="2">
        <f>'2019-07-08_as7265x_reads'!AQ501</f>
        <v>0.61423611111111109</v>
      </c>
      <c r="Z38" t="str">
        <f>'2019-07-08_as7265x_reads'!AR501</f>
        <v>pos 3</v>
      </c>
      <c r="AA38" t="str">
        <f>'2019-07-08_as7265x_reads'!AS501</f>
        <v>505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'2019-07-08_as7265x_reads'!Y502</f>
        <v>25.607928569999999</v>
      </c>
      <c r="H39">
        <f>'2019-07-08_as7265x_reads'!Z502</f>
        <v>21.607628569999999</v>
      </c>
      <c r="I39">
        <f>'2019-07-08_as7265x_reads'!AA502</f>
        <v>136.56998569999999</v>
      </c>
      <c r="J39">
        <f>'2019-07-08_as7265x_reads'!AB502</f>
        <v>68.165028570000004</v>
      </c>
      <c r="K39">
        <f>'2019-07-08_as7265x_reads'!AC502</f>
        <v>37.778428570000003</v>
      </c>
      <c r="L39">
        <f>'2019-07-08_as7265x_reads'!AD502</f>
        <v>38.548957139999999</v>
      </c>
      <c r="M39">
        <f>'2019-07-08_as7265x_reads'!AE502</f>
        <v>85.238014289999995</v>
      </c>
      <c r="N39">
        <f>'2019-07-08_as7265x_reads'!AF502</f>
        <v>33.552742860000002</v>
      </c>
      <c r="O39">
        <f>'2019-07-08_as7265x_reads'!AG502</f>
        <v>20.111314289999999</v>
      </c>
      <c r="P39">
        <f>'2019-07-08_as7265x_reads'!AH502</f>
        <v>17.267900000000001</v>
      </c>
      <c r="Q39">
        <f>'2019-07-08_as7265x_reads'!AI502</f>
        <v>27.997328570000001</v>
      </c>
      <c r="R39">
        <f>'2019-07-08_as7265x_reads'!AJ502</f>
        <v>64.726357140000005</v>
      </c>
      <c r="S39">
        <f>'2019-07-08_as7265x_reads'!AK502</f>
        <v>253.77957140000001</v>
      </c>
      <c r="T39">
        <f>'2019-07-08_as7265x_reads'!AL502</f>
        <v>948.68200000000002</v>
      </c>
      <c r="U39">
        <f>'2019-07-08_as7265x_reads'!AM502</f>
        <v>557.71699999999998</v>
      </c>
      <c r="V39">
        <f>'2019-07-08_as7265x_reads'!AN502</f>
        <v>1955.7314289999999</v>
      </c>
      <c r="W39">
        <f>'2019-07-08_as7265x_reads'!AO502</f>
        <v>9490.1857139999993</v>
      </c>
      <c r="X39">
        <f>'2019-07-08_as7265x_reads'!AP502</f>
        <v>2764.655714</v>
      </c>
      <c r="Y39" s="2">
        <f>'2019-07-08_as7265x_reads'!AQ502</f>
        <v>0.61427083333333332</v>
      </c>
      <c r="Z39" t="str">
        <f>'2019-07-08_as7265x_reads'!AR502</f>
        <v>pos 3</v>
      </c>
      <c r="AA39" t="str">
        <f>'2019-07-08_as7265x_reads'!AS502</f>
        <v>505 nm LED</v>
      </c>
    </row>
    <row r="40" spans="1:27" x14ac:dyDescent="0.2">
      <c r="F40" t="s">
        <v>13</v>
      </c>
      <c r="G40">
        <f>AVERAGE(G31:G39)</f>
        <v>20.124746296666665</v>
      </c>
      <c r="H40">
        <f t="shared" ref="H40:X40" si="6">AVERAGE(H31:H39)</f>
        <v>19.633596956666668</v>
      </c>
      <c r="I40">
        <f t="shared" si="6"/>
        <v>102.35851561111112</v>
      </c>
      <c r="J40">
        <f t="shared" si="6"/>
        <v>55.541875662222225</v>
      </c>
      <c r="K40">
        <f t="shared" si="6"/>
        <v>25.981718386666671</v>
      </c>
      <c r="L40">
        <f t="shared" si="6"/>
        <v>24.488831813333334</v>
      </c>
      <c r="M40">
        <f t="shared" si="6"/>
        <v>68.763303438888883</v>
      </c>
      <c r="N40">
        <f t="shared" si="6"/>
        <v>24.006116005555558</v>
      </c>
      <c r="O40">
        <f t="shared" si="6"/>
        <v>13.530168559666667</v>
      </c>
      <c r="P40">
        <f t="shared" si="6"/>
        <v>14.203377803333332</v>
      </c>
      <c r="Q40">
        <f t="shared" si="6"/>
        <v>17.137505212222223</v>
      </c>
      <c r="R40">
        <f t="shared" si="6"/>
        <v>33.362043518888896</v>
      </c>
      <c r="S40">
        <f t="shared" si="6"/>
        <v>229.01425793333328</v>
      </c>
      <c r="T40">
        <f t="shared" si="6"/>
        <v>877.9980476222222</v>
      </c>
      <c r="U40">
        <f t="shared" si="6"/>
        <v>481.00085845555554</v>
      </c>
      <c r="V40">
        <f t="shared" si="6"/>
        <v>1126.6143307777777</v>
      </c>
      <c r="W40">
        <f t="shared" si="6"/>
        <v>6270.4224206666659</v>
      </c>
      <c r="X40">
        <f t="shared" si="6"/>
        <v>2126.2883531111111</v>
      </c>
    </row>
    <row r="41" spans="1:27" x14ac:dyDescent="0.2">
      <c r="F41" t="s">
        <v>14</v>
      </c>
      <c r="G41">
        <f>STDEV(G31:G39)</f>
        <v>3.4545346766605696</v>
      </c>
      <c r="H41">
        <f t="shared" ref="H41:X41" si="7">STDEV(H31:H39)</f>
        <v>2.0818883339763756</v>
      </c>
      <c r="I41">
        <f t="shared" si="7"/>
        <v>25.973782436811486</v>
      </c>
      <c r="J41">
        <f t="shared" si="7"/>
        <v>9.4670689739284288</v>
      </c>
      <c r="K41">
        <f t="shared" si="7"/>
        <v>8.6919830120712849</v>
      </c>
      <c r="L41">
        <f t="shared" si="7"/>
        <v>10.64269272654229</v>
      </c>
      <c r="M41">
        <f t="shared" si="7"/>
        <v>12.122483141349575</v>
      </c>
      <c r="N41">
        <f t="shared" si="7"/>
        <v>7.0495065799231655</v>
      </c>
      <c r="O41">
        <f t="shared" si="7"/>
        <v>5.8841440655822401</v>
      </c>
      <c r="P41">
        <f t="shared" si="7"/>
        <v>2.4247387604562589</v>
      </c>
      <c r="Q41">
        <f t="shared" si="7"/>
        <v>8.2029179469575944</v>
      </c>
      <c r="R41">
        <f t="shared" si="7"/>
        <v>23.817450445226989</v>
      </c>
      <c r="S41">
        <f t="shared" si="7"/>
        <v>21.884250047035877</v>
      </c>
      <c r="T41">
        <f t="shared" si="7"/>
        <v>58.581499979711097</v>
      </c>
      <c r="U41">
        <f t="shared" si="7"/>
        <v>76.416148330802912</v>
      </c>
      <c r="V41">
        <f t="shared" si="7"/>
        <v>628.34343763389688</v>
      </c>
      <c r="W41">
        <f t="shared" si="7"/>
        <v>2446.028541002052</v>
      </c>
      <c r="X41">
        <f t="shared" si="7"/>
        <v>479.0918752089824</v>
      </c>
    </row>
    <row r="42" spans="1:27" x14ac:dyDescent="0.2">
      <c r="F42" t="s">
        <v>15</v>
      </c>
      <c r="G42">
        <f>G41*100/G40</f>
        <v>17.165606093790892</v>
      </c>
      <c r="H42">
        <f t="shared" ref="H42:X42" si="8">H41*100/H40</f>
        <v>10.603703124655729</v>
      </c>
      <c r="I42">
        <f t="shared" si="8"/>
        <v>25.375301978286998</v>
      </c>
      <c r="J42">
        <f t="shared" si="8"/>
        <v>17.044921261756418</v>
      </c>
      <c r="K42">
        <f t="shared" si="8"/>
        <v>33.454226863346527</v>
      </c>
      <c r="L42">
        <f t="shared" si="8"/>
        <v>43.459372858887065</v>
      </c>
      <c r="M42">
        <f t="shared" si="8"/>
        <v>17.62929140267822</v>
      </c>
      <c r="N42">
        <f t="shared" si="8"/>
        <v>29.36546077796071</v>
      </c>
      <c r="O42">
        <f t="shared" si="8"/>
        <v>43.489066966414818</v>
      </c>
      <c r="P42">
        <f t="shared" si="8"/>
        <v>17.071564201349393</v>
      </c>
      <c r="Q42">
        <f t="shared" si="8"/>
        <v>47.865298042957797</v>
      </c>
      <c r="R42">
        <f t="shared" si="8"/>
        <v>71.390861988840825</v>
      </c>
      <c r="S42">
        <f t="shared" si="8"/>
        <v>9.5558461051828676</v>
      </c>
      <c r="T42">
        <f t="shared" si="8"/>
        <v>6.6721674539437092</v>
      </c>
      <c r="U42">
        <f t="shared" si="8"/>
        <v>15.886904771057443</v>
      </c>
      <c r="V42">
        <f t="shared" si="8"/>
        <v>55.772718353414618</v>
      </c>
      <c r="W42">
        <f t="shared" si="8"/>
        <v>39.008991370983146</v>
      </c>
      <c r="X42">
        <f t="shared" si="8"/>
        <v>22.531839320287478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'2019-07-08_as7265x_reads'!Y557</f>
        <v>26.674928569999999</v>
      </c>
      <c r="H45">
        <f>'2019-07-08_as7265x_reads'!Z557</f>
        <v>16.805933329999998</v>
      </c>
      <c r="I45">
        <f>'2019-07-08_as7265x_reads'!AA557</f>
        <v>115.87757139999999</v>
      </c>
      <c r="J45">
        <f>'2019-07-08_as7265x_reads'!AB557</f>
        <v>62.680500000000002</v>
      </c>
      <c r="K45">
        <f>'2019-07-08_as7265x_reads'!AC557</f>
        <v>28.2252619</v>
      </c>
      <c r="L45">
        <f>'2019-07-08_as7265x_reads'!AD557</f>
        <v>27.934023809999999</v>
      </c>
      <c r="M45">
        <f>'2019-07-08_as7265x_reads'!AE557</f>
        <v>85.436714289999998</v>
      </c>
      <c r="N45">
        <f>'2019-07-08_as7265x_reads'!AF557</f>
        <v>28.434523810000002</v>
      </c>
      <c r="O45">
        <f>'2019-07-08_as7265x_reads'!AG557</f>
        <v>17.168188099999998</v>
      </c>
      <c r="P45">
        <f>'2019-07-08_as7265x_reads'!AH557</f>
        <v>16.788233330000001</v>
      </c>
      <c r="Q45">
        <f>'2019-07-08_as7265x_reads'!AI557</f>
        <v>18.917116669999999</v>
      </c>
      <c r="R45">
        <f>'2019-07-08_as7265x_reads'!AJ557</f>
        <v>39.95454762</v>
      </c>
      <c r="S45">
        <f>'2019-07-08_as7265x_reads'!AK557</f>
        <v>259.0942857</v>
      </c>
      <c r="T45">
        <f>'2019-07-08_as7265x_reads'!AL557</f>
        <v>993.5369048</v>
      </c>
      <c r="U45">
        <f>'2019-07-08_as7265x_reads'!AM557</f>
        <v>572.18119049999996</v>
      </c>
      <c r="V45">
        <f>'2019-07-08_as7265x_reads'!AN557</f>
        <v>1687.800714</v>
      </c>
      <c r="W45">
        <f>'2019-07-08_as7265x_reads'!AO557</f>
        <v>10140.730949999999</v>
      </c>
      <c r="X45">
        <f>'2019-07-08_as7265x_reads'!AP557</f>
        <v>3461.2952380000002</v>
      </c>
      <c r="Y45" s="2">
        <f>'2019-07-08_as7265x_reads'!AQ557</f>
        <v>0.61739583333333337</v>
      </c>
      <c r="Z45" t="str">
        <f>'2019-07-08_as7265x_reads'!AR557</f>
        <v>pos 1</v>
      </c>
      <c r="AA45" t="str">
        <f>'2019-07-08_as7265x_reads'!AS557</f>
        <v>505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'2019-07-08_as7265x_reads'!Y558</f>
        <v>26.008053570000001</v>
      </c>
      <c r="H46">
        <f>'2019-07-08_as7265x_reads'!Z558</f>
        <v>25.208892859999999</v>
      </c>
      <c r="I46">
        <f>'2019-07-08_as7265x_reads'!AA558</f>
        <v>117.9468036</v>
      </c>
      <c r="J46">
        <f>'2019-07-08_as7265x_reads'!AB558</f>
        <v>63.170178569999997</v>
      </c>
      <c r="K46">
        <f>'2019-07-08_as7265x_reads'!AC558</f>
        <v>29.31085714</v>
      </c>
      <c r="L46">
        <f>'2019-07-08_as7265x_reads'!AD558</f>
        <v>27.235678570000001</v>
      </c>
      <c r="M46">
        <f>'2019-07-08_as7265x_reads'!AE558</f>
        <v>85.685071429999994</v>
      </c>
      <c r="N46">
        <f>'2019-07-08_as7265x_reads'!AF558</f>
        <v>28.434535709999999</v>
      </c>
      <c r="O46">
        <f>'2019-07-08_as7265x_reads'!AG558</f>
        <v>14.71558929</v>
      </c>
      <c r="P46">
        <f>'2019-07-08_as7265x_reads'!AH558</f>
        <v>16.788232140000002</v>
      </c>
      <c r="Q46">
        <f>'2019-07-08_as7265x_reads'!AI558</f>
        <v>18.917107139999999</v>
      </c>
      <c r="R46">
        <f>'2019-07-08_as7265x_reads'!AJ558</f>
        <v>40.453982140000001</v>
      </c>
      <c r="S46">
        <f>'2019-07-08_as7265x_reads'!AK558</f>
        <v>257.4333929</v>
      </c>
      <c r="T46">
        <f>'2019-07-08_as7265x_reads'!AL558</f>
        <v>989.05142860000001</v>
      </c>
      <c r="U46">
        <f>'2019-07-08_as7265x_reads'!AM558</f>
        <v>575.90357140000003</v>
      </c>
      <c r="V46">
        <f>'2019-07-08_as7265x_reads'!AN558</f>
        <v>1678.130179</v>
      </c>
      <c r="W46">
        <f>'2019-07-08_as7265x_reads'!AO558</f>
        <v>10075.291069999999</v>
      </c>
      <c r="X46">
        <f>'2019-07-08_as7265x_reads'!AP558</f>
        <v>3458.1660710000001</v>
      </c>
      <c r="Y46" s="2">
        <f>'2019-07-08_as7265x_reads'!AQ558</f>
        <v>0.61743055555555559</v>
      </c>
      <c r="Z46" t="str">
        <f>'2019-07-08_as7265x_reads'!AR558</f>
        <v>pos 1</v>
      </c>
      <c r="AA46" t="str">
        <f>'2019-07-08_as7265x_reads'!AS558</f>
        <v>505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'2019-07-08_as7265x_reads'!Y559</f>
        <v>27.208428569999999</v>
      </c>
      <c r="H47">
        <f>'2019-07-08_as7265x_reads'!Z559</f>
        <v>25.929157140000001</v>
      </c>
      <c r="I47">
        <f>'2019-07-08_as7265x_reads'!AA559</f>
        <v>119.18834289999999</v>
      </c>
      <c r="J47">
        <f>'2019-07-08_as7265x_reads'!AB559</f>
        <v>63.463999999999999</v>
      </c>
      <c r="K47">
        <f>'2019-07-08_as7265x_reads'!AC559</f>
        <v>29.962199999999999</v>
      </c>
      <c r="L47">
        <f>'2019-07-08_as7265x_reads'!AD559</f>
        <v>26.81667143</v>
      </c>
      <c r="M47">
        <f>'2019-07-08_as7265x_reads'!AE559</f>
        <v>85.834085709999997</v>
      </c>
      <c r="N47">
        <f>'2019-07-08_as7265x_reads'!AF559</f>
        <v>28.434528570000001</v>
      </c>
      <c r="O47">
        <f>'2019-07-08_as7265x_reads'!AG559</f>
        <v>13.73455</v>
      </c>
      <c r="P47">
        <f>'2019-07-08_as7265x_reads'!AH559</f>
        <v>16.788228570000001</v>
      </c>
      <c r="Q47">
        <f>'2019-07-08_as7265x_reads'!AI559</f>
        <v>18.917114290000001</v>
      </c>
      <c r="R47">
        <f>'2019-07-08_as7265x_reads'!AJ559</f>
        <v>39.555</v>
      </c>
      <c r="S47">
        <f>'2019-07-08_as7265x_reads'!AK559</f>
        <v>256.4368571</v>
      </c>
      <c r="T47">
        <f>'2019-07-08_as7265x_reads'!AL559</f>
        <v>986.36014290000003</v>
      </c>
      <c r="U47">
        <f>'2019-07-08_as7265x_reads'!AM559</f>
        <v>575.58442860000002</v>
      </c>
      <c r="V47">
        <f>'2019-07-08_as7265x_reads'!AN559</f>
        <v>1671.105714</v>
      </c>
      <c r="W47">
        <f>'2019-07-08_as7265x_reads'!AO559</f>
        <v>10049.20571</v>
      </c>
      <c r="X47">
        <f>'2019-07-08_as7265x_reads'!AP559</f>
        <v>3460.982857</v>
      </c>
      <c r="Y47" s="2">
        <f>'2019-07-08_as7265x_reads'!AQ559</f>
        <v>0.61746527777777771</v>
      </c>
      <c r="Z47" t="str">
        <f>'2019-07-08_as7265x_reads'!AR559</f>
        <v>pos 1</v>
      </c>
      <c r="AA47" t="str">
        <f>'2019-07-08_as7265x_reads'!AS559</f>
        <v>505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'2019-07-08_as7265x_reads'!Y614</f>
        <v>32.009904759999998</v>
      </c>
      <c r="H48">
        <f>'2019-07-08_as7265x_reads'!Z614</f>
        <v>31.21102381</v>
      </c>
      <c r="I48">
        <f>'2019-07-08_as7265x_reads'!AA614</f>
        <v>113.8083333</v>
      </c>
      <c r="J48">
        <f>'2019-07-08_as7265x_reads'!AB614</f>
        <v>60.721714290000001</v>
      </c>
      <c r="K48">
        <f>'2019-07-08_as7265x_reads'!AC614</f>
        <v>36.90995238</v>
      </c>
      <c r="L48">
        <f>'2019-07-08_as7265x_reads'!AD614</f>
        <v>33.520833330000002</v>
      </c>
      <c r="M48">
        <f>'2019-07-08_as7265x_reads'!AE614</f>
        <v>92.390857139999994</v>
      </c>
      <c r="N48">
        <f>'2019-07-08_as7265x_reads'!AF614</f>
        <v>35.069261900000001</v>
      </c>
      <c r="O48">
        <f>'2019-07-08_as7265x_reads'!AG614</f>
        <v>22.07338571</v>
      </c>
      <c r="P48">
        <f>'2019-07-08_as7265x_reads'!AH614</f>
        <v>17.58767143</v>
      </c>
      <c r="Q48">
        <f>'2019-07-08_as7265x_reads'!AI614</f>
        <v>21.439397620000001</v>
      </c>
      <c r="R48">
        <f>'2019-07-08_as7265x_reads'!AJ614</f>
        <v>45.94771429</v>
      </c>
      <c r="S48">
        <f>'2019-07-08_as7265x_reads'!AK614</f>
        <v>298.95499999999998</v>
      </c>
      <c r="T48">
        <f>'2019-07-08_as7265x_reads'!AL614</f>
        <v>1112.402619</v>
      </c>
      <c r="U48">
        <f>'2019-07-08_as7265x_reads'!AM614</f>
        <v>699.8052381</v>
      </c>
      <c r="V48">
        <f>'2019-07-08_as7265x_reads'!AN614</f>
        <v>3340.9904759999999</v>
      </c>
      <c r="W48">
        <f>'2019-07-08_as7265x_reads'!AO614</f>
        <v>15868.228569999999</v>
      </c>
      <c r="X48">
        <f>'2019-07-08_as7265x_reads'!AP614</f>
        <v>4219.8714289999998</v>
      </c>
      <c r="Y48" s="2">
        <f>'2019-07-08_as7265x_reads'!AQ614</f>
        <v>0.62028935185185186</v>
      </c>
      <c r="Z48" t="str">
        <f>'2019-07-08_as7265x_reads'!AR614</f>
        <v>pos 2</v>
      </c>
      <c r="AA48" t="str">
        <f>'2019-07-08_as7265x_reads'!AS614</f>
        <v>505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'2019-07-08_as7265x_reads'!Y615</f>
        <v>34.010535709999999</v>
      </c>
      <c r="H49">
        <f>'2019-07-08_as7265x_reads'!Z615</f>
        <v>32.411446429999998</v>
      </c>
      <c r="I49">
        <f>'2019-07-08_as7265x_reads'!AA615</f>
        <v>114.8429464</v>
      </c>
      <c r="J49">
        <f>'2019-07-08_as7265x_reads'!AB615</f>
        <v>60.232017859999999</v>
      </c>
      <c r="K49">
        <f>'2019-07-08_as7265x_reads'!AC615</f>
        <v>35.824375000000003</v>
      </c>
      <c r="L49">
        <f>'2019-07-08_as7265x_reads'!AD615</f>
        <v>35.615892860000002</v>
      </c>
      <c r="M49">
        <f>'2019-07-08_as7265x_reads'!AE615</f>
        <v>92.390874999999994</v>
      </c>
      <c r="N49">
        <f>'2019-07-08_as7265x_reads'!AF615</f>
        <v>34.832303570000001</v>
      </c>
      <c r="O49">
        <f>'2019-07-08_as7265x_reads'!AG615</f>
        <v>22.073392859999998</v>
      </c>
      <c r="P49">
        <f>'2019-07-08_as7265x_reads'!AH615</f>
        <v>17.387812499999999</v>
      </c>
      <c r="Q49">
        <f>'2019-07-08_as7265x_reads'!AI615</f>
        <v>20.808821429999998</v>
      </c>
      <c r="R49">
        <f>'2019-07-08_as7265x_reads'!AJ615</f>
        <v>44.948857140000001</v>
      </c>
      <c r="S49">
        <f>'2019-07-08_as7265x_reads'!AK615</f>
        <v>295.63321430000002</v>
      </c>
      <c r="T49">
        <f>'2019-07-08_as7265x_reads'!AL615</f>
        <v>1108.4778570000001</v>
      </c>
      <c r="U49">
        <f>'2019-07-08_as7265x_reads'!AM615</f>
        <v>770.5301786</v>
      </c>
      <c r="V49">
        <f>'2019-07-08_as7265x_reads'!AN615</f>
        <v>3321.1392860000001</v>
      </c>
      <c r="W49">
        <f>'2019-07-08_as7265x_reads'!AO615</f>
        <v>15783.56964</v>
      </c>
      <c r="X49">
        <f>'2019-07-08_as7265x_reads'!AP615</f>
        <v>4218.307143</v>
      </c>
      <c r="Y49" s="2">
        <f>'2019-07-08_as7265x_reads'!AQ615</f>
        <v>0.62032407407407408</v>
      </c>
      <c r="Z49" t="str">
        <f>'2019-07-08_as7265x_reads'!AR615</f>
        <v>pos 2</v>
      </c>
      <c r="AA49" t="str">
        <f>'2019-07-08_as7265x_reads'!AS615</f>
        <v>505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'2019-07-08_as7265x_reads'!Y616</f>
        <v>33.610399999999998</v>
      </c>
      <c r="H50">
        <f>'2019-07-08_as7265x_reads'!Z616</f>
        <v>31.691185709999999</v>
      </c>
      <c r="I50">
        <f>'2019-07-08_as7265x_reads'!AA616</f>
        <v>116.7052571</v>
      </c>
      <c r="J50">
        <f>'2019-07-08_as7265x_reads'!AB616</f>
        <v>61.113471429999997</v>
      </c>
      <c r="K50">
        <f>'2019-07-08_as7265x_reads'!AC616</f>
        <v>36.475728570000001</v>
      </c>
      <c r="L50">
        <f>'2019-07-08_as7265x_reads'!AD616</f>
        <v>35.196871430000002</v>
      </c>
      <c r="M50">
        <f>'2019-07-08_as7265x_reads'!AE616</f>
        <v>92.390871430000004</v>
      </c>
      <c r="N50">
        <f>'2019-07-08_as7265x_reads'!AF616</f>
        <v>35.258814289999997</v>
      </c>
      <c r="O50">
        <f>'2019-07-08_as7265x_reads'!AG616</f>
        <v>21.582871430000001</v>
      </c>
      <c r="P50">
        <f>'2019-07-08_as7265x_reads'!AH616</f>
        <v>17.747557140000001</v>
      </c>
      <c r="Q50">
        <f>'2019-07-08_as7265x_reads'!AI616</f>
        <v>21.187171429999999</v>
      </c>
      <c r="R50">
        <f>'2019-07-08_as7265x_reads'!AJ616</f>
        <v>45.548185709999998</v>
      </c>
      <c r="S50">
        <f>'2019-07-08_as7265x_reads'!AK616</f>
        <v>293.6401429</v>
      </c>
      <c r="T50">
        <f>'2019-07-08_as7265x_reads'!AL616</f>
        <v>1106.1228570000001</v>
      </c>
      <c r="U50">
        <f>'2019-07-08_as7265x_reads'!AM616</f>
        <v>708.31342859999995</v>
      </c>
      <c r="V50">
        <f>'2019-07-08_as7265x_reads'!AN616</f>
        <v>3309.23</v>
      </c>
      <c r="W50">
        <f>'2019-07-08_as7265x_reads'!AO616</f>
        <v>15744.85714</v>
      </c>
      <c r="X50">
        <f>'2019-07-08_as7265x_reads'!AP616</f>
        <v>4222.0600000000004</v>
      </c>
      <c r="Y50" s="2">
        <f>'2019-07-08_as7265x_reads'!AQ616</f>
        <v>0.62037037037037035</v>
      </c>
      <c r="Z50" t="str">
        <f>'2019-07-08_as7265x_reads'!AR616</f>
        <v>pos 2</v>
      </c>
      <c r="AA50" t="str">
        <f>'2019-07-08_as7265x_reads'!AS616</f>
        <v>505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'2019-07-08_as7265x_reads'!Y671</f>
        <v>34.677404760000002</v>
      </c>
      <c r="H51">
        <f>'2019-07-08_as7265x_reads'!Z671</f>
        <v>31.21102381</v>
      </c>
      <c r="I51">
        <f>'2019-07-08_as7265x_reads'!AA671</f>
        <v>126.22378569999999</v>
      </c>
      <c r="J51">
        <f>'2019-07-08_as7265x_reads'!AB671</f>
        <v>64.639261899999994</v>
      </c>
      <c r="K51">
        <f>'2019-07-08_as7265x_reads'!AC671</f>
        <v>39.08114286</v>
      </c>
      <c r="L51">
        <f>'2019-07-08_as7265x_reads'!AD671</f>
        <v>33.520833330000002</v>
      </c>
      <c r="M51">
        <f>'2019-07-08_as7265x_reads'!AE671</f>
        <v>96.364666670000005</v>
      </c>
      <c r="N51">
        <f>'2019-07-08_as7265x_reads'!AF671</f>
        <v>44.547428570000001</v>
      </c>
      <c r="O51">
        <f>'2019-07-08_as7265x_reads'!AG671</f>
        <v>26.978571429999999</v>
      </c>
      <c r="P51">
        <f>'2019-07-08_as7265x_reads'!AH671</f>
        <v>19.186552379999998</v>
      </c>
      <c r="Q51">
        <f>'2019-07-08_as7265x_reads'!AI671</f>
        <v>29.006238100000001</v>
      </c>
      <c r="R51">
        <f>'2019-07-08_as7265x_reads'!AJ671</f>
        <v>47.945452379999999</v>
      </c>
      <c r="S51">
        <f>'2019-07-08_as7265x_reads'!AK671</f>
        <v>292.3114286</v>
      </c>
      <c r="T51">
        <f>'2019-07-08_as7265x_reads'!AL671</f>
        <v>1078.7611899999999</v>
      </c>
      <c r="U51">
        <f>'2019-07-08_as7265x_reads'!AM671</f>
        <v>684.91571429999999</v>
      </c>
      <c r="V51">
        <f>'2019-07-08_as7265x_reads'!AN671</f>
        <v>3253.4452379999998</v>
      </c>
      <c r="W51">
        <f>'2019-07-08_as7265x_reads'!AO671</f>
        <v>16433.840479999999</v>
      </c>
      <c r="X51">
        <f>'2019-07-08_as7265x_reads'!AP671</f>
        <v>4675.0166669999999</v>
      </c>
      <c r="Y51" s="2">
        <f>'2019-07-08_as7265x_reads'!AQ671</f>
        <v>0.62340277777777775</v>
      </c>
      <c r="Z51" t="str">
        <f>'2019-07-08_as7265x_reads'!AR671</f>
        <v>pos 3</v>
      </c>
      <c r="AA51" t="str">
        <f>'2019-07-08_as7265x_reads'!AS671</f>
        <v>505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'2019-07-08_as7265x_reads'!Y672</f>
        <v>36.01114286</v>
      </c>
      <c r="H52">
        <f>'2019-07-08_as7265x_reads'!Z672</f>
        <v>30.610803570000002</v>
      </c>
      <c r="I52">
        <f>'2019-07-08_as7265x_reads'!AA672</f>
        <v>127.2583929</v>
      </c>
      <c r="J52">
        <f>'2019-07-08_as7265x_reads'!AB672</f>
        <v>64.639250000000004</v>
      </c>
      <c r="K52">
        <f>'2019-07-08_as7265x_reads'!AC672</f>
        <v>39.08114286</v>
      </c>
      <c r="L52">
        <f>'2019-07-08_as7265x_reads'!AD672</f>
        <v>31.42578571</v>
      </c>
      <c r="M52">
        <f>'2019-07-08_as7265x_reads'!AE672</f>
        <v>96.861392859999995</v>
      </c>
      <c r="N52">
        <f>'2019-07-08_as7265x_reads'!AF672</f>
        <v>44.073517860000003</v>
      </c>
      <c r="O52">
        <f>'2019-07-08_as7265x_reads'!AG672</f>
        <v>26.365428569999999</v>
      </c>
      <c r="P52">
        <f>'2019-07-08_as7265x_reads'!AH672</f>
        <v>19.186553570000001</v>
      </c>
      <c r="Q52">
        <f>'2019-07-08_as7265x_reads'!AI672</f>
        <v>29.321535709999999</v>
      </c>
      <c r="R52">
        <f>'2019-07-08_as7265x_reads'!AJ672</f>
        <v>47.945446429999997</v>
      </c>
      <c r="S52">
        <f>'2019-07-08_as7265x_reads'!AK672</f>
        <v>290.6507143</v>
      </c>
      <c r="T52">
        <f>'2019-07-08_as7265x_reads'!AL672</f>
        <v>1074.836429</v>
      </c>
      <c r="U52">
        <f>'2019-07-08_as7265x_reads'!AM672</f>
        <v>684.38392859999999</v>
      </c>
      <c r="V52">
        <f>'2019-07-08_as7265x_reads'!AN672</f>
        <v>3231.05</v>
      </c>
      <c r="W52">
        <f>'2019-07-08_as7265x_reads'!AO672</f>
        <v>16336.826789999999</v>
      </c>
      <c r="X52">
        <f>'2019-07-08_as7265x_reads'!AP672</f>
        <v>4668.760714</v>
      </c>
      <c r="Y52" s="2">
        <f>'2019-07-08_as7265x_reads'!AQ672</f>
        <v>0.62343749999999998</v>
      </c>
      <c r="Z52" t="str">
        <f>'2019-07-08_as7265x_reads'!AR672</f>
        <v>pos 3</v>
      </c>
      <c r="AA52" t="str">
        <f>'2019-07-08_as7265x_reads'!AS672</f>
        <v>505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'2019-07-08_as7265x_reads'!Y673</f>
        <v>35.210900000000002</v>
      </c>
      <c r="H53">
        <f>'2019-07-08_as7265x_reads'!Z673</f>
        <v>31.691185709999999</v>
      </c>
      <c r="I53">
        <f>'2019-07-08_as7265x_reads'!AA673</f>
        <v>130.3622714</v>
      </c>
      <c r="J53">
        <f>'2019-07-08_as7265x_reads'!AB673</f>
        <v>64.639242859999996</v>
      </c>
      <c r="K53">
        <f>'2019-07-08_as7265x_reads'!AC673</f>
        <v>40.383842860000001</v>
      </c>
      <c r="L53">
        <f>'2019-07-08_as7265x_reads'!AD673</f>
        <v>31.844799999999999</v>
      </c>
      <c r="M53">
        <f>'2019-07-08_as7265x_reads'!AE673</f>
        <v>96.563357139999994</v>
      </c>
      <c r="N53">
        <f>'2019-07-08_as7265x_reads'!AF673</f>
        <v>44.357871430000003</v>
      </c>
      <c r="O53">
        <f>'2019-07-08_as7265x_reads'!AG673</f>
        <v>26.488057139999999</v>
      </c>
      <c r="P53">
        <f>'2019-07-08_as7265x_reads'!AH673</f>
        <v>19.666214289999999</v>
      </c>
      <c r="Q53">
        <f>'2019-07-08_as7265x_reads'!AI673</f>
        <v>29.5107</v>
      </c>
      <c r="R53">
        <f>'2019-07-08_as7265x_reads'!AJ673</f>
        <v>47.945457140000002</v>
      </c>
      <c r="S53">
        <f>'2019-07-08_as7265x_reads'!AK673</f>
        <v>289.65414290000001</v>
      </c>
      <c r="T53">
        <f>'2019-07-08_as7265x_reads'!AL673</f>
        <v>1072.481571</v>
      </c>
      <c r="U53">
        <f>'2019-07-08_as7265x_reads'!AM673</f>
        <v>686.61728570000002</v>
      </c>
      <c r="V53">
        <f>'2019-07-08_as7265x_reads'!AN673</f>
        <v>3218.8342859999998</v>
      </c>
      <c r="W53">
        <f>'2019-07-08_as7265x_reads'!AO673</f>
        <v>16291.8</v>
      </c>
      <c r="X53">
        <f>'2019-07-08_as7265x_reads'!AP673</f>
        <v>4678.1442859999997</v>
      </c>
      <c r="Y53" s="2">
        <f>'2019-07-08_as7265x_reads'!AQ673</f>
        <v>0.62347222222222221</v>
      </c>
      <c r="Z53" t="str">
        <f>'2019-07-08_as7265x_reads'!AR673</f>
        <v>pos 3</v>
      </c>
      <c r="AA53" t="str">
        <f>'2019-07-08_as7265x_reads'!AS673</f>
        <v>505 nm LED</v>
      </c>
    </row>
    <row r="54" spans="1:27" x14ac:dyDescent="0.2">
      <c r="F54" t="s">
        <v>13</v>
      </c>
      <c r="G54">
        <f>AVERAGE(G45:G53)</f>
        <v>31.71352208888889</v>
      </c>
      <c r="H54">
        <f t="shared" ref="H54:X54" si="9">AVERAGE(H45:H53)</f>
        <v>28.530072485555554</v>
      </c>
      <c r="I54">
        <f t="shared" si="9"/>
        <v>120.2459671888889</v>
      </c>
      <c r="J54">
        <f t="shared" si="9"/>
        <v>62.811070767777778</v>
      </c>
      <c r="K54">
        <f t="shared" si="9"/>
        <v>35.028278174444452</v>
      </c>
      <c r="L54">
        <f t="shared" si="9"/>
        <v>31.456821163333341</v>
      </c>
      <c r="M54">
        <f t="shared" si="9"/>
        <v>91.546432407777786</v>
      </c>
      <c r="N54">
        <f t="shared" si="9"/>
        <v>35.938087301111111</v>
      </c>
      <c r="O54">
        <f t="shared" si="9"/>
        <v>21.242226058888889</v>
      </c>
      <c r="P54">
        <f t="shared" si="9"/>
        <v>17.90300615</v>
      </c>
      <c r="Q54">
        <f t="shared" si="9"/>
        <v>23.113911376666668</v>
      </c>
      <c r="R54">
        <f t="shared" si="9"/>
        <v>44.47162698333333</v>
      </c>
      <c r="S54">
        <f t="shared" si="9"/>
        <v>281.53435318888887</v>
      </c>
      <c r="T54">
        <f t="shared" si="9"/>
        <v>1058.0034443666668</v>
      </c>
      <c r="U54">
        <f t="shared" si="9"/>
        <v>662.02610715555556</v>
      </c>
      <c r="V54">
        <f t="shared" si="9"/>
        <v>2745.7473214444444</v>
      </c>
      <c r="W54">
        <f t="shared" si="9"/>
        <v>14080.483372222223</v>
      </c>
      <c r="X54">
        <f t="shared" si="9"/>
        <v>4118.0671561111112</v>
      </c>
    </row>
    <row r="55" spans="1:27" x14ac:dyDescent="0.2">
      <c r="F55" t="s">
        <v>14</v>
      </c>
      <c r="G55">
        <f>STDEV(G45:G53)</f>
        <v>3.9793799829409666</v>
      </c>
      <c r="H55">
        <f t="shared" ref="H55:X55" si="10">STDEV(H45:H53)</f>
        <v>5.1113258170552696</v>
      </c>
      <c r="I55">
        <f t="shared" si="10"/>
        <v>6.0818175241532169</v>
      </c>
      <c r="J55">
        <f t="shared" si="10"/>
        <v>1.7499223891762508</v>
      </c>
      <c r="K55">
        <f t="shared" si="10"/>
        <v>4.6427114898538422</v>
      </c>
      <c r="L55">
        <f t="shared" si="10"/>
        <v>3.3859410090516748</v>
      </c>
      <c r="M55">
        <f t="shared" si="10"/>
        <v>4.7839320418910027</v>
      </c>
      <c r="N55">
        <f t="shared" si="10"/>
        <v>6.9150915076903603</v>
      </c>
      <c r="O55">
        <f t="shared" si="10"/>
        <v>5.0464007274062732</v>
      </c>
      <c r="P55">
        <f t="shared" si="10"/>
        <v>1.1467934269463478</v>
      </c>
      <c r="Q55">
        <f t="shared" si="10"/>
        <v>4.7281357184007948</v>
      </c>
      <c r="R55">
        <f t="shared" si="10"/>
        <v>3.5441260981778973</v>
      </c>
      <c r="S55">
        <f t="shared" si="10"/>
        <v>18.125564023773929</v>
      </c>
      <c r="T55">
        <f t="shared" si="10"/>
        <v>53.37291187593533</v>
      </c>
      <c r="U55">
        <f t="shared" si="10"/>
        <v>70.651263916441039</v>
      </c>
      <c r="V55">
        <f t="shared" si="10"/>
        <v>801.08537051054702</v>
      </c>
      <c r="W55">
        <f t="shared" si="10"/>
        <v>3004.1718161295894</v>
      </c>
      <c r="X55">
        <f t="shared" si="10"/>
        <v>531.14825978991109</v>
      </c>
    </row>
    <row r="56" spans="1:27" x14ac:dyDescent="0.2">
      <c r="F56" t="s">
        <v>15</v>
      </c>
      <c r="G56">
        <f>G55*100/G54</f>
        <v>12.547896672552737</v>
      </c>
      <c r="H56">
        <f t="shared" ref="H56:X56" si="11">H55*100/H54</f>
        <v>17.915572488093307</v>
      </c>
      <c r="I56">
        <f t="shared" si="11"/>
        <v>5.0578141340903082</v>
      </c>
      <c r="J56">
        <f t="shared" si="11"/>
        <v>2.7860094849297887</v>
      </c>
      <c r="K56">
        <f t="shared" si="11"/>
        <v>13.254181283854885</v>
      </c>
      <c r="L56">
        <f t="shared" si="11"/>
        <v>10.763773591332843</v>
      </c>
      <c r="M56">
        <f t="shared" si="11"/>
        <v>5.2256892115487394</v>
      </c>
      <c r="N56">
        <f t="shared" si="11"/>
        <v>19.241679307391976</v>
      </c>
      <c r="O56">
        <f t="shared" si="11"/>
        <v>23.756459014306497</v>
      </c>
      <c r="P56">
        <f t="shared" si="11"/>
        <v>6.405591426031811</v>
      </c>
      <c r="Q56">
        <f t="shared" si="11"/>
        <v>20.455801016758311</v>
      </c>
      <c r="R56">
        <f t="shared" si="11"/>
        <v>7.9694095732232419</v>
      </c>
      <c r="S56">
        <f t="shared" si="11"/>
        <v>6.4381358148548955</v>
      </c>
      <c r="T56">
        <f t="shared" si="11"/>
        <v>5.0446822418319233</v>
      </c>
      <c r="U56">
        <f t="shared" si="11"/>
        <v>10.671975493534454</v>
      </c>
      <c r="V56">
        <f t="shared" si="11"/>
        <v>29.17549492824865</v>
      </c>
      <c r="W56">
        <f t="shared" si="11"/>
        <v>21.335715093816855</v>
      </c>
      <c r="X56">
        <f t="shared" si="11"/>
        <v>12.897998979975352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'2019-07-08_as7265x_reads'!Y728</f>
        <v>18.67244762</v>
      </c>
      <c r="H59">
        <f>'2019-07-08_as7265x_reads'!Z728</f>
        <v>19.206780949999999</v>
      </c>
      <c r="I59">
        <f>'2019-07-08_as7265x_reads'!AA728</f>
        <v>107.6005952</v>
      </c>
      <c r="J59">
        <f>'2019-07-08_as7265x_reads'!AB728</f>
        <v>52.886666669999997</v>
      </c>
      <c r="K59">
        <f>'2019-07-08_as7265x_reads'!AC728</f>
        <v>17.369392860000001</v>
      </c>
      <c r="L59">
        <f>'2019-07-08_as7265x_reads'!AD728</f>
        <v>13.96701429</v>
      </c>
      <c r="M59">
        <f>'2019-07-08_as7265x_reads'!AE728</f>
        <v>65.567714289999998</v>
      </c>
      <c r="N59">
        <f>'2019-07-08_as7265x_reads'!AF728</f>
        <v>19.90417381</v>
      </c>
      <c r="O59">
        <f>'2019-07-08_as7265x_reads'!AG728</f>
        <v>11.44545952</v>
      </c>
      <c r="P59">
        <f>'2019-07-08_as7265x_reads'!AH728</f>
        <v>13.590473810000001</v>
      </c>
      <c r="Q59">
        <f>'2019-07-08_as7265x_reads'!AI728</f>
        <v>11.35026905</v>
      </c>
      <c r="R59">
        <f>'2019-07-08_as7265x_reads'!AJ728</f>
        <v>23.972738100000001</v>
      </c>
      <c r="S59">
        <f>'2019-07-08_as7265x_reads'!AK728</f>
        <v>225.87707140000001</v>
      </c>
      <c r="T59">
        <f>'2019-07-08_as7265x_reads'!AL728</f>
        <v>870.18571429999997</v>
      </c>
      <c r="U59">
        <f>'2019-07-08_as7265x_reads'!AM728</f>
        <v>457.31952380000001</v>
      </c>
      <c r="V59">
        <f>'2019-07-08_as7265x_reads'!AN728</f>
        <v>1085.1602379999999</v>
      </c>
      <c r="W59">
        <f>'2019-07-08_as7265x_reads'!AO728</f>
        <v>5974.6095240000004</v>
      </c>
      <c r="X59">
        <f>'2019-07-08_as7265x_reads'!AP728</f>
        <v>2103.6788099999999</v>
      </c>
      <c r="Y59" s="2">
        <f>'2019-07-08_as7265x_reads'!AQ728</f>
        <v>0.63077546296296294</v>
      </c>
      <c r="Z59" t="str">
        <f>'2019-07-08_as7265x_reads'!AR728</f>
        <v>pos 1</v>
      </c>
      <c r="AA59" t="str">
        <f>'2019-07-08_as7265x_reads'!AS728</f>
        <v>505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'2019-07-08_as7265x_reads'!Y729</f>
        <v>18.00557143</v>
      </c>
      <c r="H60">
        <f>'2019-07-08_as7265x_reads'!Z729</f>
        <v>18.006357139999999</v>
      </c>
      <c r="I60">
        <f>'2019-07-08_as7265x_reads'!AA729</f>
        <v>100.8755714</v>
      </c>
      <c r="J60">
        <f>'2019-07-08_as7265x_reads'!AB729</f>
        <v>49.948517860000003</v>
      </c>
      <c r="K60">
        <f>'2019-07-08_as7265x_reads'!AC729</f>
        <v>17.912196430000002</v>
      </c>
      <c r="L60">
        <f>'2019-07-08_as7265x_reads'!AD729</f>
        <v>14.665366069999999</v>
      </c>
      <c r="M60">
        <f>'2019-07-08_as7265x_reads'!AE729</f>
        <v>65.567714289999998</v>
      </c>
      <c r="N60">
        <f>'2019-07-08_as7265x_reads'!AF729</f>
        <v>19.904178569999999</v>
      </c>
      <c r="O60">
        <f>'2019-07-08_as7265x_reads'!AG729</f>
        <v>11.649841070000001</v>
      </c>
      <c r="P60">
        <f>'2019-07-08_as7265x_reads'!AH729</f>
        <v>13.19075357</v>
      </c>
      <c r="Q60">
        <f>'2019-07-08_as7265x_reads'!AI729</f>
        <v>12.296125</v>
      </c>
      <c r="R60">
        <f>'2019-07-08_as7265x_reads'!AJ729</f>
        <v>23.972732140000002</v>
      </c>
      <c r="S60">
        <f>'2019-07-08_as7265x_reads'!AK729</f>
        <v>220.89446430000001</v>
      </c>
      <c r="T60">
        <f>'2019-07-08_as7265x_reads'!AL729</f>
        <v>864.57892860000004</v>
      </c>
      <c r="U60">
        <f>'2019-07-08_as7265x_reads'!AM729</f>
        <v>462.63714290000001</v>
      </c>
      <c r="V60">
        <f>'2019-07-08_as7265x_reads'!AN729</f>
        <v>1078.0344640000001</v>
      </c>
      <c r="W60">
        <f>'2019-07-08_as7265x_reads'!AO729</f>
        <v>5937.5428570000004</v>
      </c>
      <c r="X60">
        <f>'2019-07-08_as7265x_reads'!AP729</f>
        <v>2097.4232139999999</v>
      </c>
      <c r="Y60" s="2">
        <f>'2019-07-08_as7265x_reads'!AQ729</f>
        <v>0.63081018518518517</v>
      </c>
      <c r="Z60" t="str">
        <f>'2019-07-08_as7265x_reads'!AR729</f>
        <v>pos 1</v>
      </c>
      <c r="AA60" t="str">
        <f>'2019-07-08_as7265x_reads'!AS729</f>
        <v>505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'2019-07-08_as7265x_reads'!Y730</f>
        <v>17.60544286</v>
      </c>
      <c r="H61">
        <f>'2019-07-08_as7265x_reads'!Z730</f>
        <v>18.726614290000001</v>
      </c>
      <c r="I61">
        <f>'2019-07-08_as7265x_reads'!AA730</f>
        <v>101.8067143</v>
      </c>
      <c r="J61">
        <f>'2019-07-08_as7265x_reads'!AB730</f>
        <v>50.536142859999998</v>
      </c>
      <c r="K61">
        <f>'2019-07-08_as7265x_reads'!AC730</f>
        <v>18.237857139999999</v>
      </c>
      <c r="L61">
        <f>'2019-07-08_as7265x_reads'!AD730</f>
        <v>15.084371429999999</v>
      </c>
      <c r="M61">
        <f>'2019-07-08_as7265x_reads'!AE730</f>
        <v>65.567714289999998</v>
      </c>
      <c r="N61">
        <f>'2019-07-08_as7265x_reads'!AF730</f>
        <v>19.904171430000002</v>
      </c>
      <c r="O61">
        <f>'2019-07-08_as7265x_reads'!AG730</f>
        <v>7.8483142859999999</v>
      </c>
      <c r="P61">
        <f>'2019-07-08_as7265x_reads'!AH730</f>
        <v>13.430585710000001</v>
      </c>
      <c r="Q61">
        <f>'2019-07-08_as7265x_reads'!AI730</f>
        <v>12.106954289999999</v>
      </c>
      <c r="R61">
        <f>'2019-07-08_as7265x_reads'!AJ730</f>
        <v>25.171357140000001</v>
      </c>
      <c r="S61">
        <f>'2019-07-08_as7265x_reads'!AK730</f>
        <v>221.89099999999999</v>
      </c>
      <c r="T61">
        <f>'2019-07-08_as7265x_reads'!AL730</f>
        <v>863.90614289999996</v>
      </c>
      <c r="U61">
        <f>'2019-07-08_as7265x_reads'!AM730</f>
        <v>460.7228571</v>
      </c>
      <c r="V61">
        <f>'2019-07-08_as7265x_reads'!AN730</f>
        <v>1074.980429</v>
      </c>
      <c r="W61">
        <f>'2019-07-08_as7265x_reads'!AO730</f>
        <v>5921.8928569999998</v>
      </c>
      <c r="X61">
        <f>'2019-07-08_as7265x_reads'!AP730</f>
        <v>2098.361429</v>
      </c>
      <c r="Y61" s="2">
        <f>'2019-07-08_as7265x_reads'!AQ730</f>
        <v>0.6308449074074074</v>
      </c>
      <c r="Z61" t="str">
        <f>'2019-07-08_as7265x_reads'!AR730</f>
        <v>pos 1</v>
      </c>
      <c r="AA61" t="str">
        <f>'2019-07-08_as7265x_reads'!AS730</f>
        <v>505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'2019-07-08_as7265x_reads'!Y785</f>
        <v>24.007428569999998</v>
      </c>
      <c r="H62">
        <f>'2019-07-08_as7265x_reads'!Z785</f>
        <v>24.00847619</v>
      </c>
      <c r="I62">
        <f>'2019-07-08_as7265x_reads'!AA785</f>
        <v>115.87757139999999</v>
      </c>
      <c r="J62">
        <f>'2019-07-08_as7265x_reads'!AB785</f>
        <v>56.804190480000003</v>
      </c>
      <c r="K62">
        <f>'2019-07-08_as7265x_reads'!AC785</f>
        <v>28.2252619</v>
      </c>
      <c r="L62">
        <f>'2019-07-08_as7265x_reads'!AD785</f>
        <v>25.140619050000002</v>
      </c>
      <c r="M62">
        <f>'2019-07-08_as7265x_reads'!AE785</f>
        <v>72.521857139999995</v>
      </c>
      <c r="N62">
        <f>'2019-07-08_as7265x_reads'!AF785</f>
        <v>24.643261899999999</v>
      </c>
      <c r="O62">
        <f>'2019-07-08_as7265x_reads'!AG785</f>
        <v>16.350654760000001</v>
      </c>
      <c r="P62">
        <f>'2019-07-08_as7265x_reads'!AH785</f>
        <v>15.98879286</v>
      </c>
      <c r="Q62">
        <f>'2019-07-08_as7265x_reads'!AI785</f>
        <v>17.655973809999999</v>
      </c>
      <c r="R62">
        <f>'2019-07-08_as7265x_reads'!AJ785</f>
        <v>33.961357139999997</v>
      </c>
      <c r="S62">
        <f>'2019-07-08_as7265x_reads'!AK785</f>
        <v>241.37833330000001</v>
      </c>
      <c r="T62">
        <f>'2019-07-08_as7265x_reads'!AL785</f>
        <v>939.7109524</v>
      </c>
      <c r="U62">
        <f>'2019-07-08_as7265x_reads'!AM785</f>
        <v>555.16452379999998</v>
      </c>
      <c r="V62">
        <f>'2019-07-08_as7265x_reads'!AN785</f>
        <v>1231.748333</v>
      </c>
      <c r="W62">
        <f>'2019-07-08_as7265x_reads'!AO785</f>
        <v>7706.2238100000004</v>
      </c>
      <c r="X62">
        <f>'2019-07-08_as7265x_reads'!AP785</f>
        <v>2544.7476190000002</v>
      </c>
      <c r="Y62" s="2">
        <f>'2019-07-08_as7265x_reads'!AQ785</f>
        <v>0.63446759259259256</v>
      </c>
      <c r="Z62" t="str">
        <f>'2019-07-08_as7265x_reads'!AR785</f>
        <v>pos 2</v>
      </c>
      <c r="AA62" t="str">
        <f>'2019-07-08_as7265x_reads'!AS785</f>
        <v>505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'2019-07-08_as7265x_reads'!Y786</f>
        <v>24.007428569999998</v>
      </c>
      <c r="H63">
        <f>'2019-07-08_as7265x_reads'!Z786</f>
        <v>0</v>
      </c>
      <c r="I63">
        <f>'2019-07-08_as7265x_reads'!AA786</f>
        <v>110.1871429</v>
      </c>
      <c r="J63">
        <f>'2019-07-08_as7265x_reads'!AB786</f>
        <v>57.293875</v>
      </c>
      <c r="K63">
        <f>'2019-07-08_as7265x_reads'!AC786</f>
        <v>30.939232140000001</v>
      </c>
      <c r="L63">
        <f>'2019-07-08_as7265x_reads'!AD786</f>
        <v>27.235678570000001</v>
      </c>
      <c r="M63">
        <f>'2019-07-08_as7265x_reads'!AE786</f>
        <v>73.763660709999996</v>
      </c>
      <c r="N63">
        <f>'2019-07-08_as7265x_reads'!AF786</f>
        <v>25.59107143</v>
      </c>
      <c r="O63">
        <f>'2019-07-08_as7265x_reads'!AG786</f>
        <v>15.941889290000001</v>
      </c>
      <c r="P63">
        <f>'2019-07-08_as7265x_reads'!AH786</f>
        <v>15.58907321</v>
      </c>
      <c r="Q63">
        <f>'2019-07-08_as7265x_reads'!AI786</f>
        <v>17.025403570000002</v>
      </c>
      <c r="R63">
        <f>'2019-07-08_as7265x_reads'!AJ786</f>
        <v>32.962499999999999</v>
      </c>
      <c r="S63">
        <f>'2019-07-08_as7265x_reads'!AK786</f>
        <v>240.82482139999999</v>
      </c>
      <c r="T63">
        <f>'2019-07-08_as7265x_reads'!AL786</f>
        <v>931.86142859999995</v>
      </c>
      <c r="U63">
        <f>'2019-07-08_as7265x_reads'!AM786</f>
        <v>540.8069643</v>
      </c>
      <c r="V63">
        <f>'2019-07-08_as7265x_reads'!AN786</f>
        <v>1224.6226790000001</v>
      </c>
      <c r="W63">
        <f>'2019-07-08_as7265x_reads'!AO786</f>
        <v>7664.5803569999998</v>
      </c>
      <c r="X63">
        <f>'2019-07-08_as7265x_reads'!AP786</f>
        <v>2536.1446430000001</v>
      </c>
      <c r="Y63" s="2">
        <f>'2019-07-08_as7265x_reads'!AQ786</f>
        <v>0.63450231481481478</v>
      </c>
      <c r="Z63" t="str">
        <f>'2019-07-08_as7265x_reads'!AR786</f>
        <v>pos 2</v>
      </c>
      <c r="AA63" t="str">
        <f>'2019-07-08_as7265x_reads'!AS786</f>
        <v>505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'2019-07-08_as7265x_reads'!Y787</f>
        <v>25.607928569999999</v>
      </c>
      <c r="H64">
        <f>'2019-07-08_as7265x_reads'!Z787</f>
        <v>23.048142859999999</v>
      </c>
      <c r="I64">
        <f>'2019-07-08_as7265x_reads'!AA787</f>
        <v>108.01444290000001</v>
      </c>
      <c r="J64">
        <f>'2019-07-08_as7265x_reads'!AB787</f>
        <v>57.587699999999998</v>
      </c>
      <c r="K64">
        <f>'2019-07-08_as7265x_reads'!AC787</f>
        <v>29.962199999999999</v>
      </c>
      <c r="L64">
        <f>'2019-07-08_as7265x_reads'!AD787</f>
        <v>26.81667143</v>
      </c>
      <c r="M64">
        <f>'2019-07-08_as7265x_reads'!AE787</f>
        <v>73.912700000000001</v>
      </c>
      <c r="N64">
        <f>'2019-07-08_as7265x_reads'!AF787</f>
        <v>26.159771429999999</v>
      </c>
      <c r="O64">
        <f>'2019-07-08_as7265x_reads'!AG787</f>
        <v>16.187142860000002</v>
      </c>
      <c r="P64">
        <f>'2019-07-08_as7265x_reads'!AH787</f>
        <v>15.828900000000001</v>
      </c>
      <c r="Q64">
        <f>'2019-07-08_as7265x_reads'!AI787</f>
        <v>17.403742860000001</v>
      </c>
      <c r="R64">
        <f>'2019-07-08_as7265x_reads'!AJ787</f>
        <v>33.561814290000001</v>
      </c>
      <c r="S64">
        <f>'2019-07-08_as7265x_reads'!AK787</f>
        <v>240.49271429999999</v>
      </c>
      <c r="T64">
        <f>'2019-07-08_as7265x_reads'!AL787</f>
        <v>929.84299999999996</v>
      </c>
      <c r="U64">
        <f>'2019-07-08_as7265x_reads'!AM787</f>
        <v>541.12585709999996</v>
      </c>
      <c r="V64">
        <f>'2019-07-08_as7265x_reads'!AN787</f>
        <v>1220.347143</v>
      </c>
      <c r="W64">
        <f>'2019-07-08_as7265x_reads'!AO787</f>
        <v>7637.3971430000001</v>
      </c>
      <c r="X64">
        <f>'2019-07-08_as7265x_reads'!AP787</f>
        <v>2536.614286</v>
      </c>
      <c r="Y64" s="2">
        <f>'2019-07-08_as7265x_reads'!AQ787</f>
        <v>0.63453703703703701</v>
      </c>
      <c r="Z64" t="str">
        <f>'2019-07-08_as7265x_reads'!AR787</f>
        <v>pos 2</v>
      </c>
      <c r="AA64" t="str">
        <f>'2019-07-08_as7265x_reads'!AS787</f>
        <v>505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'2019-07-08_as7265x_reads'!Y842</f>
        <v>24.007428569999998</v>
      </c>
      <c r="H65">
        <f>'2019-07-08_as7265x_reads'!Z842</f>
        <v>26.409333329999999</v>
      </c>
      <c r="I65">
        <f>'2019-07-08_as7265x_reads'!AA842</f>
        <v>132.4315</v>
      </c>
      <c r="J65">
        <f>'2019-07-08_as7265x_reads'!AB842</f>
        <v>66.598023810000001</v>
      </c>
      <c r="K65">
        <f>'2019-07-08_as7265x_reads'!AC842</f>
        <v>34.738785710000002</v>
      </c>
      <c r="L65">
        <f>'2019-07-08_as7265x_reads'!AD842</f>
        <v>39.107642859999999</v>
      </c>
      <c r="M65">
        <f>'2019-07-08_as7265x_reads'!AE842</f>
        <v>77.489119049999999</v>
      </c>
      <c r="N65">
        <f>'2019-07-08_as7265x_reads'!AF842</f>
        <v>26.538904760000001</v>
      </c>
      <c r="O65">
        <f>'2019-07-08_as7265x_reads'!AG842</f>
        <v>13.898057140000001</v>
      </c>
      <c r="P65">
        <f>'2019-07-08_as7265x_reads'!AH842</f>
        <v>17.58767143</v>
      </c>
      <c r="Q65">
        <f>'2019-07-08_as7265x_reads'!AI842</f>
        <v>17.655973809999999</v>
      </c>
      <c r="R65">
        <f>'2019-07-08_as7265x_reads'!AJ842</f>
        <v>39.95454762</v>
      </c>
      <c r="S65">
        <f>'2019-07-08_as7265x_reads'!AK842</f>
        <v>265.737619</v>
      </c>
      <c r="T65">
        <f>'2019-07-08_as7265x_reads'!AL842</f>
        <v>1020.45</v>
      </c>
      <c r="U65">
        <f>'2019-07-08_as7265x_reads'!AM842</f>
        <v>614.72238100000004</v>
      </c>
      <c r="V65">
        <f>'2019-07-08_as7265x_reads'!AN842</f>
        <v>1805.885714</v>
      </c>
      <c r="W65">
        <f>'2019-07-08_as7265x_reads'!AO842</f>
        <v>11158.46429</v>
      </c>
      <c r="X65">
        <f>'2019-07-08_as7265x_reads'!AP842</f>
        <v>3057.7642860000001</v>
      </c>
      <c r="Y65" s="2">
        <f>'2019-07-08_as7265x_reads'!AQ842</f>
        <v>0.63745370370370369</v>
      </c>
      <c r="Z65" t="str">
        <f>'2019-07-08_as7265x_reads'!AR842</f>
        <v>pos 3</v>
      </c>
      <c r="AA65" t="str">
        <f>'2019-07-08_as7265x_reads'!AS842</f>
        <v>505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'2019-07-08_as7265x_reads'!Y843</f>
        <v>26.008053570000001</v>
      </c>
      <c r="H66">
        <f>'2019-07-08_as7265x_reads'!Z843</f>
        <v>27.009535710000002</v>
      </c>
      <c r="I66">
        <f>'2019-07-08_as7265x_reads'!AA843</f>
        <v>130.36226790000001</v>
      </c>
      <c r="J66">
        <f>'2019-07-08_as7265x_reads'!AB843</f>
        <v>69.046464290000003</v>
      </c>
      <c r="K66">
        <f>'2019-07-08_as7265x_reads'!AC843</f>
        <v>37.452750000000002</v>
      </c>
      <c r="L66">
        <f>'2019-07-08_as7265x_reads'!AD843</f>
        <v>41.901035710000002</v>
      </c>
      <c r="M66">
        <f>'2019-07-08_as7265x_reads'!AE843</f>
        <v>78.234196429999997</v>
      </c>
      <c r="N66">
        <f>'2019-07-08_as7265x_reads'!AF843</f>
        <v>27.012803569999999</v>
      </c>
      <c r="O66">
        <f>'2019-07-08_as7265x_reads'!AG843</f>
        <v>17.781337499999999</v>
      </c>
      <c r="P66">
        <f>'2019-07-08_as7265x_reads'!AH843</f>
        <v>17.98739286</v>
      </c>
      <c r="Q66">
        <f>'2019-07-08_as7265x_reads'!AI843</f>
        <v>18.917107139999999</v>
      </c>
      <c r="R66">
        <f>'2019-07-08_as7265x_reads'!AJ843</f>
        <v>40.453982140000001</v>
      </c>
      <c r="S66">
        <f>'2019-07-08_as7265x_reads'!AK843</f>
        <v>264.07696429999999</v>
      </c>
      <c r="T66">
        <f>'2019-07-08_as7265x_reads'!AL843</f>
        <v>1015.964464</v>
      </c>
      <c r="U66">
        <f>'2019-07-08_as7265x_reads'!AM843</f>
        <v>618.97660710000002</v>
      </c>
      <c r="V66">
        <f>'2019-07-08_as7265x_reads'!AN843</f>
        <v>1795.705357</v>
      </c>
      <c r="W66">
        <f>'2019-07-08_as7265x_reads'!AO843</f>
        <v>11093.93929</v>
      </c>
      <c r="X66">
        <f>'2019-07-08_as7265x_reads'!AP843</f>
        <v>3053.4625000000001</v>
      </c>
      <c r="Y66" s="2">
        <f>'2019-07-08_as7265x_reads'!AQ843</f>
        <v>0.63748842592592592</v>
      </c>
      <c r="Z66" t="str">
        <f>'2019-07-08_as7265x_reads'!AR843</f>
        <v>pos 3</v>
      </c>
      <c r="AA66" t="str">
        <f>'2019-07-08_as7265x_reads'!AS843</f>
        <v>505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'2019-07-08_as7265x_reads'!Y844</f>
        <v>25.607928569999999</v>
      </c>
      <c r="H67">
        <f>'2019-07-08_as7265x_reads'!Z844</f>
        <v>27.369657140000001</v>
      </c>
      <c r="I67">
        <f>'2019-07-08_as7265x_reads'!AA844</f>
        <v>134.08690000000001</v>
      </c>
      <c r="J67">
        <f>'2019-07-08_as7265x_reads'!AB844</f>
        <v>69.340285710000003</v>
      </c>
      <c r="K67">
        <f>'2019-07-08_as7265x_reads'!AC844</f>
        <v>37.778428570000003</v>
      </c>
      <c r="L67">
        <f>'2019-07-08_as7265x_reads'!AD844</f>
        <v>41.901042859999997</v>
      </c>
      <c r="M67">
        <f>'2019-07-08_as7265x_reads'!AE844</f>
        <v>78.085185710000005</v>
      </c>
      <c r="N67">
        <f>'2019-07-08_as7265x_reads'!AF844</f>
        <v>26.72845714</v>
      </c>
      <c r="O67">
        <f>'2019-07-08_as7265x_reads'!AG844</f>
        <v>17.658714289999999</v>
      </c>
      <c r="P67">
        <f>'2019-07-08_as7265x_reads'!AH844</f>
        <v>18.227228570000001</v>
      </c>
      <c r="Q67">
        <f>'2019-07-08_as7265x_reads'!AI844</f>
        <v>18.917114290000001</v>
      </c>
      <c r="R67">
        <f>'2019-07-08_as7265x_reads'!AJ844</f>
        <v>39.555</v>
      </c>
      <c r="S67">
        <f>'2019-07-08_as7265x_reads'!AK844</f>
        <v>263.08028569999999</v>
      </c>
      <c r="T67">
        <f>'2019-07-08_as7265x_reads'!AL844</f>
        <v>1014.618714</v>
      </c>
      <c r="U67">
        <f>'2019-07-08_as7265x_reads'!AM844</f>
        <v>620.25285710000003</v>
      </c>
      <c r="V67">
        <f>'2019-07-08_as7265x_reads'!AN844</f>
        <v>1788.3771429999999</v>
      </c>
      <c r="W67">
        <f>'2019-07-08_as7265x_reads'!AO844</f>
        <v>11064.01143</v>
      </c>
      <c r="X67">
        <f>'2019-07-08_as7265x_reads'!AP844</f>
        <v>3059.328571</v>
      </c>
      <c r="Y67" s="2">
        <f>'2019-07-08_as7265x_reads'!AQ844</f>
        <v>0.63752314814814814</v>
      </c>
      <c r="Z67" t="str">
        <f>'2019-07-08_as7265x_reads'!AR844</f>
        <v>pos 3</v>
      </c>
      <c r="AA67" t="str">
        <f>'2019-07-08_as7265x_reads'!AS844</f>
        <v>505 nm LED</v>
      </c>
    </row>
    <row r="68" spans="1:27" x14ac:dyDescent="0.2">
      <c r="F68" t="s">
        <v>13</v>
      </c>
      <c r="G68">
        <f>AVERAGE(G59:G67)</f>
        <v>22.614406481111114</v>
      </c>
      <c r="H68">
        <f t="shared" ref="H68:X68" si="12">AVERAGE(H59:H67)</f>
        <v>20.420544178888886</v>
      </c>
      <c r="I68">
        <f t="shared" si="12"/>
        <v>115.693634</v>
      </c>
      <c r="J68">
        <f t="shared" si="12"/>
        <v>58.893540742222221</v>
      </c>
      <c r="K68">
        <f t="shared" si="12"/>
        <v>28.068456083333338</v>
      </c>
      <c r="L68">
        <f t="shared" si="12"/>
        <v>27.313271363333332</v>
      </c>
      <c r="M68">
        <f t="shared" si="12"/>
        <v>72.301095767777781</v>
      </c>
      <c r="N68">
        <f t="shared" si="12"/>
        <v>24.042977115555555</v>
      </c>
      <c r="O68">
        <f t="shared" si="12"/>
        <v>14.306823412888889</v>
      </c>
      <c r="P68">
        <f t="shared" si="12"/>
        <v>15.713430224444444</v>
      </c>
      <c r="Q68">
        <f t="shared" si="12"/>
        <v>15.925407091111108</v>
      </c>
      <c r="R68">
        <f t="shared" si="12"/>
        <v>32.618447618888894</v>
      </c>
      <c r="S68">
        <f t="shared" si="12"/>
        <v>242.69480818888886</v>
      </c>
      <c r="T68">
        <f t="shared" si="12"/>
        <v>939.01326053333332</v>
      </c>
      <c r="U68">
        <f t="shared" si="12"/>
        <v>541.30319046666671</v>
      </c>
      <c r="V68">
        <f t="shared" si="12"/>
        <v>1367.2068333333332</v>
      </c>
      <c r="W68">
        <f t="shared" si="12"/>
        <v>8239.8512842222226</v>
      </c>
      <c r="X68">
        <f t="shared" si="12"/>
        <v>2565.2805953333332</v>
      </c>
    </row>
    <row r="69" spans="1:27" x14ac:dyDescent="0.2">
      <c r="F69" t="s">
        <v>14</v>
      </c>
      <c r="G69">
        <f>STDEV(G59:G67)</f>
        <v>3.4844446818379149</v>
      </c>
      <c r="H69">
        <f t="shared" ref="H69:X69" si="13">STDEV(H59:H67)</f>
        <v>8.4743558018449257</v>
      </c>
      <c r="I69">
        <f t="shared" si="13"/>
        <v>13.232919467254973</v>
      </c>
      <c r="J69">
        <f t="shared" si="13"/>
        <v>7.6333724626177375</v>
      </c>
      <c r="K69">
        <f t="shared" si="13"/>
        <v>8.3138009070434844</v>
      </c>
      <c r="L69">
        <f t="shared" si="13"/>
        <v>11.496326994089944</v>
      </c>
      <c r="M69">
        <f t="shared" si="13"/>
        <v>5.435684684052001</v>
      </c>
      <c r="N69">
        <f t="shared" si="13"/>
        <v>3.1797826506221969</v>
      </c>
      <c r="O69">
        <f t="shared" si="13"/>
        <v>3.3693489230231073</v>
      </c>
      <c r="P69">
        <f t="shared" si="13"/>
        <v>1.974516121782449</v>
      </c>
      <c r="Q69">
        <f t="shared" si="13"/>
        <v>3.0815972069893709</v>
      </c>
      <c r="R69">
        <f t="shared" si="13"/>
        <v>6.8108120653890198</v>
      </c>
      <c r="S69">
        <f t="shared" si="13"/>
        <v>18.044058222674089</v>
      </c>
      <c r="T69">
        <f t="shared" si="13"/>
        <v>65.502026691997969</v>
      </c>
      <c r="U69">
        <f t="shared" si="13"/>
        <v>68.541770779676852</v>
      </c>
      <c r="V69">
        <f t="shared" si="13"/>
        <v>328.30032028827435</v>
      </c>
      <c r="W69">
        <f t="shared" si="13"/>
        <v>2275.5087964313234</v>
      </c>
      <c r="X69">
        <f t="shared" si="13"/>
        <v>414.88216239428453</v>
      </c>
    </row>
    <row r="70" spans="1:27" x14ac:dyDescent="0.2">
      <c r="F70" t="s">
        <v>15</v>
      </c>
      <c r="G70">
        <f>G69*100/G68</f>
        <v>15.408074869213698</v>
      </c>
      <c r="H70">
        <f t="shared" ref="H70:X70" si="14">H69*100/H68</f>
        <v>41.499167346411184</v>
      </c>
      <c r="I70">
        <f t="shared" si="14"/>
        <v>11.437897669680748</v>
      </c>
      <c r="J70">
        <f t="shared" si="14"/>
        <v>12.961306734857573</v>
      </c>
      <c r="K70">
        <f t="shared" si="14"/>
        <v>29.61972999996998</v>
      </c>
      <c r="L70">
        <f t="shared" si="14"/>
        <v>42.090626352151929</v>
      </c>
      <c r="M70">
        <f t="shared" si="14"/>
        <v>7.5181221340140549</v>
      </c>
      <c r="N70">
        <f t="shared" si="14"/>
        <v>13.225411459402466</v>
      </c>
      <c r="O70">
        <f t="shared" si="14"/>
        <v>23.550643114723083</v>
      </c>
      <c r="P70">
        <f t="shared" si="14"/>
        <v>12.565786677887889</v>
      </c>
      <c r="Q70">
        <f t="shared" si="14"/>
        <v>19.350194248468465</v>
      </c>
      <c r="R70">
        <f t="shared" si="14"/>
        <v>20.880245880999475</v>
      </c>
      <c r="S70">
        <f t="shared" si="14"/>
        <v>7.4348760722686889</v>
      </c>
      <c r="T70">
        <f t="shared" si="14"/>
        <v>6.9756231828712032</v>
      </c>
      <c r="U70">
        <f t="shared" si="14"/>
        <v>12.662362237434039</v>
      </c>
      <c r="V70">
        <f t="shared" si="14"/>
        <v>24.012483867408584</v>
      </c>
      <c r="W70">
        <f t="shared" si="14"/>
        <v>27.615896427505895</v>
      </c>
      <c r="X70">
        <f t="shared" si="14"/>
        <v>16.172973948698765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'2019-07-08_as7265x_reads'!Y899</f>
        <v>18.67244762</v>
      </c>
      <c r="H73">
        <f>'2019-07-08_as7265x_reads'!Z899</f>
        <v>16.805933329999998</v>
      </c>
      <c r="I73">
        <f>'2019-07-08_as7265x_reads'!AA899</f>
        <v>103.462119</v>
      </c>
      <c r="J73">
        <f>'2019-07-08_as7265x_reads'!AB899</f>
        <v>50.927904759999997</v>
      </c>
      <c r="K73">
        <f>'2019-07-08_as7265x_reads'!AC899</f>
        <v>19.54056667</v>
      </c>
      <c r="L73">
        <f>'2019-07-08_as7265x_reads'!AD899</f>
        <v>13.96701429</v>
      </c>
      <c r="M73">
        <f>'2019-07-08_as7265x_reads'!AE899</f>
        <v>78.482571429999993</v>
      </c>
      <c r="N73">
        <f>'2019-07-08_as7265x_reads'!AF899</f>
        <v>26.538904760000001</v>
      </c>
      <c r="O73">
        <f>'2019-07-08_as7265x_reads'!AG899</f>
        <v>16.350654760000001</v>
      </c>
      <c r="P73">
        <f>'2019-07-08_as7265x_reads'!AH899</f>
        <v>15.189354760000001</v>
      </c>
      <c r="Q73">
        <f>'2019-07-08_as7265x_reads'!AI899</f>
        <v>18.917116669999999</v>
      </c>
      <c r="R73">
        <f>'2019-07-08_as7265x_reads'!AJ899</f>
        <v>43.95</v>
      </c>
      <c r="S73">
        <f>'2019-07-08_as7265x_reads'!AK899</f>
        <v>243.5928571</v>
      </c>
      <c r="T73">
        <f>'2019-07-08_as7265x_reads'!AL899</f>
        <v>986.80880950000005</v>
      </c>
      <c r="U73">
        <f>'2019-07-08_as7265x_reads'!AM899</f>
        <v>610.46833330000004</v>
      </c>
      <c r="V73">
        <f>'2019-07-08_as7265x_reads'!AN899</f>
        <v>1555.464048</v>
      </c>
      <c r="W73">
        <f>'2019-07-08_as7265x_reads'!AO899</f>
        <v>9853.3476190000001</v>
      </c>
      <c r="X73">
        <f>'2019-07-08_as7265x_reads'!AP899</f>
        <v>3390.9119049999999</v>
      </c>
      <c r="Y73" s="2">
        <f>'2019-07-08_as7265x_reads'!AQ899</f>
        <v>0.64064814814814819</v>
      </c>
      <c r="Z73" t="str">
        <f>'2019-07-08_as7265x_reads'!AR899</f>
        <v>pos 1</v>
      </c>
      <c r="AA73" t="str">
        <f>'2019-07-08_as7265x_reads'!AS899</f>
        <v>505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'2019-07-08_as7265x_reads'!Y900</f>
        <v>20.006196429999999</v>
      </c>
      <c r="H74">
        <f>'2019-07-08_as7265x_reads'!Z900</f>
        <v>18.006357139999999</v>
      </c>
      <c r="I74">
        <f>'2019-07-08_as7265x_reads'!AA900</f>
        <v>102.42749999999999</v>
      </c>
      <c r="J74">
        <f>'2019-07-08_as7265x_reads'!AB900</f>
        <v>49.948517860000003</v>
      </c>
      <c r="K74">
        <f>'2019-07-08_as7265x_reads'!AC900</f>
        <v>21.168946429999998</v>
      </c>
      <c r="L74">
        <f>'2019-07-08_as7265x_reads'!AD900</f>
        <v>14.665366069999999</v>
      </c>
      <c r="M74">
        <f>'2019-07-08_as7265x_reads'!AE900</f>
        <v>78.979285709999999</v>
      </c>
      <c r="N74">
        <f>'2019-07-08_as7265x_reads'!AF900</f>
        <v>26.301946430000001</v>
      </c>
      <c r="O74">
        <f>'2019-07-08_as7265x_reads'!AG900</f>
        <v>16.55503929</v>
      </c>
      <c r="P74">
        <f>'2019-07-08_as7265x_reads'!AH900</f>
        <v>14.98949286</v>
      </c>
      <c r="Q74">
        <f>'2019-07-08_as7265x_reads'!AI900</f>
        <v>17.971267860000001</v>
      </c>
      <c r="R74">
        <f>'2019-07-08_as7265x_reads'!AJ900</f>
        <v>44.948857140000001</v>
      </c>
      <c r="S74">
        <f>'2019-07-08_as7265x_reads'!AK900</f>
        <v>242.48571430000001</v>
      </c>
      <c r="T74">
        <f>'2019-07-08_as7265x_reads'!AL900</f>
        <v>982.32321430000002</v>
      </c>
      <c r="U74">
        <f>'2019-07-08_as7265x_reads'!AM900</f>
        <v>595.04714290000004</v>
      </c>
      <c r="V74">
        <f>'2019-07-08_as7265x_reads'!AN900</f>
        <v>1545.2844640000001</v>
      </c>
      <c r="W74">
        <f>'2019-07-08_as7265x_reads'!AO900</f>
        <v>9793.8571429999993</v>
      </c>
      <c r="X74">
        <f>'2019-07-08_as7265x_reads'!AP900</f>
        <v>3390.1285710000002</v>
      </c>
      <c r="Y74" s="2">
        <f>'2019-07-08_as7265x_reads'!AQ900</f>
        <v>0.64068287037037031</v>
      </c>
      <c r="Z74" t="str">
        <f>'2019-07-08_as7265x_reads'!AR900</f>
        <v>pos 1</v>
      </c>
      <c r="AA74" t="str">
        <f>'2019-07-08_as7265x_reads'!AS900</f>
        <v>505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'2019-07-08_as7265x_reads'!Y901</f>
        <v>19.20594286</v>
      </c>
      <c r="H75">
        <f>'2019-07-08_as7265x_reads'!Z901</f>
        <v>15.845599999999999</v>
      </c>
      <c r="I75">
        <f>'2019-07-08_as7265x_reads'!AA901</f>
        <v>104.2898143</v>
      </c>
      <c r="J75">
        <f>'2019-07-08_as7265x_reads'!AB901</f>
        <v>50.536142859999998</v>
      </c>
      <c r="K75">
        <f>'2019-07-08_as7265x_reads'!AC901</f>
        <v>20.843271430000001</v>
      </c>
      <c r="L75">
        <f>'2019-07-08_as7265x_reads'!AD901</f>
        <v>15.084371429999999</v>
      </c>
      <c r="M75">
        <f>'2019-07-08_as7265x_reads'!AE901</f>
        <v>78.68125714</v>
      </c>
      <c r="N75">
        <f>'2019-07-08_as7265x_reads'!AF901</f>
        <v>26.159771429999999</v>
      </c>
      <c r="O75">
        <f>'2019-07-08_as7265x_reads'!AG901</f>
        <v>16.187142860000002</v>
      </c>
      <c r="P75">
        <f>'2019-07-08_as7265x_reads'!AH901</f>
        <v>14.869571430000001</v>
      </c>
      <c r="Q75">
        <f>'2019-07-08_as7265x_reads'!AI901</f>
        <v>18.160428570000001</v>
      </c>
      <c r="R75">
        <f>'2019-07-08_as7265x_reads'!AJ901</f>
        <v>44.34954286</v>
      </c>
      <c r="S75">
        <f>'2019-07-08_as7265x_reads'!AK901</f>
        <v>243.15</v>
      </c>
      <c r="T75">
        <f>'2019-07-08_as7265x_reads'!AL901</f>
        <v>979.63199999999995</v>
      </c>
      <c r="U75">
        <f>'2019-07-08_as7265x_reads'!AM901</f>
        <v>596.00428569999997</v>
      </c>
      <c r="V75">
        <f>'2019-07-08_as7265x_reads'!AN901</f>
        <v>1539.1771429999999</v>
      </c>
      <c r="W75">
        <f>'2019-07-08_as7265x_reads'!AO901</f>
        <v>9764.7528569999995</v>
      </c>
      <c r="X75">
        <f>'2019-07-08_as7265x_reads'!AP901</f>
        <v>3393.4142860000002</v>
      </c>
      <c r="Y75" s="2">
        <f>'2019-07-08_as7265x_reads'!AQ901</f>
        <v>0.64072916666666668</v>
      </c>
      <c r="Z75" t="str">
        <f>'2019-07-08_as7265x_reads'!AR901</f>
        <v>pos 1</v>
      </c>
      <c r="AA75" t="str">
        <f>'2019-07-08_as7265x_reads'!AS901</f>
        <v>505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'2019-07-08_as7265x_reads'!Y956</f>
        <v>21.339938100000001</v>
      </c>
      <c r="H76">
        <f>'2019-07-08_as7265x_reads'!Z956</f>
        <v>19.206780949999999</v>
      </c>
      <c r="I76">
        <f>'2019-07-08_as7265x_reads'!AA956</f>
        <v>107.6005952</v>
      </c>
      <c r="J76">
        <f>'2019-07-08_as7265x_reads'!AB956</f>
        <v>52.886666669999997</v>
      </c>
      <c r="K76">
        <f>'2019-07-08_as7265x_reads'!AC956</f>
        <v>23.882928570000001</v>
      </c>
      <c r="L76">
        <f>'2019-07-08_as7265x_reads'!AD956</f>
        <v>16.760416670000001</v>
      </c>
      <c r="M76">
        <f>'2019-07-08_as7265x_reads'!AE956</f>
        <v>67.554619049999999</v>
      </c>
      <c r="N76">
        <f>'2019-07-08_as7265x_reads'!AF956</f>
        <v>22.747626189999998</v>
      </c>
      <c r="O76">
        <f>'2019-07-08_as7265x_reads'!AG956</f>
        <v>12.262990479999999</v>
      </c>
      <c r="P76">
        <f>'2019-07-08_as7265x_reads'!AH956</f>
        <v>15.98879286</v>
      </c>
      <c r="Q76">
        <f>'2019-07-08_as7265x_reads'!AI956</f>
        <v>17.655973809999999</v>
      </c>
      <c r="R76">
        <f>'2019-07-08_as7265x_reads'!AJ956</f>
        <v>21.975000000000001</v>
      </c>
      <c r="S76">
        <f>'2019-07-08_as7265x_reads'!AK956</f>
        <v>261.3088095</v>
      </c>
      <c r="T76">
        <f>'2019-07-08_as7265x_reads'!AL956</f>
        <v>941.95380950000003</v>
      </c>
      <c r="U76">
        <f>'2019-07-08_as7265x_reads'!AM956</f>
        <v>487.09833329999998</v>
      </c>
      <c r="V76">
        <f>'2019-07-08_as7265x_reads'!AN956</f>
        <v>1571.751667</v>
      </c>
      <c r="W76">
        <f>'2019-07-08_as7265x_reads'!AO956</f>
        <v>7550.6333329999998</v>
      </c>
      <c r="X76">
        <f>'2019-07-08_as7265x_reads'!AP956</f>
        <v>2397.72381</v>
      </c>
      <c r="Y76" s="2">
        <f>'2019-07-08_as7265x_reads'!AQ956</f>
        <v>0.64405092592592594</v>
      </c>
      <c r="Z76" t="str">
        <f>'2019-07-08_as7265x_reads'!AR956</f>
        <v>pos 2</v>
      </c>
      <c r="AA76" t="str">
        <f>'2019-07-08_as7265x_reads'!AS956</f>
        <v>505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'2019-07-08_as7265x_reads'!Y957</f>
        <v>20.006196429999999</v>
      </c>
      <c r="H77">
        <f>'2019-07-08_as7265x_reads'!Z957</f>
        <v>18.006357139999999</v>
      </c>
      <c r="I77">
        <f>'2019-07-08_as7265x_reads'!AA957</f>
        <v>105.53135709999999</v>
      </c>
      <c r="J77">
        <f>'2019-07-08_as7265x_reads'!AB957</f>
        <v>51.417589290000002</v>
      </c>
      <c r="K77">
        <f>'2019-07-08_as7265x_reads'!AC957</f>
        <v>22.79732143</v>
      </c>
      <c r="L77">
        <f>'2019-07-08_as7265x_reads'!AD957</f>
        <v>16.76041786</v>
      </c>
      <c r="M77">
        <f>'2019-07-08_as7265x_reads'!AE957</f>
        <v>67.802982139999997</v>
      </c>
      <c r="N77">
        <f>'2019-07-08_as7265x_reads'!AF957</f>
        <v>23.458482140000001</v>
      </c>
      <c r="O77">
        <f>'2019-07-08_as7265x_reads'!AG957</f>
        <v>11.649841070000001</v>
      </c>
      <c r="P77">
        <f>'2019-07-08_as7265x_reads'!AH957</f>
        <v>15.58907321</v>
      </c>
      <c r="Q77">
        <f>'2019-07-08_as7265x_reads'!AI957</f>
        <v>17.025403570000002</v>
      </c>
      <c r="R77">
        <f>'2019-07-08_as7265x_reads'!AJ957</f>
        <v>22.474428570000001</v>
      </c>
      <c r="S77">
        <f>'2019-07-08_as7265x_reads'!AK957</f>
        <v>260.75517860000002</v>
      </c>
      <c r="T77">
        <f>'2019-07-08_as7265x_reads'!AL957</f>
        <v>938.58964289999994</v>
      </c>
      <c r="U77">
        <f>'2019-07-08_as7265x_reads'!AM957</f>
        <v>488.16196430000002</v>
      </c>
      <c r="V77">
        <f>'2019-07-08_as7265x_reads'!AN957</f>
        <v>1560.5539289999999</v>
      </c>
      <c r="W77">
        <f>'2019-07-08_as7265x_reads'!AO957</f>
        <v>7506.7017859999996</v>
      </c>
      <c r="X77">
        <f>'2019-07-08_as7265x_reads'!AP957</f>
        <v>2393.0321429999999</v>
      </c>
      <c r="Y77" s="2">
        <f>'2019-07-08_as7265x_reads'!AQ957</f>
        <v>0.64408564814814817</v>
      </c>
      <c r="Z77" t="str">
        <f>'2019-07-08_as7265x_reads'!AR957</f>
        <v>pos 2</v>
      </c>
      <c r="AA77" t="str">
        <f>'2019-07-08_as7265x_reads'!AS957</f>
        <v>505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'2019-07-08_as7265x_reads'!Y958</f>
        <v>20.806442860000001</v>
      </c>
      <c r="H78">
        <f>'2019-07-08_as7265x_reads'!Z958</f>
        <v>18.726614290000001</v>
      </c>
      <c r="I78">
        <f>'2019-07-08_as7265x_reads'!AA958</f>
        <v>109.256</v>
      </c>
      <c r="J78">
        <f>'2019-07-08_as7265x_reads'!AB958</f>
        <v>52.886657139999997</v>
      </c>
      <c r="K78">
        <f>'2019-07-08_as7265x_reads'!AC958</f>
        <v>23.448685709999999</v>
      </c>
      <c r="L78">
        <f>'2019-07-08_as7265x_reads'!AD958</f>
        <v>15.084371429999999</v>
      </c>
      <c r="M78">
        <f>'2019-07-08_as7265x_reads'!AE958</f>
        <v>67.355914290000001</v>
      </c>
      <c r="N78">
        <f>'2019-07-08_as7265x_reads'!AF958</f>
        <v>23.316314290000001</v>
      </c>
      <c r="O78">
        <f>'2019-07-08_as7265x_reads'!AG958</f>
        <v>11.77247143</v>
      </c>
      <c r="P78">
        <f>'2019-07-08_as7265x_reads'!AH958</f>
        <v>15.828900000000001</v>
      </c>
      <c r="Q78">
        <f>'2019-07-08_as7265x_reads'!AI958</f>
        <v>17.403742860000001</v>
      </c>
      <c r="R78">
        <f>'2019-07-08_as7265x_reads'!AJ958</f>
        <v>22.774085710000001</v>
      </c>
      <c r="S78">
        <f>'2019-07-08_as7265x_reads'!AK958</f>
        <v>260.423</v>
      </c>
      <c r="T78">
        <f>'2019-07-08_as7265x_reads'!AL958</f>
        <v>936.57114290000004</v>
      </c>
      <c r="U78">
        <f>'2019-07-08_as7265x_reads'!AM958</f>
        <v>490.07628570000003</v>
      </c>
      <c r="V78">
        <f>'2019-07-08_as7265x_reads'!AN958</f>
        <v>1556.2785710000001</v>
      </c>
      <c r="W78">
        <f>'2019-07-08_as7265x_reads'!AO958</f>
        <v>7485.8357139999998</v>
      </c>
      <c r="X78">
        <f>'2019-07-08_as7265x_reads'!AP958</f>
        <v>2398.6628569999998</v>
      </c>
      <c r="Y78" s="2">
        <f>'2019-07-08_as7265x_reads'!AQ958</f>
        <v>0.6441203703703704</v>
      </c>
      <c r="Z78" t="str">
        <f>'2019-07-08_as7265x_reads'!AR958</f>
        <v>pos 2</v>
      </c>
      <c r="AA78" t="str">
        <f>'2019-07-08_as7265x_reads'!AS958</f>
        <v>505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'2019-07-08_as7265x_reads'!Y1013</f>
        <v>29.342404760000001</v>
      </c>
      <c r="H79">
        <f>'2019-07-08_as7265x_reads'!Z1013</f>
        <v>21.607628569999999</v>
      </c>
      <c r="I79">
        <f>'2019-07-08_as7265x_reads'!AA1013</f>
        <v>138.6392381</v>
      </c>
      <c r="J79">
        <f>'2019-07-08_as7265x_reads'!AB1013</f>
        <v>62.680500000000002</v>
      </c>
      <c r="K79">
        <f>'2019-07-08_as7265x_reads'!AC1013</f>
        <v>34.738785710000002</v>
      </c>
      <c r="L79">
        <f>'2019-07-08_as7265x_reads'!AD1013</f>
        <v>22.347223809999999</v>
      </c>
      <c r="M79">
        <f>'2019-07-08_as7265x_reads'!AE1013</f>
        <v>83.449809520000002</v>
      </c>
      <c r="N79">
        <f>'2019-07-08_as7265x_reads'!AF1013</f>
        <v>35.069261900000001</v>
      </c>
      <c r="O79">
        <f>'2019-07-08_as7265x_reads'!AG1013</f>
        <v>19.62078571</v>
      </c>
      <c r="P79">
        <f>'2019-07-08_as7265x_reads'!AH1013</f>
        <v>20.785430949999999</v>
      </c>
      <c r="Q79">
        <f>'2019-07-08_as7265x_reads'!AI1013</f>
        <v>30.26738095</v>
      </c>
      <c r="R79">
        <f>'2019-07-08_as7265x_reads'!AJ1013</f>
        <v>47.945452379999999</v>
      </c>
      <c r="S79">
        <f>'2019-07-08_as7265x_reads'!AK1013</f>
        <v>287.88261899999998</v>
      </c>
      <c r="T79">
        <f>'2019-07-08_as7265x_reads'!AL1013</f>
        <v>1045.1199999999999</v>
      </c>
      <c r="U79">
        <f>'2019-07-08_as7265x_reads'!AM1013</f>
        <v>625.35785710000005</v>
      </c>
      <c r="V79">
        <f>'2019-07-08_as7265x_reads'!AN1013</f>
        <v>3395.9619050000001</v>
      </c>
      <c r="W79">
        <f>'2019-07-08_as7265x_reads'!AO1013</f>
        <v>15110.41905</v>
      </c>
      <c r="X79">
        <f>'2019-07-08_as7265x_reads'!AP1013</f>
        <v>3889.85</v>
      </c>
      <c r="Y79" s="2">
        <f>'2019-07-08_as7265x_reads'!AQ1013</f>
        <v>0.64732638888888883</v>
      </c>
      <c r="Z79" t="str">
        <f>'2019-07-08_as7265x_reads'!AR1013</f>
        <v>pos 3</v>
      </c>
      <c r="AA79" t="str">
        <f>'2019-07-08_as7265x_reads'!AS1013</f>
        <v>505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'2019-07-08_as7265x_reads'!Y1014</f>
        <v>28.008678570000001</v>
      </c>
      <c r="H80">
        <f>'2019-07-08_as7265x_reads'!Z1014</f>
        <v>21.607624999999999</v>
      </c>
      <c r="I80">
        <f>'2019-07-08_as7265x_reads'!AA1014</f>
        <v>130.36226790000001</v>
      </c>
      <c r="J80">
        <f>'2019-07-08_as7265x_reads'!AB1014</f>
        <v>58.76294643</v>
      </c>
      <c r="K80">
        <f>'2019-07-08_as7265x_reads'!AC1014</f>
        <v>35.824375000000003</v>
      </c>
      <c r="L80">
        <f>'2019-07-08_as7265x_reads'!AD1014</f>
        <v>23.045571429999999</v>
      </c>
      <c r="M80">
        <f>'2019-07-08_as7265x_reads'!AE1014</f>
        <v>82.704714289999998</v>
      </c>
      <c r="N80">
        <f>'2019-07-08_as7265x_reads'!AF1014</f>
        <v>35.543160710000002</v>
      </c>
      <c r="O80">
        <f>'2019-07-08_as7265x_reads'!AG1014</f>
        <v>19.62078571</v>
      </c>
      <c r="P80">
        <f>'2019-07-08_as7265x_reads'!AH1014</f>
        <v>19.786124999999998</v>
      </c>
      <c r="Q80">
        <f>'2019-07-08_as7265x_reads'!AI1014</f>
        <v>30.267392860000001</v>
      </c>
      <c r="R80">
        <f>'2019-07-08_as7265x_reads'!AJ1014</f>
        <v>46.447160709999999</v>
      </c>
      <c r="S80">
        <f>'2019-07-08_as7265x_reads'!AK1014</f>
        <v>284.00714290000002</v>
      </c>
      <c r="T80">
        <f>'2019-07-08_as7265x_reads'!AL1014</f>
        <v>1037.83125</v>
      </c>
      <c r="U80">
        <f>'2019-07-08_as7265x_reads'!AM1014</f>
        <v>630.14374999999995</v>
      </c>
      <c r="V80">
        <f>'2019-07-08_as7265x_reads'!AN1014</f>
        <v>3373.057143</v>
      </c>
      <c r="W80">
        <f>'2019-07-08_as7265x_reads'!AO1014</f>
        <v>15032.625</v>
      </c>
      <c r="X80">
        <f>'2019-07-08_as7265x_reads'!AP1014</f>
        <v>3881.6392860000001</v>
      </c>
      <c r="Y80" s="2">
        <f>'2019-07-08_as7265x_reads'!AQ1014</f>
        <v>0.64736111111111116</v>
      </c>
      <c r="Z80" t="str">
        <f>'2019-07-08_as7265x_reads'!AR1014</f>
        <v>pos 3</v>
      </c>
      <c r="AA80" t="str">
        <f>'2019-07-08_as7265x_reads'!AS1014</f>
        <v>505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'2019-07-08_as7265x_reads'!Y1015</f>
        <v>28.808914290000001</v>
      </c>
      <c r="H81">
        <f>'2019-07-08_as7265x_reads'!Z1015</f>
        <v>21.607628569999999</v>
      </c>
      <c r="I81">
        <f>'2019-07-08_as7265x_reads'!AA1015</f>
        <v>134.08690000000001</v>
      </c>
      <c r="J81">
        <f>'2019-07-08_as7265x_reads'!AB1015</f>
        <v>59.938214289999998</v>
      </c>
      <c r="K81">
        <f>'2019-07-08_as7265x_reads'!AC1015</f>
        <v>36.475728570000001</v>
      </c>
      <c r="L81">
        <f>'2019-07-08_as7265x_reads'!AD1015</f>
        <v>23.464585710000001</v>
      </c>
      <c r="M81">
        <f>'2019-07-08_as7265x_reads'!AE1015</f>
        <v>82.853742859999997</v>
      </c>
      <c r="N81">
        <f>'2019-07-08_as7265x_reads'!AF1015</f>
        <v>35.258814289999997</v>
      </c>
      <c r="O81">
        <f>'2019-07-08_as7265x_reads'!AG1015</f>
        <v>19.62078571</v>
      </c>
      <c r="P81">
        <f>'2019-07-08_as7265x_reads'!AH1015</f>
        <v>20.145885710000002</v>
      </c>
      <c r="Q81">
        <f>'2019-07-08_as7265x_reads'!AI1015</f>
        <v>30.267385709999999</v>
      </c>
      <c r="R81">
        <f>'2019-07-08_as7265x_reads'!AJ1015</f>
        <v>46.746814290000003</v>
      </c>
      <c r="S81">
        <f>'2019-07-08_as7265x_reads'!AK1015</f>
        <v>284.33942860000002</v>
      </c>
      <c r="T81">
        <f>'2019-07-08_as7265x_reads'!AL1015</f>
        <v>1037.4947139999999</v>
      </c>
      <c r="U81">
        <f>'2019-07-08_as7265x_reads'!AM1015</f>
        <v>631.73900000000003</v>
      </c>
      <c r="V81">
        <f>'2019-07-08_as7265x_reads'!AN1015</f>
        <v>3359.3142859999998</v>
      </c>
      <c r="W81">
        <f>'2019-07-08_as7265x_reads'!AO1015</f>
        <v>14987.04286</v>
      </c>
      <c r="X81">
        <f>'2019-07-08_as7265x_reads'!AP1015</f>
        <v>3889.8514289999998</v>
      </c>
      <c r="Y81" s="2">
        <f>'2019-07-08_as7265x_reads'!AQ1015</f>
        <v>0.64740740740740743</v>
      </c>
      <c r="Z81" t="str">
        <f>'2019-07-08_as7265x_reads'!AR1015</f>
        <v>pos 3</v>
      </c>
      <c r="AA81" t="str">
        <f>'2019-07-08_as7265x_reads'!AS1015</f>
        <v>505 nm LED</v>
      </c>
    </row>
    <row r="82" spans="1:27" x14ac:dyDescent="0.2">
      <c r="F82" t="s">
        <v>13</v>
      </c>
      <c r="G82">
        <f>AVERAGE(G73:G81)</f>
        <v>22.910795768888889</v>
      </c>
      <c r="H82">
        <f t="shared" ref="H82:X82" si="15">AVERAGE(H73:H81)</f>
        <v>19.046724998888884</v>
      </c>
      <c r="I82">
        <f t="shared" si="15"/>
        <v>115.07286573333333</v>
      </c>
      <c r="J82">
        <f t="shared" si="15"/>
        <v>54.442793255555557</v>
      </c>
      <c r="K82">
        <f t="shared" si="15"/>
        <v>26.52451216888889</v>
      </c>
      <c r="L82">
        <f t="shared" si="15"/>
        <v>17.908815411111114</v>
      </c>
      <c r="M82">
        <f t="shared" si="15"/>
        <v>76.429432936666657</v>
      </c>
      <c r="N82">
        <f t="shared" si="15"/>
        <v>28.266031348888887</v>
      </c>
      <c r="O82">
        <f t="shared" si="15"/>
        <v>15.960055224444448</v>
      </c>
      <c r="P82">
        <f t="shared" si="15"/>
        <v>17.01918075333333</v>
      </c>
      <c r="Q82">
        <f t="shared" si="15"/>
        <v>21.992899206666664</v>
      </c>
      <c r="R82">
        <f t="shared" si="15"/>
        <v>37.956815739999996</v>
      </c>
      <c r="S82">
        <f t="shared" si="15"/>
        <v>263.10497222222227</v>
      </c>
      <c r="T82">
        <f t="shared" si="15"/>
        <v>987.36939812222226</v>
      </c>
      <c r="U82">
        <f t="shared" si="15"/>
        <v>572.67743914444452</v>
      </c>
      <c r="V82">
        <f t="shared" si="15"/>
        <v>2161.8714617777778</v>
      </c>
      <c r="W82">
        <f t="shared" si="15"/>
        <v>10787.246151333333</v>
      </c>
      <c r="X82">
        <f t="shared" si="15"/>
        <v>3225.0238096666667</v>
      </c>
    </row>
    <row r="83" spans="1:27" x14ac:dyDescent="0.2">
      <c r="F83" t="s">
        <v>14</v>
      </c>
      <c r="G83">
        <f>STDEV(G73:G81)</f>
        <v>4.4384770063217509</v>
      </c>
      <c r="H83">
        <f t="shared" ref="H83:X83" si="16">STDEV(H73:H81)</f>
        <v>2.1574241271616565</v>
      </c>
      <c r="I83">
        <f t="shared" si="16"/>
        <v>14.757935482159583</v>
      </c>
      <c r="J83">
        <f t="shared" si="16"/>
        <v>4.7240476100736934</v>
      </c>
      <c r="K83">
        <f t="shared" si="16"/>
        <v>7.0093967725013959</v>
      </c>
      <c r="L83">
        <f t="shared" si="16"/>
        <v>3.8987606851814776</v>
      </c>
      <c r="M83">
        <f t="shared" si="16"/>
        <v>6.9031800281576565</v>
      </c>
      <c r="N83">
        <f t="shared" si="16"/>
        <v>5.4484117118727573</v>
      </c>
      <c r="O83">
        <f t="shared" si="16"/>
        <v>3.3642064017865194</v>
      </c>
      <c r="P83">
        <f t="shared" si="16"/>
        <v>2.4553333866113007</v>
      </c>
      <c r="Q83">
        <f t="shared" si="16"/>
        <v>6.2276450112244577</v>
      </c>
      <c r="R83">
        <f t="shared" si="16"/>
        <v>11.728356623382528</v>
      </c>
      <c r="S83">
        <f t="shared" si="16"/>
        <v>18.445028843617891</v>
      </c>
      <c r="T83">
        <f t="shared" si="16"/>
        <v>44.020203184965261</v>
      </c>
      <c r="U83">
        <f t="shared" si="16"/>
        <v>64.544720720498219</v>
      </c>
      <c r="V83">
        <f t="shared" si="16"/>
        <v>910.77191728074467</v>
      </c>
      <c r="W83">
        <f t="shared" si="16"/>
        <v>3342.7680024678175</v>
      </c>
      <c r="X83">
        <f t="shared" si="16"/>
        <v>657.43584785831581</v>
      </c>
    </row>
    <row r="84" spans="1:27" x14ac:dyDescent="0.2">
      <c r="F84" t="s">
        <v>15</v>
      </c>
      <c r="G84">
        <f>G83*100/G82</f>
        <v>19.372862693616533</v>
      </c>
      <c r="H84">
        <f t="shared" ref="H84:X84" si="17">H83*100/H82</f>
        <v>11.327008329712918</v>
      </c>
      <c r="I84">
        <f t="shared" si="17"/>
        <v>12.824861350337111</v>
      </c>
      <c r="J84">
        <f t="shared" si="17"/>
        <v>8.6770852992404706</v>
      </c>
      <c r="K84">
        <f t="shared" si="17"/>
        <v>26.426110036899573</v>
      </c>
      <c r="L84">
        <f t="shared" si="17"/>
        <v>21.770064606074286</v>
      </c>
      <c r="M84">
        <f t="shared" si="17"/>
        <v>9.0320963572737547</v>
      </c>
      <c r="N84">
        <f t="shared" si="17"/>
        <v>19.275474666474285</v>
      </c>
      <c r="O84">
        <f t="shared" si="17"/>
        <v>21.078914543064332</v>
      </c>
      <c r="P84">
        <f t="shared" si="17"/>
        <v>14.426860036317587</v>
      </c>
      <c r="Q84">
        <f t="shared" si="17"/>
        <v>28.316616889403484</v>
      </c>
      <c r="R84">
        <f t="shared" si="17"/>
        <v>30.899211102744967</v>
      </c>
      <c r="S84">
        <f t="shared" si="17"/>
        <v>7.0105208152580829</v>
      </c>
      <c r="T84">
        <f t="shared" si="17"/>
        <v>4.4583317316379079</v>
      </c>
      <c r="U84">
        <f t="shared" si="17"/>
        <v>11.270693816212711</v>
      </c>
      <c r="V84">
        <f t="shared" si="17"/>
        <v>42.128865355009914</v>
      </c>
      <c r="W84">
        <f t="shared" si="17"/>
        <v>30.988149853747817</v>
      </c>
      <c r="X84">
        <f t="shared" si="17"/>
        <v>20.385457182912003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BEE2-F661-4408-8C95-57C5557F5067}">
  <dimension ref="A1:AA84"/>
  <sheetViews>
    <sheetView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'2019-07-08_as7265x_reads'!Y41</f>
        <v>24.007428569999998</v>
      </c>
      <c r="H3">
        <f>'2019-07-08_as7265x_reads'!Z41</f>
        <v>7.2025428570000001</v>
      </c>
      <c r="I3">
        <f>'2019-07-08_as7265x_reads'!AA41</f>
        <v>177.95483329999999</v>
      </c>
      <c r="J3">
        <f>'2019-07-08_as7265x_reads'!AB41</f>
        <v>78.350595240000004</v>
      </c>
      <c r="K3">
        <f>'2019-07-08_as7265x_reads'!AC41</f>
        <v>30.396428570000001</v>
      </c>
      <c r="L3">
        <f>'2019-07-08_as7265x_reads'!AD41</f>
        <v>19.553821429999999</v>
      </c>
      <c r="M3">
        <f>'2019-07-08_as7265x_reads'!AE41</f>
        <v>26.823142860000001</v>
      </c>
      <c r="N3">
        <f>'2019-07-08_as7265x_reads'!AF41</f>
        <v>31.27797619</v>
      </c>
      <c r="O3">
        <f>'2019-07-08_as7265x_reads'!AG41</f>
        <v>53.139642860000002</v>
      </c>
      <c r="P3">
        <f>'2019-07-08_as7265x_reads'!AH41</f>
        <v>35.974785709999999</v>
      </c>
      <c r="Q3">
        <f>'2019-07-08_as7265x_reads'!AI41</f>
        <v>21.439397620000001</v>
      </c>
      <c r="R3">
        <f>'2019-07-08_as7265x_reads'!AJ41</f>
        <v>63.927261899999998</v>
      </c>
      <c r="S3">
        <f>'2019-07-08_as7265x_reads'!AK41</f>
        <v>205.94676190000001</v>
      </c>
      <c r="T3">
        <f>'2019-07-08_as7265x_reads'!AL41</f>
        <v>699.73714289999998</v>
      </c>
      <c r="U3">
        <f>'2019-07-08_as7265x_reads'!AM41</f>
        <v>3256.5404760000001</v>
      </c>
      <c r="V3">
        <f>'2019-07-08_as7265x_reads'!AN41</f>
        <v>7225.578571</v>
      </c>
      <c r="W3">
        <f>'2019-07-08_as7265x_reads'!AO41</f>
        <v>803.57047620000003</v>
      </c>
      <c r="X3">
        <f>'2019-07-08_as7265x_reads'!AP41</f>
        <v>100.10071430000001</v>
      </c>
      <c r="Y3" s="2">
        <f>'2019-07-08_as7265x_reads'!AQ41</f>
        <v>0.57930555555555563</v>
      </c>
      <c r="Z3" t="str">
        <f>'2019-07-08_as7265x_reads'!AR41</f>
        <v>pos 1</v>
      </c>
      <c r="AA3" t="str">
        <f>'2019-07-08_as7265x_reads'!AS41</f>
        <v>480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'2019-07-08_as7265x_reads'!Y42</f>
        <v>24.007428569999998</v>
      </c>
      <c r="H4">
        <f>'2019-07-08_as7265x_reads'!Z42</f>
        <v>36.012714289999998</v>
      </c>
      <c r="I4">
        <f>'2019-07-08_as7265x_reads'!AA42</f>
        <v>176.9202143</v>
      </c>
      <c r="J4">
        <f>'2019-07-08_as7265x_reads'!AB42</f>
        <v>76.391839289999993</v>
      </c>
      <c r="K4">
        <f>'2019-07-08_as7265x_reads'!AC42</f>
        <v>29.31085714</v>
      </c>
      <c r="L4">
        <f>'2019-07-08_as7265x_reads'!AD42</f>
        <v>20.950517860000001</v>
      </c>
      <c r="M4">
        <f>'2019-07-08_as7265x_reads'!AE42</f>
        <v>26.82316071</v>
      </c>
      <c r="N4">
        <f>'2019-07-08_as7265x_reads'!AF42</f>
        <v>31.98885714</v>
      </c>
      <c r="O4">
        <f>'2019-07-08_as7265x_reads'!AG42</f>
        <v>49.051964290000001</v>
      </c>
      <c r="P4">
        <f>'2019-07-08_as7265x_reads'!AH42</f>
        <v>35.375196430000003</v>
      </c>
      <c r="Q4">
        <f>'2019-07-08_as7265x_reads'!AI42</f>
        <v>21.754678569999999</v>
      </c>
      <c r="R4">
        <f>'2019-07-08_as7265x_reads'!AJ42</f>
        <v>64.426696430000007</v>
      </c>
      <c r="S4">
        <f>'2019-07-08_as7265x_reads'!AK42</f>
        <v>204.28589289999999</v>
      </c>
      <c r="T4">
        <f>'2019-07-08_as7265x_reads'!AL42</f>
        <v>701.41910710000002</v>
      </c>
      <c r="U4">
        <f>'2019-07-08_as7265x_reads'!AM42</f>
        <v>3248.0321429999999</v>
      </c>
      <c r="V4">
        <f>'2019-07-08_as7265x_reads'!AN42</f>
        <v>7225.5803569999998</v>
      </c>
      <c r="W4">
        <f>'2019-07-08_as7265x_reads'!AO42</f>
        <v>805.85857139999996</v>
      </c>
      <c r="X4">
        <f>'2019-07-08_as7265x_reads'!AP42</f>
        <v>100.88275</v>
      </c>
      <c r="Y4" s="2">
        <f>'2019-07-08_as7265x_reads'!AQ42</f>
        <v>0.57934027777777775</v>
      </c>
      <c r="Z4" t="str">
        <f>'2019-07-08_as7265x_reads'!AR42</f>
        <v>pos 1</v>
      </c>
      <c r="AA4" t="str">
        <f>'2019-07-08_as7265x_reads'!AS42</f>
        <v>480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'2019-07-08_as7265x_reads'!Y43</f>
        <v>24.007428569999998</v>
      </c>
      <c r="H5">
        <f>'2019-07-08_as7265x_reads'!Z43</f>
        <v>30.250685709999999</v>
      </c>
      <c r="I5">
        <f>'2019-07-08_as7265x_reads'!AA43</f>
        <v>176.2994286</v>
      </c>
      <c r="J5">
        <f>'2019-07-08_as7265x_reads'!AB43</f>
        <v>76.391842859999997</v>
      </c>
      <c r="K5">
        <f>'2019-07-08_as7265x_reads'!AC43</f>
        <v>29.962199999999999</v>
      </c>
      <c r="L5">
        <f>'2019-07-08_as7265x_reads'!AD43</f>
        <v>20.112500000000001</v>
      </c>
      <c r="M5">
        <f>'2019-07-08_as7265x_reads'!AE43</f>
        <v>26.823157139999999</v>
      </c>
      <c r="N5">
        <f>'2019-07-08_as7265x_reads'!AF43</f>
        <v>31.277985709999999</v>
      </c>
      <c r="O5">
        <f>'2019-07-08_as7265x_reads'!AG43</f>
        <v>53.957171430000002</v>
      </c>
      <c r="P5">
        <f>'2019-07-08_as7265x_reads'!AH43</f>
        <v>35.015457140000002</v>
      </c>
      <c r="Q5">
        <f>'2019-07-08_as7265x_reads'!AI43</f>
        <v>21.187171429999999</v>
      </c>
      <c r="R5">
        <f>'2019-07-08_as7265x_reads'!AJ43</f>
        <v>64.726357140000005</v>
      </c>
      <c r="S5">
        <f>'2019-07-08_as7265x_reads'!AK43</f>
        <v>203.28942860000001</v>
      </c>
      <c r="T5">
        <f>'2019-07-08_as7265x_reads'!AL43</f>
        <v>701.08271430000002</v>
      </c>
      <c r="U5">
        <f>'2019-07-08_as7265x_reads'!AM43</f>
        <v>3240.3742860000002</v>
      </c>
      <c r="V5">
        <f>'2019-07-08_as7265x_reads'!AN43</f>
        <v>7224.3571430000002</v>
      </c>
      <c r="W5">
        <f>'2019-07-08_as7265x_reads'!AO43</f>
        <v>806.13300000000004</v>
      </c>
      <c r="X5">
        <f>'2019-07-08_as7265x_reads'!AP43</f>
        <v>100.41352860000001</v>
      </c>
      <c r="Y5" s="2">
        <f>'2019-07-08_as7265x_reads'!AQ43</f>
        <v>0.57937499999999997</v>
      </c>
      <c r="Z5" t="str">
        <f>'2019-07-08_as7265x_reads'!AR43</f>
        <v>pos 1</v>
      </c>
      <c r="AA5" t="str">
        <f>'2019-07-08_as7265x_reads'!AS43</f>
        <v>480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'2019-07-08_as7265x_reads'!Y98</f>
        <v>26.674928569999999</v>
      </c>
      <c r="H6">
        <f>'2019-07-08_as7265x_reads'!Z98</f>
        <v>40.814404760000002</v>
      </c>
      <c r="I6">
        <f>'2019-07-08_as7265x_reads'!AA98</f>
        <v>217.27045240000001</v>
      </c>
      <c r="J6">
        <f>'2019-07-08_as7265x_reads'!AB98</f>
        <v>82.268142859999998</v>
      </c>
      <c r="K6">
        <f>'2019-07-08_as7265x_reads'!AC98</f>
        <v>34.738785710000002</v>
      </c>
      <c r="L6">
        <f>'2019-07-08_as7265x_reads'!AD98</f>
        <v>25.140619050000002</v>
      </c>
      <c r="M6">
        <f>'2019-07-08_as7265x_reads'!AE98</f>
        <v>29.8035</v>
      </c>
      <c r="N6">
        <f>'2019-07-08_as7265x_reads'!AF98</f>
        <v>51.182166670000001</v>
      </c>
      <c r="O6">
        <f>'2019-07-08_as7265x_reads'!AG98</f>
        <v>111.1844524</v>
      </c>
      <c r="P6">
        <f>'2019-07-08_as7265x_reads'!AH98</f>
        <v>39.172547620000003</v>
      </c>
      <c r="Q6">
        <f>'2019-07-08_as7265x_reads'!AI98</f>
        <v>34.050809520000001</v>
      </c>
      <c r="R6">
        <f>'2019-07-08_as7265x_reads'!AJ98</f>
        <v>143.83635709999999</v>
      </c>
      <c r="S6">
        <f>'2019-07-08_as7265x_reads'!AK98</f>
        <v>429.60928569999999</v>
      </c>
      <c r="T6">
        <f>'2019-07-08_as7265x_reads'!AL98</f>
        <v>2812.4047620000001</v>
      </c>
      <c r="U6">
        <f>'2019-07-08_as7265x_reads'!AM98</f>
        <v>15580.766670000001</v>
      </c>
      <c r="V6">
        <f>'2019-07-08_as7265x_reads'!AN98</f>
        <v>22879.980950000001</v>
      </c>
      <c r="W6">
        <f>'2019-07-08_as7265x_reads'!AO98</f>
        <v>2205.7002379999999</v>
      </c>
      <c r="X6">
        <f>'2019-07-08_as7265x_reads'!AP98</f>
        <v>167.35588100000001</v>
      </c>
      <c r="Y6" s="2">
        <f>'2019-07-08_as7265x_reads'!AQ98</f>
        <v>0.58252314814814821</v>
      </c>
      <c r="Z6" t="str">
        <f>'2019-07-08_as7265x_reads'!AR98</f>
        <v>pos 2</v>
      </c>
      <c r="AA6" t="str">
        <f>'2019-07-08_as7265x_reads'!AS98</f>
        <v>480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'2019-07-08_as7265x_reads'!Y99</f>
        <v>26.008053570000001</v>
      </c>
      <c r="H7">
        <f>'2019-07-08_as7265x_reads'!Z99</f>
        <v>41.414625000000001</v>
      </c>
      <c r="I7">
        <f>'2019-07-08_as7265x_reads'!AA99</f>
        <v>215.7185714</v>
      </c>
      <c r="J7">
        <f>'2019-07-08_as7265x_reads'!AB99</f>
        <v>80.799053569999998</v>
      </c>
      <c r="K7">
        <f>'2019-07-08_as7265x_reads'!AC99</f>
        <v>35.824375000000003</v>
      </c>
      <c r="L7">
        <f>'2019-07-08_as7265x_reads'!AD99</f>
        <v>25.140625</v>
      </c>
      <c r="M7">
        <f>'2019-07-08_as7265x_reads'!AE99</f>
        <v>29.8035</v>
      </c>
      <c r="N7">
        <f>'2019-07-08_as7265x_reads'!AF99</f>
        <v>50.471303570000003</v>
      </c>
      <c r="O7">
        <f>'2019-07-08_as7265x_reads'!AG99</f>
        <v>112.20637499999999</v>
      </c>
      <c r="P7">
        <f>'2019-07-08_as7265x_reads'!AH99</f>
        <v>38.373107140000002</v>
      </c>
      <c r="Q7">
        <f>'2019-07-08_as7265x_reads'!AI99</f>
        <v>34.050803569999999</v>
      </c>
      <c r="R7">
        <f>'2019-07-08_as7265x_reads'!AJ99</f>
        <v>142.33807139999999</v>
      </c>
      <c r="S7">
        <f>'2019-07-08_as7265x_reads'!AK99</f>
        <v>428.50214290000002</v>
      </c>
      <c r="T7">
        <f>'2019-07-08_as7265x_reads'!AL99</f>
        <v>2815.7696430000001</v>
      </c>
      <c r="U7">
        <f>'2019-07-08_as7265x_reads'!AM99</f>
        <v>15530.25</v>
      </c>
      <c r="V7">
        <f>'2019-07-08_as7265x_reads'!AN99</f>
        <v>22883.03571</v>
      </c>
      <c r="W7">
        <f>'2019-07-08_as7265x_reads'!AO99</f>
        <v>2211.65</v>
      </c>
      <c r="X7">
        <f>'2019-07-08_as7265x_reads'!AP99</f>
        <v>166.5738393</v>
      </c>
      <c r="Y7" s="2">
        <f>'2019-07-08_as7265x_reads'!AQ99</f>
        <v>0.58255787037037032</v>
      </c>
      <c r="Z7" t="str">
        <f>'2019-07-08_as7265x_reads'!AR99</f>
        <v>pos 2</v>
      </c>
      <c r="AA7" t="str">
        <f>'2019-07-08_as7265x_reads'!AS99</f>
        <v>480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'2019-07-08_as7265x_reads'!Y100</f>
        <v>20.806442860000001</v>
      </c>
      <c r="H8">
        <f>'2019-07-08_as7265x_reads'!Z100</f>
        <v>34.572200000000002</v>
      </c>
      <c r="I8">
        <f>'2019-07-08_as7265x_reads'!AA100</f>
        <v>209.82114290000001</v>
      </c>
      <c r="J8">
        <f>'2019-07-08_as7265x_reads'!AB100</f>
        <v>74.041328570000005</v>
      </c>
      <c r="K8">
        <f>'2019-07-08_as7265x_reads'!AC100</f>
        <v>27.3568</v>
      </c>
      <c r="L8">
        <f>'2019-07-08_as7265x_reads'!AD100</f>
        <v>16.76041429</v>
      </c>
      <c r="M8">
        <f>'2019-07-08_as7265x_reads'!AE100</f>
        <v>28.0153</v>
      </c>
      <c r="N8">
        <f>'2019-07-08_as7265x_reads'!AF100</f>
        <v>47.201328570000001</v>
      </c>
      <c r="O8">
        <f>'2019-07-08_as7265x_reads'!AG100</f>
        <v>114.2910857</v>
      </c>
      <c r="P8">
        <f>'2019-07-08_as7265x_reads'!AH100</f>
        <v>36.45444286</v>
      </c>
      <c r="Q8">
        <f>'2019-07-08_as7265x_reads'!AI100</f>
        <v>31.780757139999999</v>
      </c>
      <c r="R8">
        <f>'2019-07-08_as7265x_reads'!AJ100</f>
        <v>141.43908569999999</v>
      </c>
      <c r="S8">
        <f>'2019-07-08_as7265x_reads'!AK100</f>
        <v>422.52300000000002</v>
      </c>
      <c r="T8">
        <f>'2019-07-08_as7265x_reads'!AL100</f>
        <v>2816.441429</v>
      </c>
      <c r="U8">
        <f>'2019-07-08_as7265x_reads'!AM100</f>
        <v>15497.38571</v>
      </c>
      <c r="V8">
        <f>'2019-07-08_as7265x_reads'!AN100</f>
        <v>22883.64286</v>
      </c>
      <c r="W8">
        <f>'2019-07-08_as7265x_reads'!AO100</f>
        <v>2211.9242859999999</v>
      </c>
      <c r="X8">
        <f>'2019-07-08_as7265x_reads'!AP100</f>
        <v>164.2277143</v>
      </c>
      <c r="Y8" s="2">
        <f>'2019-07-08_as7265x_reads'!AQ100</f>
        <v>0.58259259259259266</v>
      </c>
      <c r="Z8" t="str">
        <f>'2019-07-08_as7265x_reads'!AR100</f>
        <v>pos 2</v>
      </c>
      <c r="AA8" t="str">
        <f>'2019-07-08_as7265x_reads'!AS100</f>
        <v>480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'2019-07-08_as7265x_reads'!Y155</f>
        <v>26.674928569999999</v>
      </c>
      <c r="H9">
        <f>'2019-07-08_as7265x_reads'!Z155</f>
        <v>38.413571429999998</v>
      </c>
      <c r="I9">
        <f>'2019-07-08_as7265x_reads'!AA155</f>
        <v>215.2011905</v>
      </c>
      <c r="J9">
        <f>'2019-07-08_as7265x_reads'!AB155</f>
        <v>78.350595240000004</v>
      </c>
      <c r="K9">
        <f>'2019-07-08_as7265x_reads'!AC155</f>
        <v>32.567619049999998</v>
      </c>
      <c r="L9">
        <f>'2019-07-08_as7265x_reads'!AD155</f>
        <v>25.140619050000002</v>
      </c>
      <c r="M9">
        <f>'2019-07-08_as7265x_reads'!AE155</f>
        <v>29.8035</v>
      </c>
      <c r="N9">
        <f>'2019-07-08_as7265x_reads'!AF155</f>
        <v>50.234333329999998</v>
      </c>
      <c r="O9">
        <f>'2019-07-08_as7265x_reads'!AG155</f>
        <v>98.103928569999994</v>
      </c>
      <c r="P9">
        <f>'2019-07-08_as7265x_reads'!AH155</f>
        <v>39.172547620000003</v>
      </c>
      <c r="Q9">
        <f>'2019-07-08_as7265x_reads'!AI155</f>
        <v>30.26738095</v>
      </c>
      <c r="R9">
        <f>'2019-07-08_as7265x_reads'!AJ155</f>
        <v>117.8659048</v>
      </c>
      <c r="S9">
        <f>'2019-07-08_as7265x_reads'!AK155</f>
        <v>336.60119049999997</v>
      </c>
      <c r="T9">
        <f>'2019-07-08_as7265x_reads'!AL155</f>
        <v>2047.628095</v>
      </c>
      <c r="U9">
        <f>'2019-07-08_as7265x_reads'!AM155</f>
        <v>12698.592860000001</v>
      </c>
      <c r="V9">
        <f>'2019-07-08_as7265x_reads'!AN155</f>
        <v>16814.89286</v>
      </c>
      <c r="W9">
        <f>'2019-07-08_as7265x_reads'!AO155</f>
        <v>1768.22119</v>
      </c>
      <c r="X9">
        <f>'2019-07-08_as7265x_reads'!AP155</f>
        <v>145.45885709999999</v>
      </c>
      <c r="Y9" s="2">
        <f>'2019-07-08_as7265x_reads'!AQ155</f>
        <v>0.58561342592592591</v>
      </c>
      <c r="Z9" t="str">
        <f>'2019-07-08_as7265x_reads'!AR155</f>
        <v>pos 3</v>
      </c>
      <c r="AA9" t="str">
        <f>'2019-07-08_as7265x_reads'!AS155</f>
        <v>480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'2019-07-08_as7265x_reads'!Y156</f>
        <v>26.008053570000001</v>
      </c>
      <c r="H10">
        <f>'2019-07-08_as7265x_reads'!Z156</f>
        <v>37.813357140000001</v>
      </c>
      <c r="I10">
        <f>'2019-07-08_as7265x_reads'!AA156</f>
        <v>212.61464290000001</v>
      </c>
      <c r="J10">
        <f>'2019-07-08_as7265x_reads'!AB156</f>
        <v>77.860910709999999</v>
      </c>
      <c r="K10">
        <f>'2019-07-08_as7265x_reads'!AC156</f>
        <v>34.195999999999998</v>
      </c>
      <c r="L10">
        <f>'2019-07-08_as7265x_reads'!AD156</f>
        <v>27.235678570000001</v>
      </c>
      <c r="M10">
        <f>'2019-07-08_as7265x_reads'!AE156</f>
        <v>29.8035</v>
      </c>
      <c r="N10">
        <f>'2019-07-08_as7265x_reads'!AF156</f>
        <v>50.471303570000003</v>
      </c>
      <c r="O10">
        <f>'2019-07-08_as7265x_reads'!AG156</f>
        <v>98.717089290000004</v>
      </c>
      <c r="P10">
        <f>'2019-07-08_as7265x_reads'!AH156</f>
        <v>38.373107140000002</v>
      </c>
      <c r="Q10">
        <f>'2019-07-08_as7265x_reads'!AI156</f>
        <v>30.267392860000001</v>
      </c>
      <c r="R10">
        <f>'2019-07-08_as7265x_reads'!AJ156</f>
        <v>118.3653214</v>
      </c>
      <c r="S10">
        <f>'2019-07-08_as7265x_reads'!AK156</f>
        <v>335.4939286</v>
      </c>
      <c r="T10">
        <f>'2019-07-08_as7265x_reads'!AL156</f>
        <v>2050.432143</v>
      </c>
      <c r="U10">
        <f>'2019-07-08_as7265x_reads'!AM156</f>
        <v>12503.96607</v>
      </c>
      <c r="V10">
        <f>'2019-07-08_as7265x_reads'!AN156</f>
        <v>16822.528569999999</v>
      </c>
      <c r="W10">
        <f>'2019-07-08_as7265x_reads'!AO156</f>
        <v>1772.3394639999999</v>
      </c>
      <c r="X10">
        <f>'2019-07-08_as7265x_reads'!AP156</f>
        <v>145.45885709999999</v>
      </c>
      <c r="Y10" s="2">
        <f>'2019-07-08_as7265x_reads'!AQ156</f>
        <v>0.58564814814814814</v>
      </c>
      <c r="Z10" t="str">
        <f>'2019-07-08_as7265x_reads'!AR156</f>
        <v>pos 3</v>
      </c>
      <c r="AA10" t="str">
        <f>'2019-07-08_as7265x_reads'!AS156</f>
        <v>480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'2019-07-08_as7265x_reads'!Y157</f>
        <v>25.607928569999999</v>
      </c>
      <c r="H11">
        <f>'2019-07-08_as7265x_reads'!Z157</f>
        <v>40.334242860000003</v>
      </c>
      <c r="I11">
        <f>'2019-07-08_as7265x_reads'!AA157</f>
        <v>211.06271430000001</v>
      </c>
      <c r="J11">
        <f>'2019-07-08_as7265x_reads'!AB157</f>
        <v>77.567099999999996</v>
      </c>
      <c r="K11">
        <f>'2019-07-08_as7265x_reads'!AC157</f>
        <v>33.870314290000003</v>
      </c>
      <c r="L11">
        <f>'2019-07-08_as7265x_reads'!AD157</f>
        <v>25.140628570000001</v>
      </c>
      <c r="M11">
        <f>'2019-07-08_as7265x_reads'!AE157</f>
        <v>29.8035</v>
      </c>
      <c r="N11">
        <f>'2019-07-08_as7265x_reads'!AF157</f>
        <v>50.044771429999997</v>
      </c>
      <c r="O11">
        <f>'2019-07-08_as7265x_reads'!AG157</f>
        <v>99.084971429999996</v>
      </c>
      <c r="P11">
        <f>'2019-07-08_as7265x_reads'!AH157</f>
        <v>37.89344286</v>
      </c>
      <c r="Q11">
        <f>'2019-07-08_as7265x_reads'!AI157</f>
        <v>30.267385709999999</v>
      </c>
      <c r="R11">
        <f>'2019-07-08_as7265x_reads'!AJ157</f>
        <v>117.4663571</v>
      </c>
      <c r="S11">
        <f>'2019-07-08_as7265x_reads'!AK157</f>
        <v>336.15814289999997</v>
      </c>
      <c r="T11">
        <f>'2019-07-08_as7265x_reads'!AL157</f>
        <v>2053.46</v>
      </c>
      <c r="U11">
        <f>'2019-07-08_as7265x_reads'!AM157</f>
        <v>12482.907139999999</v>
      </c>
      <c r="V11">
        <f>'2019-07-08_as7265x_reads'!AN157</f>
        <v>16824.671429999999</v>
      </c>
      <c r="W11">
        <f>'2019-07-08_as7265x_reads'!AO157</f>
        <v>1774.8114290000001</v>
      </c>
      <c r="X11">
        <f>'2019-07-08_as7265x_reads'!AP157</f>
        <v>145.45885709999999</v>
      </c>
      <c r="Y11" s="2">
        <f>'2019-07-08_as7265x_reads'!AQ157</f>
        <v>0.58569444444444441</v>
      </c>
      <c r="Z11" t="str">
        <f>'2019-07-08_as7265x_reads'!AR157</f>
        <v>pos 3</v>
      </c>
      <c r="AA11" t="str">
        <f>'2019-07-08_as7265x_reads'!AS157</f>
        <v>480 nm LED</v>
      </c>
    </row>
    <row r="12" spans="1:27" x14ac:dyDescent="0.2">
      <c r="F12" t="s">
        <v>13</v>
      </c>
      <c r="G12">
        <f>AVERAGE(G3:G11)</f>
        <v>24.866957935555554</v>
      </c>
      <c r="H12">
        <f t="shared" ref="H12:X12" si="0">AVERAGE(H3:H11)</f>
        <v>34.092038227444448</v>
      </c>
      <c r="I12">
        <f t="shared" si="0"/>
        <v>201.42924340000002</v>
      </c>
      <c r="J12">
        <f t="shared" si="0"/>
        <v>78.002378704444439</v>
      </c>
      <c r="K12">
        <f t="shared" si="0"/>
        <v>32.024819973333337</v>
      </c>
      <c r="L12">
        <f t="shared" si="0"/>
        <v>22.797269313333331</v>
      </c>
      <c r="M12">
        <f t="shared" si="0"/>
        <v>28.611362301111107</v>
      </c>
      <c r="N12">
        <f t="shared" si="0"/>
        <v>43.794447353333339</v>
      </c>
      <c r="O12">
        <f t="shared" si="0"/>
        <v>87.748520107777779</v>
      </c>
      <c r="P12">
        <f t="shared" si="0"/>
        <v>37.311626057777779</v>
      </c>
      <c r="Q12">
        <f t="shared" si="0"/>
        <v>28.340641929999997</v>
      </c>
      <c r="R12">
        <f t="shared" si="0"/>
        <v>108.26571255222221</v>
      </c>
      <c r="S12">
        <f t="shared" si="0"/>
        <v>322.48997488888887</v>
      </c>
      <c r="T12">
        <f t="shared" si="0"/>
        <v>1855.3750040333334</v>
      </c>
      <c r="U12">
        <f t="shared" si="0"/>
        <v>10448.757261666666</v>
      </c>
      <c r="V12">
        <f t="shared" si="0"/>
        <v>15642.696494555554</v>
      </c>
      <c r="W12">
        <f t="shared" si="0"/>
        <v>1595.5787393999999</v>
      </c>
      <c r="X12">
        <f t="shared" si="0"/>
        <v>137.3256665333333</v>
      </c>
    </row>
    <row r="13" spans="1:27" x14ac:dyDescent="0.2">
      <c r="F13" t="s">
        <v>14</v>
      </c>
      <c r="G13">
        <f>STDEV(G3:G11)</f>
        <v>1.8839754004034652</v>
      </c>
      <c r="H13">
        <f t="shared" ref="H13:X13" si="1">STDEV(H3:H11)</f>
        <v>10.677195169434638</v>
      </c>
      <c r="I13">
        <f t="shared" si="1"/>
        <v>18.426829128414361</v>
      </c>
      <c r="J13">
        <f t="shared" si="1"/>
        <v>2.4327891778013289</v>
      </c>
      <c r="K13">
        <f t="shared" si="1"/>
        <v>2.8783414427440062</v>
      </c>
      <c r="L13">
        <f t="shared" si="1"/>
        <v>3.5221930513393116</v>
      </c>
      <c r="M13">
        <f t="shared" si="1"/>
        <v>1.4600652010531414</v>
      </c>
      <c r="N13">
        <f t="shared" si="1"/>
        <v>9.2775303785205274</v>
      </c>
      <c r="O13">
        <f t="shared" si="1"/>
        <v>27.488746700766271</v>
      </c>
      <c r="P13">
        <f t="shared" si="1"/>
        <v>1.6225793370807065</v>
      </c>
      <c r="Q13">
        <f t="shared" si="1"/>
        <v>5.3660694776302922</v>
      </c>
      <c r="R13">
        <f t="shared" si="1"/>
        <v>34.621019153255311</v>
      </c>
      <c r="S13">
        <f t="shared" si="1"/>
        <v>96.849158741213955</v>
      </c>
      <c r="T13">
        <f t="shared" si="1"/>
        <v>927.06947324303383</v>
      </c>
      <c r="U13">
        <f t="shared" si="1"/>
        <v>5552.1432468651547</v>
      </c>
      <c r="V13">
        <f t="shared" si="1"/>
        <v>6837.0257692442437</v>
      </c>
      <c r="W13">
        <f t="shared" si="1"/>
        <v>622.39533344131678</v>
      </c>
      <c r="X13">
        <f t="shared" si="1"/>
        <v>29.059690923517337</v>
      </c>
    </row>
    <row r="14" spans="1:27" x14ac:dyDescent="0.2">
      <c r="F14" t="s">
        <v>15</v>
      </c>
      <c r="G14">
        <f>G13*100/G12</f>
        <v>7.5762198387350717</v>
      </c>
      <c r="H14">
        <f t="shared" ref="H14:X14" si="2">H13*100/H12</f>
        <v>31.318735178583086</v>
      </c>
      <c r="I14">
        <f t="shared" si="2"/>
        <v>9.1480406803803547</v>
      </c>
      <c r="J14">
        <f t="shared" si="2"/>
        <v>3.1188653707847922</v>
      </c>
      <c r="K14">
        <f t="shared" si="2"/>
        <v>8.9878458181521861</v>
      </c>
      <c r="L14">
        <f t="shared" si="2"/>
        <v>15.450065544820772</v>
      </c>
      <c r="M14">
        <f t="shared" si="2"/>
        <v>5.1030957061294506</v>
      </c>
      <c r="N14">
        <f t="shared" si="2"/>
        <v>21.184261793896994</v>
      </c>
      <c r="O14">
        <f t="shared" si="2"/>
        <v>31.326735387677203</v>
      </c>
      <c r="P14">
        <f t="shared" si="2"/>
        <v>4.3487231957355892</v>
      </c>
      <c r="Q14">
        <f t="shared" si="2"/>
        <v>18.934184662733546</v>
      </c>
      <c r="R14">
        <f t="shared" si="2"/>
        <v>31.977824130197991</v>
      </c>
      <c r="S14">
        <f t="shared" si="2"/>
        <v>30.031680449782197</v>
      </c>
      <c r="T14">
        <f t="shared" si="2"/>
        <v>49.966689818915889</v>
      </c>
      <c r="U14">
        <f t="shared" si="2"/>
        <v>53.136876547360245</v>
      </c>
      <c r="V14">
        <f t="shared" si="2"/>
        <v>43.707462914874512</v>
      </c>
      <c r="W14">
        <f t="shared" si="2"/>
        <v>39.007497284362273</v>
      </c>
      <c r="X14">
        <f t="shared" si="2"/>
        <v>21.161150465971797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'2019-07-08_as7265x_reads'!Y212</f>
        <v>24.007428569999998</v>
      </c>
      <c r="H17">
        <f>'2019-07-08_as7265x_reads'!Z212</f>
        <v>43.215261900000002</v>
      </c>
      <c r="I17">
        <f>'2019-07-08_as7265x_reads'!AA212</f>
        <v>242.10142859999999</v>
      </c>
      <c r="J17">
        <f>'2019-07-08_as7265x_reads'!AB212</f>
        <v>90.103190479999995</v>
      </c>
      <c r="K17">
        <f>'2019-07-08_as7265x_reads'!AC212</f>
        <v>32.567619049999998</v>
      </c>
      <c r="L17">
        <f>'2019-07-08_as7265x_reads'!AD212</f>
        <v>22.347223809999999</v>
      </c>
      <c r="M17">
        <f>'2019-07-08_as7265x_reads'!AE212</f>
        <v>29.8035</v>
      </c>
      <c r="N17">
        <f>'2019-07-08_as7265x_reads'!AF212</f>
        <v>48.338714289999999</v>
      </c>
      <c r="O17">
        <f>'2019-07-08_as7265x_reads'!AG212</f>
        <v>104.64419049999999</v>
      </c>
      <c r="P17">
        <f>'2019-07-08_as7265x_reads'!AH212</f>
        <v>44.768619049999998</v>
      </c>
      <c r="Q17">
        <f>'2019-07-08_as7265x_reads'!AI212</f>
        <v>29.006238100000001</v>
      </c>
      <c r="R17">
        <f>'2019-07-08_as7265x_reads'!AJ212</f>
        <v>127.8545476</v>
      </c>
      <c r="S17">
        <f>'2019-07-08_as7265x_reads'!AK212</f>
        <v>391.9630952</v>
      </c>
      <c r="T17">
        <f>'2019-07-08_as7265x_reads'!AL212</f>
        <v>2449.078571</v>
      </c>
      <c r="U17">
        <f>'2019-07-08_as7265x_reads'!AM212</f>
        <v>13834.445239999999</v>
      </c>
      <c r="V17">
        <f>'2019-07-08_as7265x_reads'!AN212</f>
        <v>18977.07143</v>
      </c>
      <c r="W17">
        <f>'2019-07-08_as7265x_reads'!AO212</f>
        <v>2037.298333</v>
      </c>
      <c r="X17">
        <f>'2019-07-08_as7265x_reads'!AP212</f>
        <v>173.61216669999999</v>
      </c>
      <c r="Y17" s="2">
        <f>'2019-07-08_as7265x_reads'!AQ212</f>
        <v>0.58923611111111118</v>
      </c>
      <c r="Z17" t="str">
        <f>'2019-07-08_as7265x_reads'!AR212</f>
        <v>pos 1</v>
      </c>
      <c r="AA17" t="str">
        <f>'2019-07-08_as7265x_reads'!AS212</f>
        <v>480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'2019-07-08_as7265x_reads'!Y213</f>
        <v>24.007428569999998</v>
      </c>
      <c r="H18">
        <f>'2019-07-08_as7265x_reads'!Z213</f>
        <v>43.215249999999997</v>
      </c>
      <c r="I18">
        <f>'2019-07-08_as7265x_reads'!AA213</f>
        <v>237.44553569999999</v>
      </c>
      <c r="J18">
        <f>'2019-07-08_as7265x_reads'!AB213</f>
        <v>86.675357140000003</v>
      </c>
      <c r="K18">
        <f>'2019-07-08_as7265x_reads'!AC213</f>
        <v>32.56760714</v>
      </c>
      <c r="L18">
        <f>'2019-07-08_as7265x_reads'!AD213</f>
        <v>23.045571429999999</v>
      </c>
      <c r="M18">
        <f>'2019-07-08_as7265x_reads'!AE213</f>
        <v>29.8035</v>
      </c>
      <c r="N18">
        <f>'2019-07-08_as7265x_reads'!AF213</f>
        <v>48.338714289999999</v>
      </c>
      <c r="O18">
        <f>'2019-07-08_as7265x_reads'!AG213</f>
        <v>99.330232140000007</v>
      </c>
      <c r="P18">
        <f>'2019-07-08_as7265x_reads'!AH213</f>
        <v>43.769321429999998</v>
      </c>
      <c r="Q18">
        <f>'2019-07-08_as7265x_reads'!AI213</f>
        <v>30.267392860000001</v>
      </c>
      <c r="R18">
        <f>'2019-07-08_as7265x_reads'!AJ213</f>
        <v>127.3551071</v>
      </c>
      <c r="S18">
        <f>'2019-07-08_as7265x_reads'!AK213</f>
        <v>390.30232139999998</v>
      </c>
      <c r="T18">
        <f>'2019-07-08_as7265x_reads'!AL213</f>
        <v>2452.4446429999998</v>
      </c>
      <c r="U18">
        <f>'2019-07-08_as7265x_reads'!AM213</f>
        <v>14161.48393</v>
      </c>
      <c r="V18">
        <f>'2019-07-08_as7265x_reads'!AN213</f>
        <v>18980.125</v>
      </c>
      <c r="W18">
        <f>'2019-07-08_as7265x_reads'!AO213</f>
        <v>2041.4160710000001</v>
      </c>
      <c r="X18">
        <f>'2019-07-08_as7265x_reads'!AP213</f>
        <v>173.6121607</v>
      </c>
      <c r="Y18" s="2">
        <f>'2019-07-08_as7265x_reads'!AQ213</f>
        <v>0.5892708333333333</v>
      </c>
      <c r="Z18" t="str">
        <f>'2019-07-08_as7265x_reads'!AR213</f>
        <v>pos 1</v>
      </c>
      <c r="AA18" t="str">
        <f>'2019-07-08_as7265x_reads'!AS213</f>
        <v>480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'2019-07-08_as7265x_reads'!Y214</f>
        <v>24.007428569999998</v>
      </c>
      <c r="H19">
        <f>'2019-07-08_as7265x_reads'!Z214</f>
        <v>44.655771430000001</v>
      </c>
      <c r="I19">
        <f>'2019-07-08_as7265x_reads'!AA214</f>
        <v>235.89357140000001</v>
      </c>
      <c r="J19">
        <f>'2019-07-08_as7265x_reads'!AB214</f>
        <v>88.144428570000002</v>
      </c>
      <c r="K19">
        <f>'2019-07-08_as7265x_reads'!AC214</f>
        <v>32.567614290000002</v>
      </c>
      <c r="L19">
        <f>'2019-07-08_as7265x_reads'!AD214</f>
        <v>23.464585710000001</v>
      </c>
      <c r="M19">
        <f>'2019-07-08_as7265x_reads'!AE214</f>
        <v>29.8035</v>
      </c>
      <c r="N19">
        <f>'2019-07-08_as7265x_reads'!AF214</f>
        <v>47.770014289999999</v>
      </c>
      <c r="O19">
        <f>'2019-07-08_as7265x_reads'!AG214</f>
        <v>105.4617286</v>
      </c>
      <c r="P19">
        <f>'2019-07-08_as7265x_reads'!AH214</f>
        <v>43.6494</v>
      </c>
      <c r="Q19">
        <f>'2019-07-08_as7265x_reads'!AI214</f>
        <v>30.267385709999999</v>
      </c>
      <c r="R19">
        <f>'2019-07-08_as7265x_reads'!AJ214</f>
        <v>127.0554571</v>
      </c>
      <c r="S19">
        <f>'2019-07-08_as7265x_reads'!AK214</f>
        <v>389.30571429999998</v>
      </c>
      <c r="T19">
        <f>'2019-07-08_as7265x_reads'!AL214</f>
        <v>2454.462857</v>
      </c>
      <c r="U19">
        <f>'2019-07-08_as7265x_reads'!AM214</f>
        <v>13585.58</v>
      </c>
      <c r="V19">
        <f>'2019-07-08_as7265x_reads'!AN214</f>
        <v>18979.514289999999</v>
      </c>
      <c r="W19">
        <f>'2019-07-08_as7265x_reads'!AO214</f>
        <v>2043.888571</v>
      </c>
      <c r="X19">
        <f>'2019-07-08_as7265x_reads'!AP214</f>
        <v>173.61214290000001</v>
      </c>
      <c r="Y19" s="2">
        <f>'2019-07-08_as7265x_reads'!AQ214</f>
        <v>0.58930555555555553</v>
      </c>
      <c r="Z19" t="str">
        <f>'2019-07-08_as7265x_reads'!AR214</f>
        <v>pos 1</v>
      </c>
      <c r="AA19" t="str">
        <f>'2019-07-08_as7265x_reads'!AS214</f>
        <v>480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'2019-07-08_as7265x_reads'!Y269</f>
        <v>24.007428569999998</v>
      </c>
      <c r="H20">
        <f>'2019-07-08_as7265x_reads'!Z269</f>
        <v>40.814404760000002</v>
      </c>
      <c r="I20">
        <f>'2019-07-08_as7265x_reads'!AA269</f>
        <v>237.96285710000001</v>
      </c>
      <c r="J20">
        <f>'2019-07-08_as7265x_reads'!AB269</f>
        <v>82.268142859999998</v>
      </c>
      <c r="K20">
        <f>'2019-07-08_as7265x_reads'!AC269</f>
        <v>30.396428570000001</v>
      </c>
      <c r="L20">
        <f>'2019-07-08_as7265x_reads'!AD269</f>
        <v>22.347223809999999</v>
      </c>
      <c r="M20">
        <f>'2019-07-08_as7265x_reads'!AE269</f>
        <v>29.8035</v>
      </c>
      <c r="N20">
        <f>'2019-07-08_as7265x_reads'!AF269</f>
        <v>47.390880950000003</v>
      </c>
      <c r="O20">
        <f>'2019-07-08_as7265x_reads'!AG269</f>
        <v>107.0967857</v>
      </c>
      <c r="P20">
        <f>'2019-07-08_as7265x_reads'!AH269</f>
        <v>43.969190480000002</v>
      </c>
      <c r="Q20">
        <f>'2019-07-08_as7265x_reads'!AI269</f>
        <v>30.26738095</v>
      </c>
      <c r="R20">
        <f>'2019-07-08_as7265x_reads'!AJ269</f>
        <v>139.8409048</v>
      </c>
      <c r="S20">
        <f>'2019-07-08_as7265x_reads'!AK269</f>
        <v>440.68166669999999</v>
      </c>
      <c r="T20">
        <f>'2019-07-08_as7265x_reads'!AL269</f>
        <v>2967.1547620000001</v>
      </c>
      <c r="U20">
        <f>'2019-07-08_as7265x_reads'!AM269</f>
        <v>15859.414290000001</v>
      </c>
      <c r="V20">
        <f>'2019-07-08_as7265x_reads'!AN269</f>
        <v>22601.057140000001</v>
      </c>
      <c r="W20">
        <f>'2019-07-08_as7265x_reads'!AO269</f>
        <v>2386.916667</v>
      </c>
      <c r="X20">
        <f>'2019-07-08_as7265x_reads'!AP269</f>
        <v>181.43254759999999</v>
      </c>
      <c r="Y20" s="2">
        <f>'2019-07-08_as7265x_reads'!AQ269</f>
        <v>0.59239583333333334</v>
      </c>
      <c r="Z20" t="str">
        <f>'2019-07-08_as7265x_reads'!AR269</f>
        <v>pos 2</v>
      </c>
      <c r="AA20" t="str">
        <f>'2019-07-08_as7265x_reads'!AS269</f>
        <v>480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'2019-07-08_as7265x_reads'!Y270</f>
        <v>24.007428569999998</v>
      </c>
      <c r="H21">
        <f>'2019-07-08_as7265x_reads'!Z270</f>
        <v>45.015892860000001</v>
      </c>
      <c r="I21">
        <f>'2019-07-08_as7265x_reads'!AA270</f>
        <v>235.89357140000001</v>
      </c>
      <c r="J21">
        <f>'2019-07-08_as7265x_reads'!AB270</f>
        <v>82.268142859999998</v>
      </c>
      <c r="K21">
        <f>'2019-07-08_as7265x_reads'!AC270</f>
        <v>30.939232140000001</v>
      </c>
      <c r="L21">
        <f>'2019-07-08_as7265x_reads'!AD270</f>
        <v>23.045571429999999</v>
      </c>
      <c r="M21">
        <f>'2019-07-08_as7265x_reads'!AE270</f>
        <v>29.8035</v>
      </c>
      <c r="N21">
        <f>'2019-07-08_as7265x_reads'!AF270</f>
        <v>46.916982140000002</v>
      </c>
      <c r="O21">
        <f>'2019-07-08_as7265x_reads'!AG270</f>
        <v>107.91432140000001</v>
      </c>
      <c r="P21">
        <f>'2019-07-08_as7265x_reads'!AH270</f>
        <v>43.769321429999998</v>
      </c>
      <c r="Q21">
        <f>'2019-07-08_as7265x_reads'!AI270</f>
        <v>30.267392860000001</v>
      </c>
      <c r="R21">
        <f>'2019-07-08_as7265x_reads'!AJ270</f>
        <v>139.34146430000001</v>
      </c>
      <c r="S21">
        <f>'2019-07-08_as7265x_reads'!AK270</f>
        <v>440.1280357</v>
      </c>
      <c r="T21">
        <f>'2019-07-08_as7265x_reads'!AL270</f>
        <v>2972.2</v>
      </c>
      <c r="U21">
        <f>'2019-07-08_as7265x_reads'!AM270</f>
        <v>16079.03393</v>
      </c>
      <c r="V21">
        <f>'2019-07-08_as7265x_reads'!AN270</f>
        <v>22608.17857</v>
      </c>
      <c r="W21">
        <f>'2019-07-08_as7265x_reads'!AO270</f>
        <v>2391.4910709999999</v>
      </c>
      <c r="X21">
        <f>'2019-07-08_as7265x_reads'!AP270</f>
        <v>181.82357139999999</v>
      </c>
      <c r="Y21" s="2">
        <f>'2019-07-08_as7265x_reads'!AQ270</f>
        <v>0.59243055555555557</v>
      </c>
      <c r="Z21" t="str">
        <f>'2019-07-08_as7265x_reads'!AR270</f>
        <v>pos 2</v>
      </c>
      <c r="AA21" t="str">
        <f>'2019-07-08_as7265x_reads'!AS270</f>
        <v>480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'2019-07-08_as7265x_reads'!Y271</f>
        <v>24.007428569999998</v>
      </c>
      <c r="H22">
        <f>'2019-07-08_as7265x_reads'!Z271</f>
        <v>44.655771430000001</v>
      </c>
      <c r="I22">
        <f>'2019-07-08_as7265x_reads'!AA271</f>
        <v>234.6521429</v>
      </c>
      <c r="J22">
        <f>'2019-07-08_as7265x_reads'!AB271</f>
        <v>82.268142859999998</v>
      </c>
      <c r="K22">
        <f>'2019-07-08_as7265x_reads'!AC271</f>
        <v>31.26491429</v>
      </c>
      <c r="L22">
        <f>'2019-07-08_as7265x_reads'!AD271</f>
        <v>23.464585710000001</v>
      </c>
      <c r="M22">
        <f>'2019-07-08_as7265x_reads'!AE271</f>
        <v>29.8035</v>
      </c>
      <c r="N22">
        <f>'2019-07-08_as7265x_reads'!AF271</f>
        <v>46.632628570000001</v>
      </c>
      <c r="O22">
        <f>'2019-07-08_as7265x_reads'!AG271</f>
        <v>108.40484290000001</v>
      </c>
      <c r="P22">
        <f>'2019-07-08_as7265x_reads'!AH271</f>
        <v>43.169742859999999</v>
      </c>
      <c r="Q22">
        <f>'2019-07-08_as7265x_reads'!AI271</f>
        <v>30.267385709999999</v>
      </c>
      <c r="R22">
        <f>'2019-07-08_as7265x_reads'!AJ271</f>
        <v>139.0418143</v>
      </c>
      <c r="S22">
        <f>'2019-07-08_as7265x_reads'!AK271</f>
        <v>439.79599999999999</v>
      </c>
      <c r="T22">
        <f>'2019-07-08_as7265x_reads'!AL271</f>
        <v>2973.8828570000001</v>
      </c>
      <c r="U22">
        <f>'2019-07-08_as7265x_reads'!AM271</f>
        <v>15776.88571</v>
      </c>
      <c r="V22">
        <f>'2019-07-08_as7265x_reads'!AN271</f>
        <v>22607.57143</v>
      </c>
      <c r="W22">
        <f>'2019-07-08_as7265x_reads'!AO271</f>
        <v>2394.2371429999998</v>
      </c>
      <c r="X22">
        <f>'2019-07-08_as7265x_reads'!AP271</f>
        <v>182.05814290000001</v>
      </c>
      <c r="Y22" s="2">
        <f>'2019-07-08_as7265x_reads'!AQ271</f>
        <v>0.59247685185185184</v>
      </c>
      <c r="Z22" t="str">
        <f>'2019-07-08_as7265x_reads'!AR271</f>
        <v>pos 2</v>
      </c>
      <c r="AA22" t="str">
        <f>'2019-07-08_as7265x_reads'!AS271</f>
        <v>480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'2019-07-08_as7265x_reads'!Y326</f>
        <v>32.009904759999998</v>
      </c>
      <c r="H23">
        <f>'2019-07-08_as7265x_reads'!Z326</f>
        <v>43.215261900000002</v>
      </c>
      <c r="I23">
        <f>'2019-07-08_as7265x_reads'!AA326</f>
        <v>269.0014286</v>
      </c>
      <c r="J23">
        <f>'2019-07-08_as7265x_reads'!AB326</f>
        <v>88.144428570000002</v>
      </c>
      <c r="K23">
        <f>'2019-07-08_as7265x_reads'!AC326</f>
        <v>36.90995238</v>
      </c>
      <c r="L23">
        <f>'2019-07-08_as7265x_reads'!AD326</f>
        <v>27.934023809999999</v>
      </c>
      <c r="M23">
        <f>'2019-07-08_as7265x_reads'!AE326</f>
        <v>37.751095239999998</v>
      </c>
      <c r="N23">
        <f>'2019-07-08_as7265x_reads'!AF326</f>
        <v>65.399428569999998</v>
      </c>
      <c r="O23">
        <f>'2019-07-08_as7265x_reads'!AG326</f>
        <v>129.98771429999999</v>
      </c>
      <c r="P23">
        <f>'2019-07-08_as7265x_reads'!AH326</f>
        <v>46.3675</v>
      </c>
      <c r="Q23">
        <f>'2019-07-08_as7265x_reads'!AI326</f>
        <v>35.311952380000001</v>
      </c>
      <c r="R23">
        <f>'2019-07-08_as7265x_reads'!AJ326</f>
        <v>143.83635709999999</v>
      </c>
      <c r="S23">
        <f>'2019-07-08_as7265x_reads'!AK326</f>
        <v>478.32785710000002</v>
      </c>
      <c r="T23">
        <f>'2019-07-08_as7265x_reads'!AL326</f>
        <v>3112.9333329999999</v>
      </c>
      <c r="U23">
        <f>'2019-07-08_as7265x_reads'!AM326</f>
        <v>19228.688099999999</v>
      </c>
      <c r="V23">
        <f>'2019-07-08_as7265x_reads'!AN326</f>
        <v>24545.380949999999</v>
      </c>
      <c r="W23">
        <f>'2019-07-08_as7265x_reads'!AO326</f>
        <v>2449.15</v>
      </c>
      <c r="X23">
        <f>'2019-07-08_as7265x_reads'!AP326</f>
        <v>206.4577381</v>
      </c>
      <c r="Y23" s="2">
        <f>'2019-07-08_as7265x_reads'!AQ326</f>
        <v>0.59535879629629629</v>
      </c>
      <c r="Z23" t="str">
        <f>'2019-07-08_as7265x_reads'!AR326</f>
        <v>pos 3</v>
      </c>
      <c r="AA23" t="str">
        <f>'2019-07-08_as7265x_reads'!AS326</f>
        <v>480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'2019-07-08_as7265x_reads'!Y327</f>
        <v>32.00991071</v>
      </c>
      <c r="H24">
        <f>'2019-07-08_as7265x_reads'!Z327</f>
        <v>46.816535709999997</v>
      </c>
      <c r="I24">
        <f>'2019-07-08_as7265x_reads'!AA327</f>
        <v>262.27642859999997</v>
      </c>
      <c r="J24">
        <f>'2019-07-08_as7265x_reads'!AB327</f>
        <v>88.144428570000002</v>
      </c>
      <c r="K24">
        <f>'2019-07-08_as7265x_reads'!AC327</f>
        <v>37.452750000000002</v>
      </c>
      <c r="L24">
        <f>'2019-07-08_as7265x_reads'!AD327</f>
        <v>27.235678570000001</v>
      </c>
      <c r="M24">
        <f>'2019-07-08_as7265x_reads'!AE327</f>
        <v>37.999464289999999</v>
      </c>
      <c r="N24">
        <f>'2019-07-08_as7265x_reads'!AF327</f>
        <v>64.688553569999996</v>
      </c>
      <c r="O24">
        <f>'2019-07-08_as7265x_reads'!AG327</f>
        <v>130.60085710000001</v>
      </c>
      <c r="P24">
        <f>'2019-07-08_as7265x_reads'!AH327</f>
        <v>45.568053569999996</v>
      </c>
      <c r="Q24">
        <f>'2019-07-08_as7265x_reads'!AI327</f>
        <v>35.942517860000002</v>
      </c>
      <c r="R24">
        <f>'2019-07-08_as7265x_reads'!AJ327</f>
        <v>142.33807139999999</v>
      </c>
      <c r="S24">
        <f>'2019-07-08_as7265x_reads'!AK327</f>
        <v>476.66714289999999</v>
      </c>
      <c r="T24">
        <f>'2019-07-08_as7265x_reads'!AL327</f>
        <v>3118.5392860000002</v>
      </c>
      <c r="U24">
        <f>'2019-07-08_as7265x_reads'!AM327</f>
        <v>19164.33929</v>
      </c>
      <c r="V24">
        <f>'2019-07-08_as7265x_reads'!AN327</f>
        <v>24553.53571</v>
      </c>
      <c r="W24">
        <f>'2019-07-08_as7265x_reads'!AO327</f>
        <v>2453.2696430000001</v>
      </c>
      <c r="X24">
        <f>'2019-07-08_as7265x_reads'!AP327</f>
        <v>206.45767860000001</v>
      </c>
      <c r="Y24" s="2">
        <f>'2019-07-08_as7265x_reads'!AQ327</f>
        <v>0.59539351851851852</v>
      </c>
      <c r="Z24" t="str">
        <f>'2019-07-08_as7265x_reads'!AR327</f>
        <v>pos 3</v>
      </c>
      <c r="AA24" t="str">
        <f>'2019-07-08_as7265x_reads'!AS327</f>
        <v>480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'2019-07-08_as7265x_reads'!Y328</f>
        <v>32.009914289999998</v>
      </c>
      <c r="H25">
        <f>'2019-07-08_as7265x_reads'!Z328</f>
        <v>47.536771430000002</v>
      </c>
      <c r="I25">
        <f>'2019-07-08_as7265x_reads'!AA328</f>
        <v>261.96614290000002</v>
      </c>
      <c r="J25">
        <f>'2019-07-08_as7265x_reads'!AB328</f>
        <v>86.969171430000003</v>
      </c>
      <c r="K25">
        <f>'2019-07-08_as7265x_reads'!AC328</f>
        <v>37.778428570000003</v>
      </c>
      <c r="L25">
        <f>'2019-07-08_as7265x_reads'!AD328</f>
        <v>26.81667143</v>
      </c>
      <c r="M25">
        <f>'2019-07-08_as7265x_reads'!AE328</f>
        <v>38.148485710000003</v>
      </c>
      <c r="N25">
        <f>'2019-07-08_as7265x_reads'!AF328</f>
        <v>64.830728570000005</v>
      </c>
      <c r="O25">
        <f>'2019-07-08_as7265x_reads'!AG328</f>
        <v>124.10147139999999</v>
      </c>
      <c r="P25">
        <f>'2019-07-08_as7265x_reads'!AH328</f>
        <v>45.568057140000001</v>
      </c>
      <c r="Q25">
        <f>'2019-07-08_as7265x_reads'!AI328</f>
        <v>36.320857140000001</v>
      </c>
      <c r="R25">
        <f>'2019-07-08_as7265x_reads'!AJ328</f>
        <v>142.6377286</v>
      </c>
      <c r="S25">
        <f>'2019-07-08_as7265x_reads'!AK328</f>
        <v>475.67057139999997</v>
      </c>
      <c r="T25">
        <f>'2019-07-08_as7265x_reads'!AL328</f>
        <v>3119.212857</v>
      </c>
      <c r="U25">
        <f>'2019-07-08_as7265x_reads'!AM328</f>
        <v>19127.014289999999</v>
      </c>
      <c r="V25">
        <f>'2019-07-08_as7265x_reads'!AN328</f>
        <v>24555.971430000001</v>
      </c>
      <c r="W25">
        <f>'2019-07-08_as7265x_reads'!AO328</f>
        <v>2456.8385709999998</v>
      </c>
      <c r="X25">
        <f>'2019-07-08_as7265x_reads'!AP328</f>
        <v>206.45771429999999</v>
      </c>
      <c r="Y25" s="2">
        <f>'2019-07-08_as7265x_reads'!AQ328</f>
        <v>0.59542824074074074</v>
      </c>
      <c r="Z25" t="str">
        <f>'2019-07-08_as7265x_reads'!AR328</f>
        <v>pos 3</v>
      </c>
      <c r="AA25" t="str">
        <f>'2019-07-08_as7265x_reads'!AS328</f>
        <v>480 nm LED</v>
      </c>
    </row>
    <row r="26" spans="1:27" x14ac:dyDescent="0.2">
      <c r="F26" t="s">
        <v>13</v>
      </c>
      <c r="G26">
        <f>AVERAGE(G17:G25)</f>
        <v>26.674922353333329</v>
      </c>
      <c r="H26">
        <f t="shared" ref="H26:X26" si="3">AVERAGE(H17:H25)</f>
        <v>44.348991268888895</v>
      </c>
      <c r="I26">
        <f t="shared" si="3"/>
        <v>246.35478968888887</v>
      </c>
      <c r="J26">
        <f t="shared" si="3"/>
        <v>86.109492593333314</v>
      </c>
      <c r="K26">
        <f t="shared" si="3"/>
        <v>33.604949603333331</v>
      </c>
      <c r="L26">
        <f t="shared" si="3"/>
        <v>24.411237301111107</v>
      </c>
      <c r="M26">
        <f t="shared" si="3"/>
        <v>32.524449471111105</v>
      </c>
      <c r="N26">
        <f t="shared" si="3"/>
        <v>53.367405026666667</v>
      </c>
      <c r="O26">
        <f t="shared" si="3"/>
        <v>113.06023822666666</v>
      </c>
      <c r="P26">
        <f t="shared" si="3"/>
        <v>44.511022884444444</v>
      </c>
      <c r="Q26">
        <f t="shared" si="3"/>
        <v>31.990944841111116</v>
      </c>
      <c r="R26">
        <f t="shared" si="3"/>
        <v>136.58905025555555</v>
      </c>
      <c r="S26">
        <f t="shared" si="3"/>
        <v>435.87137829999995</v>
      </c>
      <c r="T26">
        <f t="shared" si="3"/>
        <v>2846.6565739999996</v>
      </c>
      <c r="U26">
        <f t="shared" si="3"/>
        <v>16312.987197777777</v>
      </c>
      <c r="V26">
        <f t="shared" si="3"/>
        <v>22045.378438888889</v>
      </c>
      <c r="W26">
        <f t="shared" si="3"/>
        <v>2294.9451188888888</v>
      </c>
      <c r="X26">
        <f t="shared" si="3"/>
        <v>187.28042924444443</v>
      </c>
    </row>
    <row r="27" spans="1:27" x14ac:dyDescent="0.2">
      <c r="F27" t="s">
        <v>14</v>
      </c>
      <c r="G27">
        <f>STDEV(G17:G25)</f>
        <v>4.0012406750007399</v>
      </c>
      <c r="H27">
        <f t="shared" ref="H27:X27" si="4">STDEV(H17:H25)</f>
        <v>2.0381688904665349</v>
      </c>
      <c r="I27">
        <f t="shared" si="4"/>
        <v>13.846478462395448</v>
      </c>
      <c r="J27">
        <f t="shared" si="4"/>
        <v>3.0352032429083282</v>
      </c>
      <c r="K27">
        <f t="shared" si="4"/>
        <v>2.9421751866238997</v>
      </c>
      <c r="L27">
        <f t="shared" si="4"/>
        <v>2.2421054561771507</v>
      </c>
      <c r="M27">
        <f t="shared" si="4"/>
        <v>4.0826583408190364</v>
      </c>
      <c r="N27">
        <f t="shared" si="4"/>
        <v>8.7245059676233687</v>
      </c>
      <c r="O27">
        <f t="shared" si="4"/>
        <v>11.815867474274981</v>
      </c>
      <c r="P27">
        <f t="shared" si="4"/>
        <v>1.1001561764837324</v>
      </c>
      <c r="Q27">
        <f t="shared" si="4"/>
        <v>2.9401080496784044</v>
      </c>
      <c r="R27">
        <f t="shared" si="4"/>
        <v>7.0602252454768051</v>
      </c>
      <c r="S27">
        <f t="shared" si="4"/>
        <v>37.550500613025939</v>
      </c>
      <c r="T27">
        <f t="shared" si="4"/>
        <v>302.66837622767622</v>
      </c>
      <c r="U27">
        <f t="shared" si="4"/>
        <v>2326.72040838562</v>
      </c>
      <c r="V27">
        <f t="shared" si="4"/>
        <v>2449.370733213103</v>
      </c>
      <c r="W27">
        <f t="shared" si="4"/>
        <v>192.47802386027038</v>
      </c>
      <c r="X27">
        <f t="shared" si="4"/>
        <v>14.811383457473154</v>
      </c>
    </row>
    <row r="28" spans="1:27" x14ac:dyDescent="0.2">
      <c r="F28" t="s">
        <v>15</v>
      </c>
      <c r="G28">
        <f>G27*100/G26</f>
        <v>15.00000870480787</v>
      </c>
      <c r="H28">
        <f t="shared" ref="H28:X28" si="5">H27*100/H26</f>
        <v>4.5957502801113845</v>
      </c>
      <c r="I28">
        <f t="shared" si="5"/>
        <v>5.620543639472805</v>
      </c>
      <c r="J28">
        <f t="shared" si="5"/>
        <v>3.524818404450007</v>
      </c>
      <c r="K28">
        <f t="shared" si="5"/>
        <v>8.7551840468526123</v>
      </c>
      <c r="L28">
        <f t="shared" si="5"/>
        <v>9.1847268064331118</v>
      </c>
      <c r="M28">
        <f t="shared" si="5"/>
        <v>12.552582463987095</v>
      </c>
      <c r="N28">
        <f t="shared" si="5"/>
        <v>16.348004860389786</v>
      </c>
      <c r="O28">
        <f t="shared" si="5"/>
        <v>10.450948679752615</v>
      </c>
      <c r="P28">
        <f t="shared" si="5"/>
        <v>2.4716488303130215</v>
      </c>
      <c r="Q28">
        <f t="shared" si="5"/>
        <v>9.1904383077179794</v>
      </c>
      <c r="R28">
        <f t="shared" si="5"/>
        <v>5.1689540503190088</v>
      </c>
      <c r="S28">
        <f t="shared" si="5"/>
        <v>8.6150416114684223</v>
      </c>
      <c r="T28">
        <f t="shared" si="5"/>
        <v>10.632416252529529</v>
      </c>
      <c r="U28">
        <f t="shared" si="5"/>
        <v>14.262994141885772</v>
      </c>
      <c r="V28">
        <f t="shared" si="5"/>
        <v>11.110586012405754</v>
      </c>
      <c r="W28">
        <f t="shared" si="5"/>
        <v>8.3870425604538958</v>
      </c>
      <c r="X28">
        <f t="shared" si="5"/>
        <v>7.9086659066446598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'2019-07-08_as7265x_reads'!Y383</f>
        <v>21.339938100000001</v>
      </c>
      <c r="H31">
        <f>'2019-07-08_as7265x_reads'!Z383</f>
        <v>31.21102381</v>
      </c>
      <c r="I31">
        <f>'2019-07-08_as7265x_reads'!AA383</f>
        <v>190.37028570000001</v>
      </c>
      <c r="J31">
        <f>'2019-07-08_as7265x_reads'!AB383</f>
        <v>78.350595240000004</v>
      </c>
      <c r="K31">
        <f>'2019-07-08_as7265x_reads'!AC383</f>
        <v>28.2252619</v>
      </c>
      <c r="L31">
        <f>'2019-07-08_as7265x_reads'!AD383</f>
        <v>19.553821429999999</v>
      </c>
      <c r="M31">
        <f>'2019-07-08_as7265x_reads'!AE383</f>
        <v>26.823142860000001</v>
      </c>
      <c r="N31">
        <f>'2019-07-08_as7265x_reads'!AF383</f>
        <v>41.703976189999999</v>
      </c>
      <c r="O31">
        <f>'2019-07-08_as7265x_reads'!AG383</f>
        <v>89.111071429999996</v>
      </c>
      <c r="P31">
        <f>'2019-07-08_as7265x_reads'!AH383</f>
        <v>33.576476190000001</v>
      </c>
      <c r="Q31">
        <f>'2019-07-08_as7265x_reads'!AI383</f>
        <v>25.222809519999998</v>
      </c>
      <c r="R31">
        <f>'2019-07-08_as7265x_reads'!AJ383</f>
        <v>101.8840952</v>
      </c>
      <c r="S31">
        <f>'2019-07-08_as7265x_reads'!AK383</f>
        <v>214.80466670000001</v>
      </c>
      <c r="T31">
        <f>'2019-07-08_as7265x_reads'!AL383</f>
        <v>832.05904759999999</v>
      </c>
      <c r="U31">
        <f>'2019-07-08_as7265x_reads'!AM383</f>
        <v>3722.3666669999998</v>
      </c>
      <c r="V31">
        <f>'2019-07-08_as7265x_reads'!AN383</f>
        <v>13078.92857</v>
      </c>
      <c r="W31">
        <f>'2019-07-08_as7265x_reads'!AO383</f>
        <v>909.73690480000005</v>
      </c>
      <c r="X31">
        <f>'2019-07-08_as7265x_reads'!AP383</f>
        <v>79.767761899999996</v>
      </c>
      <c r="Y31" s="2">
        <f>'2019-07-08_as7265x_reads'!AQ383</f>
        <v>0.60744212962962962</v>
      </c>
      <c r="Z31" t="str">
        <f>'2019-07-08_as7265x_reads'!AR383</f>
        <v>pos 1</v>
      </c>
      <c r="AA31" t="str">
        <f>'2019-07-08_as7265x_reads'!AS383</f>
        <v>480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'2019-07-08_as7265x_reads'!Y384</f>
        <v>22.006803569999999</v>
      </c>
      <c r="H32">
        <f>'2019-07-08_as7265x_reads'!Z384</f>
        <v>30.610803570000002</v>
      </c>
      <c r="I32">
        <f>'2019-07-08_as7265x_reads'!AA384</f>
        <v>190.88767859999999</v>
      </c>
      <c r="J32">
        <f>'2019-07-08_as7265x_reads'!AB384</f>
        <v>77.860910709999999</v>
      </c>
      <c r="K32">
        <f>'2019-07-08_as7265x_reads'!AC384</f>
        <v>29.31085714</v>
      </c>
      <c r="L32">
        <f>'2019-07-08_as7265x_reads'!AD384</f>
        <v>18.85546429</v>
      </c>
      <c r="M32">
        <f>'2019-07-08_as7265x_reads'!AE384</f>
        <v>26.82316071</v>
      </c>
      <c r="N32">
        <f>'2019-07-08_as7265x_reads'!AF384</f>
        <v>41.230071430000002</v>
      </c>
      <c r="O32">
        <f>'2019-07-08_as7265x_reads'!AG384</f>
        <v>88.906696429999997</v>
      </c>
      <c r="P32">
        <f>'2019-07-08_as7265x_reads'!AH384</f>
        <v>33.576464289999997</v>
      </c>
      <c r="Q32">
        <f>'2019-07-08_as7265x_reads'!AI384</f>
        <v>24.59225</v>
      </c>
      <c r="R32">
        <f>'2019-07-08_as7265x_reads'!AJ384</f>
        <v>100.3857857</v>
      </c>
      <c r="S32">
        <f>'2019-07-08_as7265x_reads'!AK384</f>
        <v>212.5901786</v>
      </c>
      <c r="T32">
        <f>'2019-07-08_as7265x_reads'!AL384</f>
        <v>834.30196430000001</v>
      </c>
      <c r="U32">
        <f>'2019-07-08_as7265x_reads'!AM384</f>
        <v>3705.8839290000001</v>
      </c>
      <c r="V32">
        <f>'2019-07-08_as7265x_reads'!AN384</f>
        <v>13076.89464</v>
      </c>
      <c r="W32">
        <f>'2019-07-08_as7265x_reads'!AO384</f>
        <v>912.94017859999997</v>
      </c>
      <c r="X32">
        <f>'2019-07-08_as7265x_reads'!AP384</f>
        <v>78.594696429999999</v>
      </c>
      <c r="Y32" s="2">
        <f>'2019-07-08_as7265x_reads'!AQ384</f>
        <v>0.60747685185185185</v>
      </c>
      <c r="Z32" t="str">
        <f>'2019-07-08_as7265x_reads'!AR384</f>
        <v>pos 1</v>
      </c>
      <c r="AA32" t="str">
        <f>'2019-07-08_as7265x_reads'!AS384</f>
        <v>480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'2019-07-08_as7265x_reads'!Y385</f>
        <v>20.806442860000001</v>
      </c>
      <c r="H33">
        <f>'2019-07-08_as7265x_reads'!Z385</f>
        <v>33.131700000000002</v>
      </c>
      <c r="I33">
        <f>'2019-07-08_as7265x_reads'!AA385</f>
        <v>192.43957140000001</v>
      </c>
      <c r="J33">
        <f>'2019-07-08_as7265x_reads'!AB385</f>
        <v>77.567099999999996</v>
      </c>
      <c r="K33">
        <f>'2019-07-08_as7265x_reads'!AC385</f>
        <v>28.659500000000001</v>
      </c>
      <c r="L33">
        <f>'2019-07-08_as7265x_reads'!AD385</f>
        <v>18.436457140000002</v>
      </c>
      <c r="M33">
        <f>'2019-07-08_as7265x_reads'!AE385</f>
        <v>26.823157139999999</v>
      </c>
      <c r="N33">
        <f>'2019-07-08_as7265x_reads'!AF385</f>
        <v>41.514414289999998</v>
      </c>
      <c r="O33">
        <f>'2019-07-08_as7265x_reads'!AG385</f>
        <v>89.274585709999997</v>
      </c>
      <c r="P33">
        <f>'2019-07-08_as7265x_reads'!AH385</f>
        <v>33.096800000000002</v>
      </c>
      <c r="Q33">
        <f>'2019-07-08_as7265x_reads'!AI385</f>
        <v>24.970585710000002</v>
      </c>
      <c r="R33">
        <f>'2019-07-08_as7265x_reads'!AJ385</f>
        <v>101.8840857</v>
      </c>
      <c r="S33">
        <f>'2019-07-08_as7265x_reads'!AK385</f>
        <v>215.2475714</v>
      </c>
      <c r="T33">
        <f>'2019-07-08_as7265x_reads'!AL385</f>
        <v>835.64757139999995</v>
      </c>
      <c r="U33">
        <f>'2019-07-08_as7265x_reads'!AM385</f>
        <v>3699.8214290000001</v>
      </c>
      <c r="V33">
        <f>'2019-07-08_as7265x_reads'!AN385</f>
        <v>13080.557140000001</v>
      </c>
      <c r="W33">
        <f>'2019-07-08_as7265x_reads'!AO385</f>
        <v>913.76400000000001</v>
      </c>
      <c r="X33">
        <f>'2019-07-08_as7265x_reads'!AP385</f>
        <v>78.829314289999999</v>
      </c>
      <c r="Y33" s="2">
        <f>'2019-07-08_as7265x_reads'!AQ385</f>
        <v>0.60751157407407408</v>
      </c>
      <c r="Z33" t="str">
        <f>'2019-07-08_as7265x_reads'!AR385</f>
        <v>pos 1</v>
      </c>
      <c r="AA33" t="str">
        <f>'2019-07-08_as7265x_reads'!AS385</f>
        <v>480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'2019-07-08_as7265x_reads'!Y440</f>
        <v>18.67244762</v>
      </c>
      <c r="H34">
        <f>'2019-07-08_as7265x_reads'!Z440</f>
        <v>38.413571429999998</v>
      </c>
      <c r="I34">
        <f>'2019-07-08_as7265x_reads'!AA440</f>
        <v>159.3316667</v>
      </c>
      <c r="J34">
        <f>'2019-07-08_as7265x_reads'!AB440</f>
        <v>82.268142859999998</v>
      </c>
      <c r="K34">
        <f>'2019-07-08_as7265x_reads'!AC440</f>
        <v>30.396428570000001</v>
      </c>
      <c r="L34">
        <f>'2019-07-08_as7265x_reads'!AD440</f>
        <v>22.347223809999999</v>
      </c>
      <c r="M34">
        <f>'2019-07-08_as7265x_reads'!AE440</f>
        <v>20.862452380000001</v>
      </c>
      <c r="N34">
        <f>'2019-07-08_as7265x_reads'!AF440</f>
        <v>25.59107143</v>
      </c>
      <c r="O34">
        <f>'2019-07-08_as7265x_reads'!AG440</f>
        <v>46.599380949999997</v>
      </c>
      <c r="P34">
        <f>'2019-07-08_as7265x_reads'!AH440</f>
        <v>32.777023810000003</v>
      </c>
      <c r="Q34">
        <f>'2019-07-08_as7265x_reads'!AI440</f>
        <v>17.655973809999999</v>
      </c>
      <c r="R34">
        <f>'2019-07-08_as7265x_reads'!AJ440</f>
        <v>57.934095239999998</v>
      </c>
      <c r="S34">
        <f>'2019-07-08_as7265x_reads'!AK440</f>
        <v>170.5150476</v>
      </c>
      <c r="T34">
        <f>'2019-07-08_as7265x_reads'!AL440</f>
        <v>641.42571429999998</v>
      </c>
      <c r="U34">
        <f>'2019-07-08_as7265x_reads'!AM440</f>
        <v>2997.0380949999999</v>
      </c>
      <c r="V34">
        <f>'2019-07-08_as7265x_reads'!AN440</f>
        <v>5547.9571429999996</v>
      </c>
      <c r="W34">
        <f>'2019-07-08_as7265x_reads'!AO440</f>
        <v>538.15428569999995</v>
      </c>
      <c r="X34">
        <f>'2019-07-08_as7265x_reads'!AP440</f>
        <v>60.99888095</v>
      </c>
      <c r="Y34" s="2">
        <f>'2019-07-08_as7265x_reads'!AQ440</f>
        <v>0.61047453703703702</v>
      </c>
      <c r="Z34" t="str">
        <f>'2019-07-08_as7265x_reads'!AR440</f>
        <v>pos 2</v>
      </c>
      <c r="AA34" t="str">
        <f>'2019-07-08_as7265x_reads'!AS440</f>
        <v>480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'2019-07-08_as7265x_reads'!Y441</f>
        <v>20.006196429999999</v>
      </c>
      <c r="H35">
        <f>'2019-07-08_as7265x_reads'!Z441</f>
        <v>39.613982139999997</v>
      </c>
      <c r="I35">
        <f>'2019-07-08_as7265x_reads'!AA441</f>
        <v>156.74508929999999</v>
      </c>
      <c r="J35">
        <f>'2019-07-08_as7265x_reads'!AB441</f>
        <v>80.799053569999998</v>
      </c>
      <c r="K35">
        <f>'2019-07-08_as7265x_reads'!AC441</f>
        <v>30.939232140000001</v>
      </c>
      <c r="L35">
        <f>'2019-07-08_as7265x_reads'!AD441</f>
        <v>23.045571429999999</v>
      </c>
      <c r="M35">
        <f>'2019-07-08_as7265x_reads'!AE441</f>
        <v>20.862446429999999</v>
      </c>
      <c r="N35">
        <f>'2019-07-08_as7265x_reads'!AF441</f>
        <v>25.59107143</v>
      </c>
      <c r="O35">
        <f>'2019-07-08_as7265x_reads'!AG441</f>
        <v>47.212517859999998</v>
      </c>
      <c r="P35">
        <f>'2019-07-08_as7265x_reads'!AH441</f>
        <v>31.777732140000001</v>
      </c>
      <c r="Q35">
        <f>'2019-07-08_as7265x_reads'!AI441</f>
        <v>17.971267860000001</v>
      </c>
      <c r="R35">
        <f>'2019-07-08_as7265x_reads'!AJ441</f>
        <v>56.935232139999997</v>
      </c>
      <c r="S35">
        <f>'2019-07-08_as7265x_reads'!AK441</f>
        <v>171.06866070000001</v>
      </c>
      <c r="T35">
        <f>'2019-07-08_as7265x_reads'!AL441</f>
        <v>642.54714290000004</v>
      </c>
      <c r="U35">
        <f>'2019-07-08_as7265x_reads'!AM441</f>
        <v>2989.5928570000001</v>
      </c>
      <c r="V35">
        <f>'2019-07-08_as7265x_reads'!AN441</f>
        <v>5548.9750000000004</v>
      </c>
      <c r="W35">
        <f>'2019-07-08_as7265x_reads'!AO441</f>
        <v>539.52714289999994</v>
      </c>
      <c r="X35">
        <f>'2019-07-08_as7265x_reads'!AP441</f>
        <v>60.998874999999998</v>
      </c>
      <c r="Y35" s="2">
        <f>'2019-07-08_as7265x_reads'!AQ441</f>
        <v>0.61050925925925925</v>
      </c>
      <c r="Z35" t="str">
        <f>'2019-07-08_as7265x_reads'!AR441</f>
        <v>pos 2</v>
      </c>
      <c r="AA35" t="str">
        <f>'2019-07-08_as7265x_reads'!AS441</f>
        <v>480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'2019-07-08_as7265x_reads'!Y442</f>
        <v>19.20594286</v>
      </c>
      <c r="H36">
        <f>'2019-07-08_as7265x_reads'!Z442</f>
        <v>38.89372857</v>
      </c>
      <c r="I36">
        <f>'2019-07-08_as7265x_reads'!AA442</f>
        <v>158.91785709999999</v>
      </c>
      <c r="J36">
        <f>'2019-07-08_as7265x_reads'!AB442</f>
        <v>81.092885710000004</v>
      </c>
      <c r="K36">
        <f>'2019-07-08_as7265x_reads'!AC442</f>
        <v>31.26491429</v>
      </c>
      <c r="L36">
        <f>'2019-07-08_as7265x_reads'!AD442</f>
        <v>23.464585710000001</v>
      </c>
      <c r="M36">
        <f>'2019-07-08_as7265x_reads'!AE442</f>
        <v>20.86245714</v>
      </c>
      <c r="N36">
        <f>'2019-07-08_as7265x_reads'!AF442</f>
        <v>25.591085710000002</v>
      </c>
      <c r="O36">
        <f>'2019-07-08_as7265x_reads'!AG442</f>
        <v>47.58041429</v>
      </c>
      <c r="P36">
        <f>'2019-07-08_as7265x_reads'!AH442</f>
        <v>31.657814290000001</v>
      </c>
      <c r="Q36">
        <f>'2019-07-08_as7265x_reads'!AI442</f>
        <v>18.160428570000001</v>
      </c>
      <c r="R36">
        <f>'2019-07-08_as7265x_reads'!AJ442</f>
        <v>58.733171429999999</v>
      </c>
      <c r="S36">
        <f>'2019-07-08_as7265x_reads'!AK442</f>
        <v>172.7295714</v>
      </c>
      <c r="T36">
        <f>'2019-07-08_as7265x_reads'!AL442</f>
        <v>643.21985710000001</v>
      </c>
      <c r="U36">
        <f>'2019-07-08_as7265x_reads'!AM442</f>
        <v>2981.2971429999998</v>
      </c>
      <c r="V36">
        <f>'2019-07-08_as7265x_reads'!AN442</f>
        <v>5552.03</v>
      </c>
      <c r="W36">
        <f>'2019-07-08_as7265x_reads'!AO442</f>
        <v>541.44899999999996</v>
      </c>
      <c r="X36">
        <f>'2019-07-08_as7265x_reads'!AP442</f>
        <v>60.998871430000001</v>
      </c>
      <c r="Y36" s="2">
        <f>'2019-07-08_as7265x_reads'!AQ442</f>
        <v>0.61055555555555563</v>
      </c>
      <c r="Z36" t="str">
        <f>'2019-07-08_as7265x_reads'!AR442</f>
        <v>pos 2</v>
      </c>
      <c r="AA36" t="str">
        <f>'2019-07-08_as7265x_reads'!AS442</f>
        <v>480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'2019-07-08_as7265x_reads'!Y497</f>
        <v>32.009904759999998</v>
      </c>
      <c r="H37">
        <f>'2019-07-08_as7265x_reads'!Z497</f>
        <v>40.814404760000002</v>
      </c>
      <c r="I37">
        <f>'2019-07-08_as7265x_reads'!AA497</f>
        <v>281.4169048</v>
      </c>
      <c r="J37">
        <f>'2019-07-08_as7265x_reads'!AB497</f>
        <v>103.8145476</v>
      </c>
      <c r="K37">
        <f>'2019-07-08_as7265x_reads'!AC497</f>
        <v>47.76583333</v>
      </c>
      <c r="L37">
        <f>'2019-07-08_as7265x_reads'!AD497</f>
        <v>41.90104762</v>
      </c>
      <c r="M37">
        <f>'2019-07-08_as7265x_reads'!AE497</f>
        <v>32.783857140000002</v>
      </c>
      <c r="N37">
        <f>'2019-07-08_as7265x_reads'!AF497</f>
        <v>61.608142860000001</v>
      </c>
      <c r="O37">
        <f>'2019-07-08_as7265x_reads'!AG497</f>
        <v>129.17019049999999</v>
      </c>
      <c r="P37">
        <f>'2019-07-08_as7265x_reads'!AH497</f>
        <v>40.771428569999998</v>
      </c>
      <c r="Q37">
        <f>'2019-07-08_as7265x_reads'!AI497</f>
        <v>37.8342381</v>
      </c>
      <c r="R37">
        <f>'2019-07-08_as7265x_reads'!AJ497</f>
        <v>153.82499999999999</v>
      </c>
      <c r="S37">
        <f>'2019-07-08_as7265x_reads'!AK497</f>
        <v>620.05476190000002</v>
      </c>
      <c r="T37">
        <f>'2019-07-08_as7265x_reads'!AL497</f>
        <v>4353.171429</v>
      </c>
      <c r="U37">
        <f>'2019-07-08_as7265x_reads'!AM497</f>
        <v>23129.733329999999</v>
      </c>
      <c r="V37">
        <f>'2019-07-08_as7265x_reads'!AN497</f>
        <v>39283.619050000001</v>
      </c>
      <c r="W37">
        <f>'2019-07-08_as7265x_reads'!AO497</f>
        <v>3433.9357140000002</v>
      </c>
      <c r="X37">
        <f>'2019-07-08_as7265x_reads'!AP497</f>
        <v>172.04809520000001</v>
      </c>
      <c r="Y37" s="2">
        <f>'2019-07-08_as7265x_reads'!AQ497</f>
        <v>0.61405092592592592</v>
      </c>
      <c r="Z37" t="str">
        <f>'2019-07-08_as7265x_reads'!AR497</f>
        <v>pos 3</v>
      </c>
      <c r="AA37" t="str">
        <f>'2019-07-08_as7265x_reads'!AS497</f>
        <v>480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'2019-07-08_as7265x_reads'!Y498</f>
        <v>32.00991071</v>
      </c>
      <c r="H38">
        <f>'2019-07-08_as7265x_reads'!Z498</f>
        <v>41.414625000000001</v>
      </c>
      <c r="I38">
        <f>'2019-07-08_as7265x_reads'!AA498</f>
        <v>282.45160709999999</v>
      </c>
      <c r="J38">
        <f>'2019-07-08_as7265x_reads'!AB498</f>
        <v>104.30425</v>
      </c>
      <c r="K38">
        <f>'2019-07-08_as7265x_reads'!AC498</f>
        <v>48.851410710000003</v>
      </c>
      <c r="L38">
        <f>'2019-07-08_as7265x_reads'!AD498</f>
        <v>41.901035710000002</v>
      </c>
      <c r="M38">
        <f>'2019-07-08_as7265x_reads'!AE498</f>
        <v>32.783857140000002</v>
      </c>
      <c r="N38">
        <f>'2019-07-08_as7265x_reads'!AF498</f>
        <v>61.845107140000003</v>
      </c>
      <c r="O38">
        <f>'2019-07-08_as7265x_reads'!AG498</f>
        <v>133.66660709999999</v>
      </c>
      <c r="P38">
        <f>'2019-07-08_as7265x_reads'!AH498</f>
        <v>40.171839290000001</v>
      </c>
      <c r="Q38">
        <f>'2019-07-08_as7265x_reads'!AI498</f>
        <v>38.780089289999999</v>
      </c>
      <c r="R38">
        <f>'2019-07-08_as7265x_reads'!AJ498</f>
        <v>152.82614290000001</v>
      </c>
      <c r="S38">
        <f>'2019-07-08_as7265x_reads'!AK498</f>
        <v>619.5010714</v>
      </c>
      <c r="T38">
        <f>'2019-07-08_as7265x_reads'!AL498</f>
        <v>4361.5821429999996</v>
      </c>
      <c r="U38">
        <f>'2019-07-08_as7265x_reads'!AM498</f>
        <v>23053.69643</v>
      </c>
      <c r="V38">
        <f>'2019-07-08_as7265x_reads'!AN498</f>
        <v>39297.85714</v>
      </c>
      <c r="W38">
        <f>'2019-07-08_as7265x_reads'!AO498</f>
        <v>3438.9696429999999</v>
      </c>
      <c r="X38">
        <f>'2019-07-08_as7265x_reads'!AP498</f>
        <v>171.26605359999999</v>
      </c>
      <c r="Y38" s="2">
        <f>'2019-07-08_as7265x_reads'!AQ498</f>
        <v>0.61408564814814814</v>
      </c>
      <c r="Z38" t="str">
        <f>'2019-07-08_as7265x_reads'!AR498</f>
        <v>pos 3</v>
      </c>
      <c r="AA38" t="str">
        <f>'2019-07-08_as7265x_reads'!AS498</f>
        <v>480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'2019-07-08_as7265x_reads'!Y499</f>
        <v>32.009914289999998</v>
      </c>
      <c r="H39">
        <f>'2019-07-08_as7265x_reads'!Z499</f>
        <v>41.774742860000003</v>
      </c>
      <c r="I39">
        <f>'2019-07-08_as7265x_reads'!AA499</f>
        <v>289.28014289999999</v>
      </c>
      <c r="J39">
        <f>'2019-07-08_as7265x_reads'!AB499</f>
        <v>105.7733143</v>
      </c>
      <c r="K39">
        <f>'2019-07-08_as7265x_reads'!AC499</f>
        <v>49.502771430000003</v>
      </c>
      <c r="L39">
        <f>'2019-07-08_as7265x_reads'!AD499</f>
        <v>41.901042859999997</v>
      </c>
      <c r="M39">
        <f>'2019-07-08_as7265x_reads'!AE499</f>
        <v>32.783857140000002</v>
      </c>
      <c r="N39">
        <f>'2019-07-08_as7265x_reads'!AF499</f>
        <v>61.418585710000002</v>
      </c>
      <c r="O39">
        <f>'2019-07-08_as7265x_reads'!AG499</f>
        <v>134.4024</v>
      </c>
      <c r="P39">
        <f>'2019-07-08_as7265x_reads'!AH499</f>
        <v>39.812100000000001</v>
      </c>
      <c r="Q39">
        <f>'2019-07-08_as7265x_reads'!AI499</f>
        <v>38.590914290000001</v>
      </c>
      <c r="R39">
        <f>'2019-07-08_as7265x_reads'!AJ499</f>
        <v>154.624</v>
      </c>
      <c r="S39">
        <f>'2019-07-08_as7265x_reads'!AK499</f>
        <v>621.82628569999997</v>
      </c>
      <c r="T39">
        <f>'2019-07-08_as7265x_reads'!AL499</f>
        <v>4366.6285710000002</v>
      </c>
      <c r="U39">
        <f>'2019-07-08_as7265x_reads'!AM499</f>
        <v>23011.885709999999</v>
      </c>
      <c r="V39">
        <f>'2019-07-08_as7265x_reads'!AN499</f>
        <v>39301.528570000002</v>
      </c>
      <c r="W39">
        <f>'2019-07-08_as7265x_reads'!AO499</f>
        <v>3441.9914290000002</v>
      </c>
      <c r="X39">
        <f>'2019-07-08_as7265x_reads'!AP499</f>
        <v>171.73528569999999</v>
      </c>
      <c r="Y39" s="2">
        <f>'2019-07-08_as7265x_reads'!AQ499</f>
        <v>0.61413194444444441</v>
      </c>
      <c r="Z39" t="str">
        <f>'2019-07-08_as7265x_reads'!AR499</f>
        <v>pos 3</v>
      </c>
      <c r="AA39" t="str">
        <f>'2019-07-08_as7265x_reads'!AS499</f>
        <v>480 nm LED</v>
      </c>
    </row>
    <row r="40" spans="1:27" x14ac:dyDescent="0.2">
      <c r="F40" t="s">
        <v>13</v>
      </c>
      <c r="G40">
        <f>AVERAGE(G31:G39)</f>
        <v>24.229722355555552</v>
      </c>
      <c r="H40">
        <f t="shared" ref="H40:X40" si="6">AVERAGE(H31:H39)</f>
        <v>37.319842459999997</v>
      </c>
      <c r="I40">
        <f t="shared" si="6"/>
        <v>211.31564484444445</v>
      </c>
      <c r="J40">
        <f t="shared" si="6"/>
        <v>87.981199998888897</v>
      </c>
      <c r="K40">
        <f t="shared" si="6"/>
        <v>36.101801056666666</v>
      </c>
      <c r="L40">
        <f t="shared" si="6"/>
        <v>27.934027777777779</v>
      </c>
      <c r="M40">
        <f t="shared" si="6"/>
        <v>26.823154231111115</v>
      </c>
      <c r="N40">
        <f t="shared" si="6"/>
        <v>42.899280687777775</v>
      </c>
      <c r="O40">
        <f t="shared" si="6"/>
        <v>89.547096029999992</v>
      </c>
      <c r="P40">
        <f t="shared" si="6"/>
        <v>35.24640873111111</v>
      </c>
      <c r="Q40">
        <f t="shared" si="6"/>
        <v>27.086506350000001</v>
      </c>
      <c r="R40">
        <f t="shared" si="6"/>
        <v>104.33684536777778</v>
      </c>
      <c r="S40">
        <f t="shared" si="6"/>
        <v>335.37086837777781</v>
      </c>
      <c r="T40">
        <f t="shared" si="6"/>
        <v>1945.6203822888888</v>
      </c>
      <c r="U40">
        <f t="shared" si="6"/>
        <v>9921.2572877777784</v>
      </c>
      <c r="V40">
        <f t="shared" si="6"/>
        <v>19307.594139222223</v>
      </c>
      <c r="W40">
        <f t="shared" si="6"/>
        <v>1630.0520331111111</v>
      </c>
      <c r="X40">
        <f t="shared" si="6"/>
        <v>103.91531494444445</v>
      </c>
    </row>
    <row r="41" spans="1:27" x14ac:dyDescent="0.2">
      <c r="F41" t="s">
        <v>14</v>
      </c>
      <c r="G41">
        <f>STDEV(G31:G39)</f>
        <v>5.9220441280822449</v>
      </c>
      <c r="H41">
        <f t="shared" ref="H41:X41" si="7">STDEV(H31:H39)</f>
        <v>4.4389073838922544</v>
      </c>
      <c r="I41">
        <f t="shared" si="7"/>
        <v>56.669103608527408</v>
      </c>
      <c r="J41">
        <f t="shared" si="7"/>
        <v>12.59459007838525</v>
      </c>
      <c r="K41">
        <f t="shared" si="7"/>
        <v>9.5153277803569996</v>
      </c>
      <c r="L41">
        <f t="shared" si="7"/>
        <v>10.625263420540833</v>
      </c>
      <c r="M41">
        <f t="shared" si="7"/>
        <v>5.1621198572429217</v>
      </c>
      <c r="N41">
        <f t="shared" si="7"/>
        <v>15.639634020582973</v>
      </c>
      <c r="O41">
        <f t="shared" si="7"/>
        <v>36.957947002878555</v>
      </c>
      <c r="P41">
        <f t="shared" si="7"/>
        <v>3.8216005031203646</v>
      </c>
      <c r="Q41">
        <f t="shared" si="7"/>
        <v>9.017165601057668</v>
      </c>
      <c r="R41">
        <f t="shared" si="7"/>
        <v>41.58808943614126</v>
      </c>
      <c r="S41">
        <f t="shared" si="7"/>
        <v>214.62099135292968</v>
      </c>
      <c r="T41">
        <f t="shared" si="7"/>
        <v>1813.0330858111342</v>
      </c>
      <c r="U41">
        <f t="shared" si="7"/>
        <v>9862.8631413165476</v>
      </c>
      <c r="V41">
        <f t="shared" si="7"/>
        <v>15340.49476298459</v>
      </c>
      <c r="W41">
        <f t="shared" si="7"/>
        <v>1365.7423467166172</v>
      </c>
      <c r="X41">
        <f t="shared" si="7"/>
        <v>51.425618485757369</v>
      </c>
    </row>
    <row r="42" spans="1:27" x14ac:dyDescent="0.2">
      <c r="F42" t="s">
        <v>15</v>
      </c>
      <c r="G42">
        <f>G41*100/G40</f>
        <v>24.441238084283697</v>
      </c>
      <c r="H42">
        <f t="shared" ref="H42:X42" si="8">H41*100/H40</f>
        <v>11.894228622883245</v>
      </c>
      <c r="I42">
        <f t="shared" si="8"/>
        <v>26.817277845302545</v>
      </c>
      <c r="J42">
        <f t="shared" si="8"/>
        <v>14.315092404450388</v>
      </c>
      <c r="K42">
        <f t="shared" si="8"/>
        <v>26.356933731426317</v>
      </c>
      <c r="L42">
        <f t="shared" si="8"/>
        <v>38.036990243825478</v>
      </c>
      <c r="M42">
        <f t="shared" si="8"/>
        <v>19.245014261803643</v>
      </c>
      <c r="N42">
        <f t="shared" si="8"/>
        <v>36.456634633127507</v>
      </c>
      <c r="O42">
        <f t="shared" si="8"/>
        <v>41.27207764559661</v>
      </c>
      <c r="P42">
        <f t="shared" si="8"/>
        <v>10.842524503062732</v>
      </c>
      <c r="Q42">
        <f t="shared" si="8"/>
        <v>33.290249707887</v>
      </c>
      <c r="R42">
        <f t="shared" si="8"/>
        <v>39.859446861314495</v>
      </c>
      <c r="S42">
        <f t="shared" si="8"/>
        <v>63.995120503779205</v>
      </c>
      <c r="T42">
        <f t="shared" si="8"/>
        <v>93.185346037453897</v>
      </c>
      <c r="U42">
        <f t="shared" si="8"/>
        <v>99.411423927759969</v>
      </c>
      <c r="V42">
        <f t="shared" si="8"/>
        <v>79.453165694120813</v>
      </c>
      <c r="W42">
        <f t="shared" si="8"/>
        <v>83.785199427650568</v>
      </c>
      <c r="X42">
        <f t="shared" si="8"/>
        <v>49.488007146252414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'2019-07-08_as7265x_reads'!Y554</f>
        <v>29.342404760000001</v>
      </c>
      <c r="H45">
        <f>'2019-07-08_as7265x_reads'!Z554</f>
        <v>43.215261900000002</v>
      </c>
      <c r="I45">
        <f>'2019-07-08_as7265x_reads'!AA554</f>
        <v>237.96285710000001</v>
      </c>
      <c r="J45">
        <f>'2019-07-08_as7265x_reads'!AB554</f>
        <v>99.897023809999993</v>
      </c>
      <c r="K45">
        <f>'2019-07-08_as7265x_reads'!AC554</f>
        <v>41.252309519999997</v>
      </c>
      <c r="L45">
        <f>'2019-07-08_as7265x_reads'!AD554</f>
        <v>30.727428570000001</v>
      </c>
      <c r="M45">
        <f>'2019-07-08_as7265x_reads'!AE554</f>
        <v>30.79695238</v>
      </c>
      <c r="N45">
        <f>'2019-07-08_as7265x_reads'!AF554</f>
        <v>43.599619050000001</v>
      </c>
      <c r="O45">
        <f>'2019-07-08_as7265x_reads'!AG554</f>
        <v>94.016261900000003</v>
      </c>
      <c r="P45">
        <f>'2019-07-08_as7265x_reads'!AH554</f>
        <v>41.570857140000001</v>
      </c>
      <c r="Q45">
        <f>'2019-07-08_as7265x_reads'!AI554</f>
        <v>29.006238100000001</v>
      </c>
      <c r="R45">
        <f>'2019-07-08_as7265x_reads'!AJ554</f>
        <v>123.8590952</v>
      </c>
      <c r="S45">
        <f>'2019-07-08_as7265x_reads'!AK554</f>
        <v>347.67357140000001</v>
      </c>
      <c r="T45">
        <f>'2019-07-08_as7265x_reads'!AL554</f>
        <v>2177.7073810000002</v>
      </c>
      <c r="U45">
        <f>'2019-07-08_as7265x_reads'!AM554</f>
        <v>11094.78333</v>
      </c>
      <c r="V45">
        <f>'2019-07-08_as7265x_reads'!AN554</f>
        <v>16918.726190000001</v>
      </c>
      <c r="W45">
        <f>'2019-07-08_as7265x_reads'!AO554</f>
        <v>1585.1754759999999</v>
      </c>
      <c r="X45">
        <f>'2019-07-08_as7265x_reads'!AP554</f>
        <v>121.99773810000001</v>
      </c>
      <c r="Y45" s="2">
        <f>'2019-07-08_as7265x_reads'!AQ554</f>
        <v>0.61725694444444446</v>
      </c>
      <c r="Z45" t="str">
        <f>'2019-07-08_as7265x_reads'!AR554</f>
        <v>pos 1</v>
      </c>
      <c r="AA45" t="str">
        <f>'2019-07-08_as7265x_reads'!AS554</f>
        <v>480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'2019-07-08_as7265x_reads'!Y555</f>
        <v>30.00928571</v>
      </c>
      <c r="H46">
        <f>'2019-07-08_as7265x_reads'!Z555</f>
        <v>45.015892860000001</v>
      </c>
      <c r="I46">
        <f>'2019-07-08_as7265x_reads'!AA555</f>
        <v>237.44553569999999</v>
      </c>
      <c r="J46">
        <f>'2019-07-08_as7265x_reads'!AB555</f>
        <v>101.36610709999999</v>
      </c>
      <c r="K46">
        <f>'2019-07-08_as7265x_reads'!AC555</f>
        <v>40.709517859999998</v>
      </c>
      <c r="L46">
        <f>'2019-07-08_as7265x_reads'!AD555</f>
        <v>31.42578571</v>
      </c>
      <c r="M46">
        <f>'2019-07-08_as7265x_reads'!AE555</f>
        <v>31.293678570000001</v>
      </c>
      <c r="N46">
        <f>'2019-07-08_as7265x_reads'!AF555</f>
        <v>44.073517860000003</v>
      </c>
      <c r="O46">
        <f>'2019-07-08_as7265x_reads'!AG555</f>
        <v>95.038178569999999</v>
      </c>
      <c r="P46">
        <f>'2019-07-08_as7265x_reads'!AH555</f>
        <v>40.771428569999998</v>
      </c>
      <c r="Q46">
        <f>'2019-07-08_as7265x_reads'!AI555</f>
        <v>29.321535709999999</v>
      </c>
      <c r="R46">
        <f>'2019-07-08_as7265x_reads'!AJ555</f>
        <v>124.3585179</v>
      </c>
      <c r="S46">
        <f>'2019-07-08_as7265x_reads'!AK555</f>
        <v>347.12</v>
      </c>
      <c r="T46">
        <f>'2019-07-08_as7265x_reads'!AL555</f>
        <v>2181.6321429999998</v>
      </c>
      <c r="U46">
        <f>'2019-07-08_as7265x_reads'!AM555</f>
        <v>11074.576789999999</v>
      </c>
      <c r="V46">
        <f>'2019-07-08_as7265x_reads'!AN555</f>
        <v>16921.780360000001</v>
      </c>
      <c r="W46">
        <f>'2019-07-08_as7265x_reads'!AO555</f>
        <v>1588.3787500000001</v>
      </c>
      <c r="X46">
        <f>'2019-07-08_as7265x_reads'!AP555</f>
        <v>121.99773209999999</v>
      </c>
      <c r="Y46" s="2">
        <f>'2019-07-08_as7265x_reads'!AQ555</f>
        <v>0.61729166666666668</v>
      </c>
      <c r="Z46" t="str">
        <f>'2019-07-08_as7265x_reads'!AR555</f>
        <v>pos 1</v>
      </c>
      <c r="AA46" t="str">
        <f>'2019-07-08_as7265x_reads'!AS555</f>
        <v>480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'2019-07-08_as7265x_reads'!Y556</f>
        <v>30.409414290000001</v>
      </c>
      <c r="H47">
        <f>'2019-07-08_as7265x_reads'!Z556</f>
        <v>46.096271430000002</v>
      </c>
      <c r="I47">
        <f>'2019-07-08_as7265x_reads'!AA556</f>
        <v>242.10128570000001</v>
      </c>
      <c r="J47">
        <f>'2019-07-08_as7265x_reads'!AB556</f>
        <v>102.2475429</v>
      </c>
      <c r="K47">
        <f>'2019-07-08_as7265x_reads'!AC556</f>
        <v>40.383842860000001</v>
      </c>
      <c r="L47">
        <f>'2019-07-08_as7265x_reads'!AD556</f>
        <v>31.844799999999999</v>
      </c>
      <c r="M47">
        <f>'2019-07-08_as7265x_reads'!AE556</f>
        <v>30.99564286</v>
      </c>
      <c r="N47">
        <f>'2019-07-08_as7265x_reads'!AF556</f>
        <v>43.789185709999998</v>
      </c>
      <c r="O47">
        <f>'2019-07-08_as7265x_reads'!AG556</f>
        <v>95.651328570000004</v>
      </c>
      <c r="P47">
        <f>'2019-07-08_as7265x_reads'!AH556</f>
        <v>40.771428569999998</v>
      </c>
      <c r="Q47">
        <f>'2019-07-08_as7265x_reads'!AI556</f>
        <v>29.5107</v>
      </c>
      <c r="R47">
        <f>'2019-07-08_as7265x_reads'!AJ556</f>
        <v>124.6581714</v>
      </c>
      <c r="S47">
        <f>'2019-07-08_as7265x_reads'!AK556</f>
        <v>348.11642860000001</v>
      </c>
      <c r="T47">
        <f>'2019-07-08_as7265x_reads'!AL556</f>
        <v>2182.6414289999998</v>
      </c>
      <c r="U47">
        <f>'2019-07-08_as7265x_reads'!AM556</f>
        <v>11059.9</v>
      </c>
      <c r="V47">
        <f>'2019-07-08_as7265x_reads'!AN556</f>
        <v>16919.942859999999</v>
      </c>
      <c r="W47">
        <f>'2019-07-08_as7265x_reads'!AO556</f>
        <v>1590.3014290000001</v>
      </c>
      <c r="X47">
        <f>'2019-07-08_as7265x_reads'!AP556</f>
        <v>121.99774290000001</v>
      </c>
      <c r="Y47" s="2">
        <f>'2019-07-08_as7265x_reads'!AQ556</f>
        <v>0.61732638888888891</v>
      </c>
      <c r="Z47" t="str">
        <f>'2019-07-08_as7265x_reads'!AR556</f>
        <v>pos 1</v>
      </c>
      <c r="AA47" t="str">
        <f>'2019-07-08_as7265x_reads'!AS556</f>
        <v>480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'2019-07-08_as7265x_reads'!Y611</f>
        <v>34.677404760000002</v>
      </c>
      <c r="H48">
        <f>'2019-07-08_as7265x_reads'!Z611</f>
        <v>52.818642859999997</v>
      </c>
      <c r="I48">
        <f>'2019-07-08_as7265x_reads'!AA611</f>
        <v>235.893619</v>
      </c>
      <c r="J48">
        <f>'2019-07-08_as7265x_reads'!AB611</f>
        <v>95.979500000000002</v>
      </c>
      <c r="K48">
        <f>'2019-07-08_as7265x_reads'!AC611</f>
        <v>45.594666670000002</v>
      </c>
      <c r="L48">
        <f>'2019-07-08_as7265x_reads'!AD611</f>
        <v>39.107642859999999</v>
      </c>
      <c r="M48">
        <f>'2019-07-08_as7265x_reads'!AE611</f>
        <v>34.770761899999997</v>
      </c>
      <c r="N48">
        <f>'2019-07-08_as7265x_reads'!AF611</f>
        <v>45.495261900000003</v>
      </c>
      <c r="O48">
        <f>'2019-07-08_as7265x_reads'!AG611</f>
        <v>86.658476190000002</v>
      </c>
      <c r="P48">
        <f>'2019-07-08_as7265x_reads'!AH611</f>
        <v>40.771428569999998</v>
      </c>
      <c r="Q48">
        <f>'2019-07-08_as7265x_reads'!AI611</f>
        <v>27.745095240000001</v>
      </c>
      <c r="R48">
        <f>'2019-07-08_as7265x_reads'!AJ611</f>
        <v>107.87726189999999</v>
      </c>
      <c r="S48">
        <f>'2019-07-08_as7265x_reads'!AK611</f>
        <v>338.81571430000002</v>
      </c>
      <c r="T48">
        <f>'2019-07-08_as7265x_reads'!AL611</f>
        <v>2074.5411899999999</v>
      </c>
      <c r="U48">
        <f>'2019-07-08_as7265x_reads'!AM611</f>
        <v>10501.33095</v>
      </c>
      <c r="V48">
        <f>'2019-07-08_as7265x_reads'!AN611</f>
        <v>15862.06905</v>
      </c>
      <c r="W48">
        <f>'2019-07-08_as7265x_reads'!AO611</f>
        <v>1480.839524</v>
      </c>
      <c r="X48">
        <f>'2019-07-08_as7265x_reads'!AP611</f>
        <v>118.86959520000001</v>
      </c>
      <c r="Y48" s="2">
        <f>'2019-07-08_as7265x_reads'!AQ611</f>
        <v>0.62013888888888891</v>
      </c>
      <c r="Z48" t="str">
        <f>'2019-07-08_as7265x_reads'!AR611</f>
        <v>pos 2</v>
      </c>
      <c r="AA48" t="str">
        <f>'2019-07-08_as7265x_reads'!AS611</f>
        <v>480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'2019-07-08_as7265x_reads'!Y612</f>
        <v>36.01114286</v>
      </c>
      <c r="H49">
        <f>'2019-07-08_as7265x_reads'!Z612</f>
        <v>45.015892860000001</v>
      </c>
      <c r="I49">
        <f>'2019-07-08_as7265x_reads'!AA612</f>
        <v>235.89357140000001</v>
      </c>
      <c r="J49">
        <f>'2019-07-08_as7265x_reads'!AB612</f>
        <v>95.489803570000007</v>
      </c>
      <c r="K49">
        <f>'2019-07-08_as7265x_reads'!AC612</f>
        <v>47.223035709999998</v>
      </c>
      <c r="L49">
        <f>'2019-07-08_as7265x_reads'!AD612</f>
        <v>37.71094643</v>
      </c>
      <c r="M49">
        <f>'2019-07-08_as7265x_reads'!AE612</f>
        <v>35.019125000000003</v>
      </c>
      <c r="N49">
        <f>'2019-07-08_as7265x_reads'!AF612</f>
        <v>45.495249999999999</v>
      </c>
      <c r="O49">
        <f>'2019-07-08_as7265x_reads'!AG612</f>
        <v>87.680392859999998</v>
      </c>
      <c r="P49">
        <f>'2019-07-08_as7265x_reads'!AH612</f>
        <v>40.171839290000001</v>
      </c>
      <c r="Q49">
        <f>'2019-07-08_as7265x_reads'!AI612</f>
        <v>28.375678570000002</v>
      </c>
      <c r="R49">
        <f>'2019-07-08_as7265x_reads'!AJ612</f>
        <v>107.87726790000001</v>
      </c>
      <c r="S49">
        <f>'2019-07-08_as7265x_reads'!AK612</f>
        <v>340.47642860000002</v>
      </c>
      <c r="T49">
        <f>'2019-07-08_as7265x_reads'!AL612</f>
        <v>2075.6624999999999</v>
      </c>
      <c r="U49">
        <f>'2019-07-08_as7265x_reads'!AM612</f>
        <v>10455.6</v>
      </c>
      <c r="V49">
        <f>'2019-07-08_as7265x_reads'!AN612</f>
        <v>15869.70357</v>
      </c>
      <c r="W49">
        <f>'2019-07-08_as7265x_reads'!AO612</f>
        <v>1482.67</v>
      </c>
      <c r="X49">
        <f>'2019-07-08_as7265x_reads'!AP612</f>
        <v>118.47857140000001</v>
      </c>
      <c r="Y49" s="2">
        <f>'2019-07-08_as7265x_reads'!AQ612</f>
        <v>0.62017361111111113</v>
      </c>
      <c r="Z49" t="str">
        <f>'2019-07-08_as7265x_reads'!AR612</f>
        <v>pos 2</v>
      </c>
      <c r="AA49" t="str">
        <f>'2019-07-08_as7265x_reads'!AS612</f>
        <v>480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'2019-07-08_as7265x_reads'!Y613</f>
        <v>35.210900000000002</v>
      </c>
      <c r="H50">
        <f>'2019-07-08_as7265x_reads'!Z613</f>
        <v>53.298814290000003</v>
      </c>
      <c r="I50">
        <f>'2019-07-08_as7265x_reads'!AA613</f>
        <v>243.3428571</v>
      </c>
      <c r="J50">
        <f>'2019-07-08_as7265x_reads'!AB613</f>
        <v>97.546514290000005</v>
      </c>
      <c r="K50">
        <f>'2019-07-08_as7265x_reads'!AC613</f>
        <v>46.897357139999997</v>
      </c>
      <c r="L50">
        <f>'2019-07-08_as7265x_reads'!AD613</f>
        <v>38.548957139999999</v>
      </c>
      <c r="M50">
        <f>'2019-07-08_as7265x_reads'!AE613</f>
        <v>35.168142860000003</v>
      </c>
      <c r="N50">
        <f>'2019-07-08_as7265x_reads'!AF613</f>
        <v>45.49525714</v>
      </c>
      <c r="O50">
        <f>'2019-07-08_as7265x_reads'!AG613</f>
        <v>88.293542860000002</v>
      </c>
      <c r="P50">
        <f>'2019-07-08_as7265x_reads'!AH613</f>
        <v>40.291757140000001</v>
      </c>
      <c r="Q50">
        <f>'2019-07-08_as7265x_reads'!AI613</f>
        <v>29.5107</v>
      </c>
      <c r="R50">
        <f>'2019-07-08_as7265x_reads'!AJ613</f>
        <v>110.2745429</v>
      </c>
      <c r="S50">
        <f>'2019-07-08_as7265x_reads'!AK613</f>
        <v>341.47300000000001</v>
      </c>
      <c r="T50">
        <f>'2019-07-08_as7265x_reads'!AL613</f>
        <v>2080.3728569999998</v>
      </c>
      <c r="U50">
        <f>'2019-07-08_as7265x_reads'!AM613</f>
        <v>10438.370000000001</v>
      </c>
      <c r="V50">
        <f>'2019-07-08_as7265x_reads'!AN613</f>
        <v>15877.95714</v>
      </c>
      <c r="W50">
        <f>'2019-07-08_as7265x_reads'!AO613</f>
        <v>1485.9642859999999</v>
      </c>
      <c r="X50">
        <f>'2019-07-08_as7265x_reads'!AP613</f>
        <v>119.1824143</v>
      </c>
      <c r="Y50" s="2">
        <f>'2019-07-08_as7265x_reads'!AQ613</f>
        <v>0.6202199074074074</v>
      </c>
      <c r="Z50" t="str">
        <f>'2019-07-08_as7265x_reads'!AR613</f>
        <v>pos 2</v>
      </c>
      <c r="AA50" t="str">
        <f>'2019-07-08_as7265x_reads'!AS613</f>
        <v>480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'2019-07-08_as7265x_reads'!Y668</f>
        <v>37.344904759999999</v>
      </c>
      <c r="H51">
        <f>'2019-07-08_as7265x_reads'!Z668</f>
        <v>50.417809519999999</v>
      </c>
      <c r="I51">
        <f>'2019-07-08_as7265x_reads'!AA668</f>
        <v>235.893619</v>
      </c>
      <c r="J51">
        <f>'2019-07-08_as7265x_reads'!AB668</f>
        <v>97.938261900000001</v>
      </c>
      <c r="K51">
        <f>'2019-07-08_as7265x_reads'!AC668</f>
        <v>49.936999999999998</v>
      </c>
      <c r="L51">
        <f>'2019-07-08_as7265x_reads'!AD668</f>
        <v>36.314238099999997</v>
      </c>
      <c r="M51">
        <f>'2019-07-08_as7265x_reads'!AE668</f>
        <v>35.764214289999998</v>
      </c>
      <c r="N51">
        <f>'2019-07-08_as7265x_reads'!AF668</f>
        <v>48.338714289999999</v>
      </c>
      <c r="O51">
        <f>'2019-07-08_as7265x_reads'!AG668</f>
        <v>76.030547619999993</v>
      </c>
      <c r="P51">
        <f>'2019-07-08_as7265x_reads'!AH668</f>
        <v>40.771428569999998</v>
      </c>
      <c r="Q51">
        <f>'2019-07-08_as7265x_reads'!AI668</f>
        <v>31.528523809999999</v>
      </c>
      <c r="R51">
        <f>'2019-07-08_as7265x_reads'!AJ668</f>
        <v>83.904547620000002</v>
      </c>
      <c r="S51">
        <f>'2019-07-08_as7265x_reads'!AK668</f>
        <v>345.45904760000002</v>
      </c>
      <c r="T51">
        <f>'2019-07-08_as7265x_reads'!AL668</f>
        <v>2202.3776189999999</v>
      </c>
      <c r="U51">
        <f>'2019-07-08_as7265x_reads'!AM668</f>
        <v>13302.67857</v>
      </c>
      <c r="V51">
        <f>'2019-07-08_as7265x_reads'!AN668</f>
        <v>16362.914290000001</v>
      </c>
      <c r="W51">
        <f>'2019-07-08_as7265x_reads'!AO668</f>
        <v>1660.224048</v>
      </c>
      <c r="X51">
        <f>'2019-07-08_as7265x_reads'!AP668</f>
        <v>134.51033330000001</v>
      </c>
      <c r="Y51" s="2">
        <f>'2019-07-08_as7265x_reads'!AQ668</f>
        <v>0.62324074074074076</v>
      </c>
      <c r="Z51" t="str">
        <f>'2019-07-08_as7265x_reads'!AR668</f>
        <v>pos 3</v>
      </c>
      <c r="AA51" t="str">
        <f>'2019-07-08_as7265x_reads'!AS668</f>
        <v>480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'2019-07-08_as7265x_reads'!Y669</f>
        <v>36.01114286</v>
      </c>
      <c r="H52">
        <f>'2019-07-08_as7265x_reads'!Z669</f>
        <v>52.21842857</v>
      </c>
      <c r="I52">
        <f>'2019-07-08_as7265x_reads'!AA669</f>
        <v>235.89357140000001</v>
      </c>
      <c r="J52">
        <f>'2019-07-08_as7265x_reads'!AB669</f>
        <v>96.958875000000006</v>
      </c>
      <c r="K52">
        <f>'2019-07-08_as7265x_reads'!AC669</f>
        <v>48.851410710000003</v>
      </c>
      <c r="L52">
        <f>'2019-07-08_as7265x_reads'!AD669</f>
        <v>35.615892860000002</v>
      </c>
      <c r="M52">
        <f>'2019-07-08_as7265x_reads'!AE669</f>
        <v>35.019125000000003</v>
      </c>
      <c r="N52">
        <f>'2019-07-08_as7265x_reads'!AF669</f>
        <v>48.338714289999999</v>
      </c>
      <c r="O52">
        <f>'2019-07-08_as7265x_reads'!AG669</f>
        <v>76.643696430000006</v>
      </c>
      <c r="P52">
        <f>'2019-07-08_as7265x_reads'!AH669</f>
        <v>40.171839290000001</v>
      </c>
      <c r="Q52">
        <f>'2019-07-08_as7265x_reads'!AI669</f>
        <v>32.159089289999997</v>
      </c>
      <c r="R52">
        <f>'2019-07-08_as7265x_reads'!AJ669</f>
        <v>83.904535710000005</v>
      </c>
      <c r="S52">
        <f>'2019-07-08_as7265x_reads'!AK669</f>
        <v>345.45910709999998</v>
      </c>
      <c r="T52">
        <f>'2019-07-08_as7265x_reads'!AL669</f>
        <v>2205.1803570000002</v>
      </c>
      <c r="U52">
        <f>'2019-07-08_as7265x_reads'!AM669</f>
        <v>13081.46429</v>
      </c>
      <c r="V52">
        <f>'2019-07-08_as7265x_reads'!AN669</f>
        <v>16369.021430000001</v>
      </c>
      <c r="W52">
        <f>'2019-07-08_as7265x_reads'!AO669</f>
        <v>1661.1394640000001</v>
      </c>
      <c r="X52">
        <f>'2019-07-08_as7265x_reads'!AP669</f>
        <v>136.07441069999999</v>
      </c>
      <c r="Y52" s="2">
        <f>'2019-07-08_as7265x_reads'!AQ669</f>
        <v>0.62327546296296299</v>
      </c>
      <c r="Z52" t="str">
        <f>'2019-07-08_as7265x_reads'!AR669</f>
        <v>pos 3</v>
      </c>
      <c r="AA52" t="str">
        <f>'2019-07-08_as7265x_reads'!AS669</f>
        <v>480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'2019-07-08_as7265x_reads'!Y670</f>
        <v>36.811399999999999</v>
      </c>
      <c r="H53">
        <f>'2019-07-08_as7265x_reads'!Z670</f>
        <v>28.81017143</v>
      </c>
      <c r="I53">
        <f>'2019-07-08_as7265x_reads'!AA670</f>
        <v>239.6182857</v>
      </c>
      <c r="J53">
        <f>'2019-07-08_as7265x_reads'!AB670</f>
        <v>98.721757139999994</v>
      </c>
      <c r="K53">
        <f>'2019-07-08_as7265x_reads'!AC670</f>
        <v>49.502771430000003</v>
      </c>
      <c r="L53">
        <f>'2019-07-08_as7265x_reads'!AD670</f>
        <v>35.196871430000002</v>
      </c>
      <c r="M53">
        <f>'2019-07-08_as7265x_reads'!AE670</f>
        <v>35.168142860000003</v>
      </c>
      <c r="N53">
        <f>'2019-07-08_as7265x_reads'!AF670</f>
        <v>48.907400000000003</v>
      </c>
      <c r="O53">
        <f>'2019-07-08_as7265x_reads'!AG670</f>
        <v>77.011585710000006</v>
      </c>
      <c r="P53">
        <f>'2019-07-08_as7265x_reads'!AH670</f>
        <v>40.291757140000001</v>
      </c>
      <c r="Q53">
        <f>'2019-07-08_as7265x_reads'!AI670</f>
        <v>31.780757139999999</v>
      </c>
      <c r="R53">
        <f>'2019-07-08_as7265x_reads'!AJ670</f>
        <v>85.103171430000003</v>
      </c>
      <c r="S53">
        <f>'2019-07-08_as7265x_reads'!AK670</f>
        <v>345.459</v>
      </c>
      <c r="T53">
        <f>'2019-07-08_as7265x_reads'!AL670</f>
        <v>2208.2085710000001</v>
      </c>
      <c r="U53">
        <f>'2019-07-08_as7265x_reads'!AM670</f>
        <v>13052.11</v>
      </c>
      <c r="V53">
        <f>'2019-07-08_as7265x_reads'!AN670</f>
        <v>16365.35714</v>
      </c>
      <c r="W53">
        <f>'2019-07-08_as7265x_reads'!AO670</f>
        <v>1664.982857</v>
      </c>
      <c r="X53">
        <f>'2019-07-08_as7265x_reads'!AP670</f>
        <v>136.0744</v>
      </c>
      <c r="Y53" s="2">
        <f>'2019-07-08_as7265x_reads'!AQ670</f>
        <v>0.62332175925925926</v>
      </c>
      <c r="Z53" t="str">
        <f>'2019-07-08_as7265x_reads'!AR670</f>
        <v>pos 3</v>
      </c>
      <c r="AA53" t="str">
        <f>'2019-07-08_as7265x_reads'!AS670</f>
        <v>480 nm LED</v>
      </c>
    </row>
    <row r="54" spans="1:27" x14ac:dyDescent="0.2">
      <c r="F54" t="s">
        <v>13</v>
      </c>
      <c r="G54">
        <f>AVERAGE(G45:G53)</f>
        <v>33.980888888888884</v>
      </c>
      <c r="H54">
        <f t="shared" ref="H54:X54" si="9">AVERAGE(H45:H53)</f>
        <v>46.323020635555558</v>
      </c>
      <c r="I54">
        <f t="shared" si="9"/>
        <v>238.22724467777775</v>
      </c>
      <c r="J54">
        <f t="shared" si="9"/>
        <v>98.46059841222224</v>
      </c>
      <c r="K54">
        <f t="shared" si="9"/>
        <v>45.594656877777773</v>
      </c>
      <c r="L54">
        <f t="shared" si="9"/>
        <v>35.16584034444444</v>
      </c>
      <c r="M54">
        <f t="shared" si="9"/>
        <v>33.777309524444441</v>
      </c>
      <c r="N54">
        <f t="shared" si="9"/>
        <v>45.948102248888887</v>
      </c>
      <c r="O54">
        <f t="shared" si="9"/>
        <v>86.33600118999999</v>
      </c>
      <c r="P54">
        <f t="shared" si="9"/>
        <v>40.620418253333334</v>
      </c>
      <c r="Q54">
        <f t="shared" si="9"/>
        <v>29.882035317777778</v>
      </c>
      <c r="R54">
        <f t="shared" si="9"/>
        <v>105.75745688444445</v>
      </c>
      <c r="S54">
        <f t="shared" si="9"/>
        <v>344.45025528888885</v>
      </c>
      <c r="T54">
        <f t="shared" si="9"/>
        <v>2154.2582274444449</v>
      </c>
      <c r="U54">
        <f t="shared" si="9"/>
        <v>11562.31265888889</v>
      </c>
      <c r="V54">
        <f t="shared" si="9"/>
        <v>16385.274669999999</v>
      </c>
      <c r="W54">
        <f t="shared" si="9"/>
        <v>1577.7417593333334</v>
      </c>
      <c r="X54">
        <f t="shared" si="9"/>
        <v>125.46477088888888</v>
      </c>
    </row>
    <row r="55" spans="1:27" x14ac:dyDescent="0.2">
      <c r="F55" t="s">
        <v>14</v>
      </c>
      <c r="G55">
        <f>STDEV(G45:G53)</f>
        <v>3.1546576207416157</v>
      </c>
      <c r="H55">
        <f t="shared" ref="H55:X55" si="10">STDEV(H45:H53)</f>
        <v>7.6010243455585611</v>
      </c>
      <c r="I55">
        <f t="shared" si="10"/>
        <v>2.8630693469111352</v>
      </c>
      <c r="J55">
        <f t="shared" si="10"/>
        <v>2.3253892373041403</v>
      </c>
      <c r="K55">
        <f t="shared" si="10"/>
        <v>3.8561240382847339</v>
      </c>
      <c r="L55">
        <f t="shared" si="10"/>
        <v>3.1563427338519476</v>
      </c>
      <c r="M55">
        <f t="shared" si="10"/>
        <v>2.0819583663442107</v>
      </c>
      <c r="N55">
        <f t="shared" si="10"/>
        <v>2.0764472020710509</v>
      </c>
      <c r="O55">
        <f t="shared" si="10"/>
        <v>8.0181110407058771</v>
      </c>
      <c r="P55">
        <f t="shared" si="10"/>
        <v>0.44903131402117497</v>
      </c>
      <c r="Q55">
        <f t="shared" si="10"/>
        <v>1.5689816628409483</v>
      </c>
      <c r="R55">
        <f t="shared" si="10"/>
        <v>17.471392126623424</v>
      </c>
      <c r="S55">
        <f t="shared" si="10"/>
        <v>3.3618175865464215</v>
      </c>
      <c r="T55">
        <f t="shared" si="10"/>
        <v>59.071060252592517</v>
      </c>
      <c r="U55">
        <f t="shared" si="10"/>
        <v>1218.5453380897814</v>
      </c>
      <c r="V55">
        <f t="shared" si="10"/>
        <v>455.0231548498661</v>
      </c>
      <c r="W55">
        <f t="shared" si="10"/>
        <v>77.900138376230018</v>
      </c>
      <c r="X55">
        <f t="shared" si="10"/>
        <v>7.7037586078534082</v>
      </c>
    </row>
    <row r="56" spans="1:27" x14ac:dyDescent="0.2">
      <c r="F56" t="s">
        <v>15</v>
      </c>
      <c r="G56">
        <f>G55*100/G54</f>
        <v>9.2836230125019767</v>
      </c>
      <c r="H56">
        <f t="shared" ref="H56:X56" si="11">H55*100/H54</f>
        <v>16.408740710929248</v>
      </c>
      <c r="I56">
        <f t="shared" si="11"/>
        <v>1.2018228019149009</v>
      </c>
      <c r="J56">
        <f t="shared" si="11"/>
        <v>2.3617459926137134</v>
      </c>
      <c r="K56">
        <f t="shared" si="11"/>
        <v>8.457403350181055</v>
      </c>
      <c r="L56">
        <f t="shared" si="11"/>
        <v>8.9755930839019236</v>
      </c>
      <c r="M56">
        <f t="shared" si="11"/>
        <v>6.1637779789343785</v>
      </c>
      <c r="N56">
        <f t="shared" si="11"/>
        <v>4.5191141754309632</v>
      </c>
      <c r="O56">
        <f t="shared" si="11"/>
        <v>9.2871003175840716</v>
      </c>
      <c r="P56">
        <f t="shared" si="11"/>
        <v>1.1054325221880925</v>
      </c>
      <c r="Q56">
        <f t="shared" si="11"/>
        <v>5.2505849958202511</v>
      </c>
      <c r="R56">
        <f t="shared" si="11"/>
        <v>16.520246081289081</v>
      </c>
      <c r="S56">
        <f t="shared" si="11"/>
        <v>0.97599509215833802</v>
      </c>
      <c r="T56">
        <f t="shared" si="11"/>
        <v>2.7420603296322268</v>
      </c>
      <c r="U56">
        <f t="shared" si="11"/>
        <v>10.538941248513863</v>
      </c>
      <c r="V56">
        <f t="shared" si="11"/>
        <v>2.7770248837083802</v>
      </c>
      <c r="W56">
        <f t="shared" si="11"/>
        <v>4.9374454289114027</v>
      </c>
      <c r="X56">
        <f t="shared" si="11"/>
        <v>6.1401766832825349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'2019-07-08_as7265x_reads'!Y725</f>
        <v>21.339938100000001</v>
      </c>
      <c r="H59">
        <f>'2019-07-08_as7265x_reads'!Z725</f>
        <v>36.012714289999998</v>
      </c>
      <c r="I59">
        <f>'2019-07-08_as7265x_reads'!AA725</f>
        <v>215.2011905</v>
      </c>
      <c r="J59">
        <f>'2019-07-08_as7265x_reads'!AB725</f>
        <v>88.144428570000002</v>
      </c>
      <c r="K59">
        <f>'2019-07-08_as7265x_reads'!AC725</f>
        <v>28.2252619</v>
      </c>
      <c r="L59">
        <f>'2019-07-08_as7265x_reads'!AD725</f>
        <v>16.760416670000001</v>
      </c>
      <c r="M59">
        <f>'2019-07-08_as7265x_reads'!AE725</f>
        <v>25.829714289999998</v>
      </c>
      <c r="N59">
        <f>'2019-07-08_as7265x_reads'!AF725</f>
        <v>33.173619049999999</v>
      </c>
      <c r="O59">
        <f>'2019-07-08_as7265x_reads'!AG725</f>
        <v>72.760428570000002</v>
      </c>
      <c r="P59">
        <f>'2019-07-08_as7265x_reads'!AH725</f>
        <v>36.774214290000003</v>
      </c>
      <c r="Q59">
        <f>'2019-07-08_as7265x_reads'!AI725</f>
        <v>20.178257139999999</v>
      </c>
      <c r="R59">
        <f>'2019-07-08_as7265x_reads'!AJ725</f>
        <v>99.886357140000001</v>
      </c>
      <c r="S59">
        <f>'2019-07-08_as7265x_reads'!AK725</f>
        <v>241.37833330000001</v>
      </c>
      <c r="T59">
        <f>'2019-07-08_as7265x_reads'!AL725</f>
        <v>1237.996429</v>
      </c>
      <c r="U59">
        <f>'2019-07-08_as7265x_reads'!AM725</f>
        <v>5677.1428569999998</v>
      </c>
      <c r="V59">
        <f>'2019-07-08_as7265x_reads'!AN725</f>
        <v>10941.18333</v>
      </c>
      <c r="W59">
        <f>'2019-07-08_as7265x_reads'!AO725</f>
        <v>993.93809520000002</v>
      </c>
      <c r="X59">
        <f>'2019-07-08_as7265x_reads'!AP725</f>
        <v>81.331833329999995</v>
      </c>
      <c r="Y59" s="2">
        <f>'2019-07-08_as7265x_reads'!AQ725</f>
        <v>0.63063657407407414</v>
      </c>
      <c r="Z59" t="str">
        <f>'2019-07-08_as7265x_reads'!AR725</f>
        <v>pos 1</v>
      </c>
      <c r="AA59" t="str">
        <f>'2019-07-08_as7265x_reads'!AS725</f>
        <v>480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'2019-07-08_as7265x_reads'!Y726</f>
        <v>20.006196429999999</v>
      </c>
      <c r="H60">
        <f>'2019-07-08_as7265x_reads'!Z726</f>
        <v>37.813357140000001</v>
      </c>
      <c r="I60">
        <f>'2019-07-08_as7265x_reads'!AA726</f>
        <v>203.30303570000001</v>
      </c>
      <c r="J60">
        <f>'2019-07-08_as7265x_reads'!AB726</f>
        <v>85.206285710000003</v>
      </c>
      <c r="K60">
        <f>'2019-07-08_as7265x_reads'!AC726</f>
        <v>29.31085714</v>
      </c>
      <c r="L60">
        <f>'2019-07-08_as7265x_reads'!AD726</f>
        <v>18.85546429</v>
      </c>
      <c r="M60">
        <f>'2019-07-08_as7265x_reads'!AE726</f>
        <v>25.332982139999999</v>
      </c>
      <c r="N60">
        <f>'2019-07-08_as7265x_reads'!AF726</f>
        <v>33.410571429999997</v>
      </c>
      <c r="O60">
        <f>'2019-07-08_as7265x_reads'!AG726</f>
        <v>72.964803570000001</v>
      </c>
      <c r="P60">
        <f>'2019-07-08_as7265x_reads'!AH726</f>
        <v>34.775624999999998</v>
      </c>
      <c r="Q60">
        <f>'2019-07-08_as7265x_reads'!AI726</f>
        <v>20.808821429999998</v>
      </c>
      <c r="R60">
        <f>'2019-07-08_as7265x_reads'!AJ726</f>
        <v>97.389196429999998</v>
      </c>
      <c r="S60">
        <f>'2019-07-08_as7265x_reads'!AK726</f>
        <v>237.5030357</v>
      </c>
      <c r="T60">
        <f>'2019-07-08_as7265x_reads'!AL726</f>
        <v>1239.6783929999999</v>
      </c>
      <c r="U60">
        <f>'2019-07-08_as7265x_reads'!AM726</f>
        <v>5656.9357140000002</v>
      </c>
      <c r="V60">
        <f>'2019-07-08_as7265x_reads'!AN726</f>
        <v>10940.674999999999</v>
      </c>
      <c r="W60">
        <f>'2019-07-08_as7265x_reads'!AO726</f>
        <v>995.31071429999997</v>
      </c>
      <c r="X60">
        <f>'2019-07-08_as7265x_reads'!AP726</f>
        <v>80.94080357</v>
      </c>
      <c r="Y60" s="2">
        <f>'2019-07-08_as7265x_reads'!AQ726</f>
        <v>0.63067129629629626</v>
      </c>
      <c r="Z60" t="str">
        <f>'2019-07-08_as7265x_reads'!AR726</f>
        <v>pos 1</v>
      </c>
      <c r="AA60" t="str">
        <f>'2019-07-08_as7265x_reads'!AS726</f>
        <v>480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'2019-07-08_as7265x_reads'!Y727</f>
        <v>20.806442860000001</v>
      </c>
      <c r="H61">
        <f>'2019-07-08_as7265x_reads'!Z727</f>
        <v>30.250685709999999</v>
      </c>
      <c r="I61">
        <f>'2019-07-08_as7265x_reads'!AA727</f>
        <v>207.33799999999999</v>
      </c>
      <c r="J61">
        <f>'2019-07-08_as7265x_reads'!AB727</f>
        <v>85.793914290000004</v>
      </c>
      <c r="K61">
        <f>'2019-07-08_as7265x_reads'!AC727</f>
        <v>29.962199999999999</v>
      </c>
      <c r="L61">
        <f>'2019-07-08_as7265x_reads'!AD727</f>
        <v>18.436457140000002</v>
      </c>
      <c r="M61">
        <f>'2019-07-08_as7265x_reads'!AE727</f>
        <v>25.63101429</v>
      </c>
      <c r="N61">
        <f>'2019-07-08_as7265x_reads'!AF727</f>
        <v>33.552742860000002</v>
      </c>
      <c r="O61">
        <f>'2019-07-08_as7265x_reads'!AG727</f>
        <v>73.08742857</v>
      </c>
      <c r="P61">
        <f>'2019-07-08_as7265x_reads'!AH727</f>
        <v>34.535800000000002</v>
      </c>
      <c r="Q61">
        <f>'2019-07-08_as7265x_reads'!AI727</f>
        <v>21.187171429999999</v>
      </c>
      <c r="R61">
        <f>'2019-07-08_as7265x_reads'!AJ727</f>
        <v>99.486814289999998</v>
      </c>
      <c r="S61">
        <f>'2019-07-08_as7265x_reads'!AK727</f>
        <v>239.16399999999999</v>
      </c>
      <c r="T61">
        <f>'2019-07-08_as7265x_reads'!AL727</f>
        <v>1240.6875709999999</v>
      </c>
      <c r="U61">
        <f>'2019-07-08_as7265x_reads'!AM727</f>
        <v>5646.0871429999997</v>
      </c>
      <c r="V61">
        <f>'2019-07-08_as7265x_reads'!AN727</f>
        <v>10940.37</v>
      </c>
      <c r="W61">
        <f>'2019-07-08_as7265x_reads'!AO727</f>
        <v>997.2327143</v>
      </c>
      <c r="X61">
        <f>'2019-07-08_as7265x_reads'!AP727</f>
        <v>80.706199999999995</v>
      </c>
      <c r="Y61" s="2">
        <f>'2019-07-08_as7265x_reads'!AQ727</f>
        <v>0.63070601851851849</v>
      </c>
      <c r="Z61" t="str">
        <f>'2019-07-08_as7265x_reads'!AR727</f>
        <v>pos 1</v>
      </c>
      <c r="AA61" t="str">
        <f>'2019-07-08_as7265x_reads'!AS727</f>
        <v>480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'2019-07-08_as7265x_reads'!Y782</f>
        <v>26.674928569999999</v>
      </c>
      <c r="H62">
        <f>'2019-07-08_as7265x_reads'!Z782</f>
        <v>40.814404760000002</v>
      </c>
      <c r="I62">
        <f>'2019-07-08_as7265x_reads'!AA782</f>
        <v>246.23976189999999</v>
      </c>
      <c r="J62">
        <f>'2019-07-08_as7265x_reads'!AB782</f>
        <v>94.020714290000001</v>
      </c>
      <c r="K62">
        <f>'2019-07-08_as7265x_reads'!AC782</f>
        <v>36.90995238</v>
      </c>
      <c r="L62">
        <f>'2019-07-08_as7265x_reads'!AD782</f>
        <v>27.934023809999999</v>
      </c>
      <c r="M62">
        <f>'2019-07-08_as7265x_reads'!AE782</f>
        <v>31.790404760000001</v>
      </c>
      <c r="N62">
        <f>'2019-07-08_as7265x_reads'!AF782</f>
        <v>50.234333329999998</v>
      </c>
      <c r="O62">
        <f>'2019-07-08_as7265x_reads'!AG782</f>
        <v>114.4545952</v>
      </c>
      <c r="P62">
        <f>'2019-07-08_as7265x_reads'!AH782</f>
        <v>39.971976189999999</v>
      </c>
      <c r="Q62">
        <f>'2019-07-08_as7265x_reads'!AI782</f>
        <v>31.528523809999999</v>
      </c>
      <c r="R62">
        <f>'2019-07-08_as7265x_reads'!AJ782</f>
        <v>145.8340714</v>
      </c>
      <c r="S62">
        <f>'2019-07-08_as7265x_reads'!AK782</f>
        <v>354.31690479999997</v>
      </c>
      <c r="T62">
        <f>'2019-07-08_as7265x_reads'!AL782</f>
        <v>2016.2295240000001</v>
      </c>
      <c r="U62">
        <f>'2019-07-08_as7265x_reads'!AM782</f>
        <v>10854.42381</v>
      </c>
      <c r="V62">
        <f>'2019-07-08_as7265x_reads'!AN782</f>
        <v>17148.79048</v>
      </c>
      <c r="W62">
        <f>'2019-07-08_as7265x_reads'!AO782</f>
        <v>1466.195714</v>
      </c>
      <c r="X62">
        <f>'2019-07-08_as7265x_reads'!AP782</f>
        <v>107.9210714</v>
      </c>
      <c r="Y62" s="2">
        <f>'2019-07-08_as7265x_reads'!AQ782</f>
        <v>0.63393518518518521</v>
      </c>
      <c r="Z62" t="str">
        <f>'2019-07-08_as7265x_reads'!AR782</f>
        <v>pos 2</v>
      </c>
      <c r="AA62" t="str">
        <f>'2019-07-08_as7265x_reads'!AS782</f>
        <v>480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'2019-07-08_as7265x_reads'!Y783</f>
        <v>26.008053570000001</v>
      </c>
      <c r="H63">
        <f>'2019-07-08_as7265x_reads'!Z783</f>
        <v>41.414625000000001</v>
      </c>
      <c r="I63">
        <f>'2019-07-08_as7265x_reads'!AA783</f>
        <v>231.23785710000001</v>
      </c>
      <c r="J63">
        <f>'2019-07-08_as7265x_reads'!AB783</f>
        <v>89.613500000000002</v>
      </c>
      <c r="K63">
        <f>'2019-07-08_as7265x_reads'!AC783</f>
        <v>37.452750000000002</v>
      </c>
      <c r="L63">
        <f>'2019-07-08_as7265x_reads'!AD783</f>
        <v>27.235678570000001</v>
      </c>
      <c r="M63">
        <f>'2019-07-08_as7265x_reads'!AE783</f>
        <v>31.293678570000001</v>
      </c>
      <c r="N63">
        <f>'2019-07-08_as7265x_reads'!AF783</f>
        <v>49.760428570000002</v>
      </c>
      <c r="O63">
        <f>'2019-07-08_as7265x_reads'!AG783</f>
        <v>114.04582139999999</v>
      </c>
      <c r="P63">
        <f>'2019-07-08_as7265x_reads'!AH783</f>
        <v>38.373107140000002</v>
      </c>
      <c r="Q63">
        <f>'2019-07-08_as7265x_reads'!AI783</f>
        <v>32.159089289999997</v>
      </c>
      <c r="R63">
        <f>'2019-07-08_as7265x_reads'!AJ783</f>
        <v>142.33807139999999</v>
      </c>
      <c r="S63">
        <f>'2019-07-08_as7265x_reads'!AK783</f>
        <v>350.4416071</v>
      </c>
      <c r="T63">
        <f>'2019-07-08_as7265x_reads'!AL783</f>
        <v>2016.7910710000001</v>
      </c>
      <c r="U63">
        <f>'2019-07-08_as7265x_reads'!AM783</f>
        <v>10801.77857</v>
      </c>
      <c r="V63">
        <f>'2019-07-08_as7265x_reads'!AN783</f>
        <v>17149.298210000001</v>
      </c>
      <c r="W63">
        <f>'2019-07-08_as7265x_reads'!AO783</f>
        <v>1470.314286</v>
      </c>
      <c r="X63">
        <f>'2019-07-08_as7265x_reads'!AP783</f>
        <v>106.7480357</v>
      </c>
      <c r="Y63" s="2">
        <f>'2019-07-08_as7265x_reads'!AQ783</f>
        <v>0.63396990740740744</v>
      </c>
      <c r="Z63" t="str">
        <f>'2019-07-08_as7265x_reads'!AR783</f>
        <v>pos 2</v>
      </c>
      <c r="AA63" t="str">
        <f>'2019-07-08_as7265x_reads'!AS783</f>
        <v>480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'2019-07-08_as7265x_reads'!Y784</f>
        <v>25.607928569999999</v>
      </c>
      <c r="H64">
        <f>'2019-07-08_as7265x_reads'!Z784</f>
        <v>40.334242860000003</v>
      </c>
      <c r="I64">
        <f>'2019-07-08_as7265x_reads'!AA784</f>
        <v>238.3767143</v>
      </c>
      <c r="J64">
        <f>'2019-07-08_as7265x_reads'!AB784</f>
        <v>91.670199999999994</v>
      </c>
      <c r="K64">
        <f>'2019-07-08_as7265x_reads'!AC784</f>
        <v>37.778428570000003</v>
      </c>
      <c r="L64">
        <f>'2019-07-08_as7265x_reads'!AD784</f>
        <v>26.81667143</v>
      </c>
      <c r="M64">
        <f>'2019-07-08_as7265x_reads'!AE784</f>
        <v>30.99564286</v>
      </c>
      <c r="N64">
        <f>'2019-07-08_as7265x_reads'!AF784</f>
        <v>50.044771429999997</v>
      </c>
      <c r="O64">
        <f>'2019-07-08_as7265x_reads'!AG784</f>
        <v>114.7816143</v>
      </c>
      <c r="P64">
        <f>'2019-07-08_as7265x_reads'!AH784</f>
        <v>37.89344286</v>
      </c>
      <c r="Q64">
        <f>'2019-07-08_as7265x_reads'!AI784</f>
        <v>31.780757139999999</v>
      </c>
      <c r="R64">
        <f>'2019-07-08_as7265x_reads'!AJ784</f>
        <v>145.035</v>
      </c>
      <c r="S64">
        <f>'2019-07-08_as7265x_reads'!AK784</f>
        <v>354.75985709999998</v>
      </c>
      <c r="T64">
        <f>'2019-07-08_as7265x_reads'!AL784</f>
        <v>2021.1642859999999</v>
      </c>
      <c r="U64">
        <f>'2019-07-08_as7265x_reads'!AM784</f>
        <v>10768.91714</v>
      </c>
      <c r="V64">
        <f>'2019-07-08_as7265x_reads'!AN784</f>
        <v>17155.71429</v>
      </c>
      <c r="W64">
        <f>'2019-07-08_as7265x_reads'!AO784</f>
        <v>1471.6871430000001</v>
      </c>
      <c r="X64">
        <f>'2019-07-08_as7265x_reads'!AP784</f>
        <v>106.9826286</v>
      </c>
      <c r="Y64" s="2">
        <f>'2019-07-08_as7265x_reads'!AQ784</f>
        <v>0.63400462962962967</v>
      </c>
      <c r="Z64" t="str">
        <f>'2019-07-08_as7265x_reads'!AR784</f>
        <v>pos 2</v>
      </c>
      <c r="AA64" t="str">
        <f>'2019-07-08_as7265x_reads'!AS784</f>
        <v>480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'2019-07-08_as7265x_reads'!Y839</f>
        <v>26.674928569999999</v>
      </c>
      <c r="H65">
        <f>'2019-07-08_as7265x_reads'!Z839</f>
        <v>43.215261900000002</v>
      </c>
      <c r="I65">
        <f>'2019-07-08_as7265x_reads'!AA839</f>
        <v>266.93214289999997</v>
      </c>
      <c r="J65">
        <f>'2019-07-08_as7265x_reads'!AB839</f>
        <v>105.7733333</v>
      </c>
      <c r="K65">
        <f>'2019-07-08_as7265x_reads'!AC839</f>
        <v>45.594666670000002</v>
      </c>
      <c r="L65">
        <f>'2019-07-08_as7265x_reads'!AD839</f>
        <v>41.90104762</v>
      </c>
      <c r="M65">
        <f>'2019-07-08_as7265x_reads'!AE839</f>
        <v>31.790404760000001</v>
      </c>
      <c r="N65">
        <f>'2019-07-08_as7265x_reads'!AF839</f>
        <v>46.443071430000003</v>
      </c>
      <c r="O65">
        <f>'2019-07-08_as7265x_reads'!AG839</f>
        <v>105.46173810000001</v>
      </c>
      <c r="P65">
        <f>'2019-07-08_as7265x_reads'!AH839</f>
        <v>44.768619049999998</v>
      </c>
      <c r="Q65">
        <f>'2019-07-08_as7265x_reads'!AI839</f>
        <v>29.006238100000001</v>
      </c>
      <c r="R65">
        <f>'2019-07-08_as7265x_reads'!AJ839</f>
        <v>133.84771430000001</v>
      </c>
      <c r="S65">
        <f>'2019-07-08_as7265x_reads'!AK839</f>
        <v>409.67904759999999</v>
      </c>
      <c r="T65">
        <f>'2019-07-08_as7265x_reads'!AL839</f>
        <v>2709.2380950000002</v>
      </c>
      <c r="U65">
        <f>'2019-07-08_as7265x_reads'!AM839</f>
        <v>12921.93333</v>
      </c>
      <c r="V65">
        <f>'2019-07-08_as7265x_reads'!AN839</f>
        <v>20027.621429999999</v>
      </c>
      <c r="W65">
        <f>'2019-07-08_as7265x_reads'!AO839</f>
        <v>1738.93381</v>
      </c>
      <c r="X65">
        <f>'2019-07-08_as7265x_reads'!AP839</f>
        <v>115.7414524</v>
      </c>
      <c r="Y65" s="2">
        <f>'2019-07-08_as7265x_reads'!AQ839</f>
        <v>0.63730324074074074</v>
      </c>
      <c r="Z65" t="str">
        <f>'2019-07-08_as7265x_reads'!AR839</f>
        <v>pos 3</v>
      </c>
      <c r="AA65" t="str">
        <f>'2019-07-08_as7265x_reads'!AS839</f>
        <v>480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'2019-07-08_as7265x_reads'!Y840</f>
        <v>28.008678570000001</v>
      </c>
      <c r="H66">
        <f>'2019-07-08_as7265x_reads'!Z840</f>
        <v>45.015892860000001</v>
      </c>
      <c r="I66">
        <f>'2019-07-08_as7265x_reads'!AA840</f>
        <v>260.72446430000002</v>
      </c>
      <c r="J66">
        <f>'2019-07-08_as7265x_reads'!AB840</f>
        <v>104.30425</v>
      </c>
      <c r="K66">
        <f>'2019-07-08_as7265x_reads'!AC840</f>
        <v>45.594660709999999</v>
      </c>
      <c r="L66">
        <f>'2019-07-08_as7265x_reads'!AD840</f>
        <v>41.901035710000002</v>
      </c>
      <c r="M66">
        <f>'2019-07-08_as7265x_reads'!AE840</f>
        <v>32.03876786</v>
      </c>
      <c r="N66">
        <f>'2019-07-08_as7265x_reads'!AF840</f>
        <v>46.20610714</v>
      </c>
      <c r="O66">
        <f>'2019-07-08_as7265x_reads'!AG840</f>
        <v>100.5565357</v>
      </c>
      <c r="P66">
        <f>'2019-07-08_as7265x_reads'!AH840</f>
        <v>43.769321429999998</v>
      </c>
      <c r="Q66">
        <f>'2019-07-08_as7265x_reads'!AI840</f>
        <v>29.321535709999999</v>
      </c>
      <c r="R66">
        <f>'2019-07-08_as7265x_reads'!AJ840</f>
        <v>133.34828569999999</v>
      </c>
      <c r="S66">
        <f>'2019-07-08_as7265x_reads'!AK840</f>
        <v>406.91089290000002</v>
      </c>
      <c r="T66">
        <f>'2019-07-08_as7265x_reads'!AL840</f>
        <v>2711.4803569999999</v>
      </c>
      <c r="U66">
        <f>'2019-07-08_as7265x_reads'!AM840</f>
        <v>12684.235710000001</v>
      </c>
      <c r="V66">
        <f>'2019-07-08_as7265x_reads'!AN840</f>
        <v>20029.14286</v>
      </c>
      <c r="W66">
        <f>'2019-07-08_as7265x_reads'!AO840</f>
        <v>1740.7642860000001</v>
      </c>
      <c r="X66">
        <f>'2019-07-08_as7265x_reads'!AP840</f>
        <v>114.9593929</v>
      </c>
      <c r="Y66" s="2">
        <f>'2019-07-08_as7265x_reads'!AQ840</f>
        <v>0.63733796296296297</v>
      </c>
      <c r="Z66" t="str">
        <f>'2019-07-08_as7265x_reads'!AR840</f>
        <v>pos 3</v>
      </c>
      <c r="AA66" t="str">
        <f>'2019-07-08_as7265x_reads'!AS840</f>
        <v>480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'2019-07-08_as7265x_reads'!Y841</f>
        <v>28.808914290000001</v>
      </c>
      <c r="H67">
        <f>'2019-07-08_as7265x_reads'!Z841</f>
        <v>46.096271430000002</v>
      </c>
      <c r="I67">
        <f>'2019-07-08_as7265x_reads'!AA841</f>
        <v>270.65685710000002</v>
      </c>
      <c r="J67">
        <f>'2019-07-08_as7265x_reads'!AB841</f>
        <v>106.9485857</v>
      </c>
      <c r="K67">
        <f>'2019-07-08_as7265x_reads'!AC841</f>
        <v>46.897357139999997</v>
      </c>
      <c r="L67">
        <f>'2019-07-08_as7265x_reads'!AD841</f>
        <v>41.901042859999997</v>
      </c>
      <c r="M67">
        <f>'2019-07-08_as7265x_reads'!AE841</f>
        <v>31.591714289999999</v>
      </c>
      <c r="N67">
        <f>'2019-07-08_as7265x_reads'!AF841</f>
        <v>46.063942859999997</v>
      </c>
      <c r="O67">
        <f>'2019-07-08_as7265x_reads'!AG841</f>
        <v>103.0091286</v>
      </c>
      <c r="P67">
        <f>'2019-07-08_as7265x_reads'!AH841</f>
        <v>44.129071430000003</v>
      </c>
      <c r="Q67">
        <f>'2019-07-08_as7265x_reads'!AI841</f>
        <v>29.5107</v>
      </c>
      <c r="R67">
        <f>'2019-07-08_as7265x_reads'!AJ841</f>
        <v>134.24725710000001</v>
      </c>
      <c r="S67">
        <f>'2019-07-08_as7265x_reads'!AK841</f>
        <v>410.56485709999998</v>
      </c>
      <c r="T67">
        <f>'2019-07-08_as7265x_reads'!AL841</f>
        <v>2716.864286</v>
      </c>
      <c r="U67">
        <f>'2019-07-08_as7265x_reads'!AM841</f>
        <v>12660.305710000001</v>
      </c>
      <c r="V67">
        <f>'2019-07-08_as7265x_reads'!AN841</f>
        <v>20034.957139999999</v>
      </c>
      <c r="W67">
        <f>'2019-07-08_as7265x_reads'!AO841</f>
        <v>1744.058571</v>
      </c>
      <c r="X67">
        <f>'2019-07-08_as7265x_reads'!AP841</f>
        <v>115.4286429</v>
      </c>
      <c r="Y67" s="2">
        <f>'2019-07-08_as7265x_reads'!AQ841</f>
        <v>0.63738425925925923</v>
      </c>
      <c r="Z67" t="str">
        <f>'2019-07-08_as7265x_reads'!AR841</f>
        <v>pos 3</v>
      </c>
      <c r="AA67" t="str">
        <f>'2019-07-08_as7265x_reads'!AS841</f>
        <v>480 nm LED</v>
      </c>
    </row>
    <row r="68" spans="1:27" x14ac:dyDescent="0.2">
      <c r="F68" t="s">
        <v>13</v>
      </c>
      <c r="G68">
        <f>AVERAGE(G59:G67)</f>
        <v>24.881778836666665</v>
      </c>
      <c r="H68">
        <f t="shared" ref="H68:X68" si="12">AVERAGE(H59:H67)</f>
        <v>40.107495105555557</v>
      </c>
      <c r="I68">
        <f t="shared" si="12"/>
        <v>237.77889153333328</v>
      </c>
      <c r="J68">
        <f t="shared" si="12"/>
        <v>94.608356873333321</v>
      </c>
      <c r="K68">
        <f t="shared" si="12"/>
        <v>37.525126056666664</v>
      </c>
      <c r="L68">
        <f t="shared" si="12"/>
        <v>29.082426455555556</v>
      </c>
      <c r="M68">
        <f t="shared" si="12"/>
        <v>29.588258202222228</v>
      </c>
      <c r="N68">
        <f t="shared" si="12"/>
        <v>43.209954233333328</v>
      </c>
      <c r="O68">
        <f t="shared" si="12"/>
        <v>96.791343778888915</v>
      </c>
      <c r="P68">
        <f t="shared" si="12"/>
        <v>39.443464154444442</v>
      </c>
      <c r="Q68">
        <f t="shared" si="12"/>
        <v>27.275677116666664</v>
      </c>
      <c r="R68">
        <f t="shared" si="12"/>
        <v>125.71252975111111</v>
      </c>
      <c r="S68">
        <f t="shared" si="12"/>
        <v>333.85761506666665</v>
      </c>
      <c r="T68">
        <f t="shared" si="12"/>
        <v>1990.0144457777778</v>
      </c>
      <c r="U68">
        <f t="shared" si="12"/>
        <v>9741.3066648888871</v>
      </c>
      <c r="V68">
        <f t="shared" si="12"/>
        <v>16040.861415555552</v>
      </c>
      <c r="W68">
        <f t="shared" si="12"/>
        <v>1402.0483704222222</v>
      </c>
      <c r="X68">
        <f t="shared" si="12"/>
        <v>101.19556231111112</v>
      </c>
    </row>
    <row r="69" spans="1:27" x14ac:dyDescent="0.2">
      <c r="F69" t="s">
        <v>14</v>
      </c>
      <c r="G69">
        <f>STDEV(G59:G67)</f>
        <v>3.2853987178964239</v>
      </c>
      <c r="H69">
        <f t="shared" ref="H69:X69" si="13">STDEV(H59:H67)</f>
        <v>4.8870075146518852</v>
      </c>
      <c r="I69">
        <f t="shared" si="13"/>
        <v>25.487952895086096</v>
      </c>
      <c r="J69">
        <f t="shared" si="13"/>
        <v>8.7517904150758259</v>
      </c>
      <c r="K69">
        <f t="shared" si="13"/>
        <v>7.3287189153925425</v>
      </c>
      <c r="L69">
        <f t="shared" si="13"/>
        <v>10.443736241664787</v>
      </c>
      <c r="M69">
        <f t="shared" si="13"/>
        <v>3.0104137816669958</v>
      </c>
      <c r="N69">
        <f t="shared" si="13"/>
        <v>7.554454238371866</v>
      </c>
      <c r="O69">
        <f t="shared" si="13"/>
        <v>18.60253691861115</v>
      </c>
      <c r="P69">
        <f t="shared" si="13"/>
        <v>3.9662887432337848</v>
      </c>
      <c r="Q69">
        <f t="shared" si="13"/>
        <v>5.0456586011169398</v>
      </c>
      <c r="R69">
        <f t="shared" si="13"/>
        <v>20.642677427620267</v>
      </c>
      <c r="S69">
        <f t="shared" si="13"/>
        <v>74.919698944549395</v>
      </c>
      <c r="T69">
        <f t="shared" si="13"/>
        <v>638.2110734641808</v>
      </c>
      <c r="U69">
        <f t="shared" si="13"/>
        <v>3175.8408917135912</v>
      </c>
      <c r="V69">
        <f t="shared" si="13"/>
        <v>4023.153482492688</v>
      </c>
      <c r="W69">
        <f t="shared" si="13"/>
        <v>326.85645871310538</v>
      </c>
      <c r="X69">
        <f t="shared" si="13"/>
        <v>15.563563425876076</v>
      </c>
    </row>
    <row r="70" spans="1:27" x14ac:dyDescent="0.2">
      <c r="F70" t="s">
        <v>15</v>
      </c>
      <c r="G70">
        <f>G69*100/G68</f>
        <v>13.204034725423027</v>
      </c>
      <c r="H70">
        <f t="shared" ref="H70:X70" si="14">H69*100/H68</f>
        <v>12.184773698258093</v>
      </c>
      <c r="I70">
        <f t="shared" si="14"/>
        <v>10.719182317120458</v>
      </c>
      <c r="J70">
        <f t="shared" si="14"/>
        <v>9.2505468906866088</v>
      </c>
      <c r="K70">
        <f t="shared" si="14"/>
        <v>19.530164680394275</v>
      </c>
      <c r="L70">
        <f t="shared" si="14"/>
        <v>35.910814586345296</v>
      </c>
      <c r="M70">
        <f t="shared" si="14"/>
        <v>10.174352816215787</v>
      </c>
      <c r="N70">
        <f t="shared" si="14"/>
        <v>17.483134088913605</v>
      </c>
      <c r="O70">
        <f t="shared" si="14"/>
        <v>19.219215471485718</v>
      </c>
      <c r="P70">
        <f t="shared" si="14"/>
        <v>10.055629819184803</v>
      </c>
      <c r="Q70">
        <f t="shared" si="14"/>
        <v>18.498747362109722</v>
      </c>
      <c r="R70">
        <f t="shared" si="14"/>
        <v>16.420540950443975</v>
      </c>
      <c r="S70">
        <f t="shared" si="14"/>
        <v>22.440614071237821</v>
      </c>
      <c r="T70">
        <f t="shared" si="14"/>
        <v>32.070675407320586</v>
      </c>
      <c r="U70">
        <f t="shared" si="14"/>
        <v>32.601795641650874</v>
      </c>
      <c r="V70">
        <f t="shared" si="14"/>
        <v>25.080657318011944</v>
      </c>
      <c r="W70">
        <f t="shared" si="14"/>
        <v>23.312780472379398</v>
      </c>
      <c r="X70">
        <f t="shared" si="14"/>
        <v>15.37968965282109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'2019-07-08_as7265x_reads'!Y896</f>
        <v>26.674928569999999</v>
      </c>
      <c r="H73">
        <f>'2019-07-08_as7265x_reads'!Z896</f>
        <v>36.012714289999998</v>
      </c>
      <c r="I73">
        <f>'2019-07-08_as7265x_reads'!AA896</f>
        <v>219.33969049999999</v>
      </c>
      <c r="J73">
        <f>'2019-07-08_as7265x_reads'!AB896</f>
        <v>92.061952379999994</v>
      </c>
      <c r="K73">
        <f>'2019-07-08_as7265x_reads'!AC896</f>
        <v>36.90995238</v>
      </c>
      <c r="L73">
        <f>'2019-07-08_as7265x_reads'!AD896</f>
        <v>25.140619050000002</v>
      </c>
      <c r="M73">
        <f>'2019-07-08_as7265x_reads'!AE896</f>
        <v>32.783857140000002</v>
      </c>
      <c r="N73">
        <f>'2019-07-08_as7265x_reads'!AF896</f>
        <v>52.129976190000001</v>
      </c>
      <c r="O73">
        <f>'2019-07-08_as7265x_reads'!AG896</f>
        <v>116.9071905</v>
      </c>
      <c r="P73">
        <f>'2019-07-08_as7265x_reads'!AH896</f>
        <v>38.373095239999998</v>
      </c>
      <c r="Q73">
        <f>'2019-07-08_as7265x_reads'!AI896</f>
        <v>34.050809520000001</v>
      </c>
      <c r="R73">
        <f>'2019-07-08_as7265x_reads'!AJ896</f>
        <v>141.83861899999999</v>
      </c>
      <c r="S73">
        <f>'2019-07-08_as7265x_reads'!AK896</f>
        <v>380.89071430000001</v>
      </c>
      <c r="T73">
        <f>'2019-07-08_as7265x_reads'!AL896</f>
        <v>2646.442857</v>
      </c>
      <c r="U73">
        <f>'2019-07-08_as7265x_reads'!AM896</f>
        <v>14919.25238</v>
      </c>
      <c r="V73">
        <f>'2019-07-08_as7265x_reads'!AN896</f>
        <v>21161.640479999998</v>
      </c>
      <c r="W73">
        <f>'2019-07-08_as7265x_reads'!AO896</f>
        <v>1951.2666670000001</v>
      </c>
      <c r="X73">
        <f>'2019-07-08_as7265x_reads'!AP896</f>
        <v>136.0744048</v>
      </c>
      <c r="Y73" s="2">
        <f>'2019-07-08_as7265x_reads'!AQ896</f>
        <v>0.64050925925925928</v>
      </c>
      <c r="Z73" t="str">
        <f>'2019-07-08_as7265x_reads'!AR896</f>
        <v>pos 1</v>
      </c>
      <c r="AA73" t="str">
        <f>'2019-07-08_as7265x_reads'!AS896</f>
        <v>480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'2019-07-08_as7265x_reads'!Y897</f>
        <v>28.008678570000001</v>
      </c>
      <c r="H74">
        <f>'2019-07-08_as7265x_reads'!Z897</f>
        <v>36.012714289999998</v>
      </c>
      <c r="I74">
        <f>'2019-07-08_as7265x_reads'!AA897</f>
        <v>217.27035710000001</v>
      </c>
      <c r="J74">
        <f>'2019-07-08_as7265x_reads'!AB897</f>
        <v>91.082589290000001</v>
      </c>
      <c r="K74">
        <f>'2019-07-08_as7265x_reads'!AC897</f>
        <v>37.452750000000002</v>
      </c>
      <c r="L74">
        <f>'2019-07-08_as7265x_reads'!AD897</f>
        <v>25.140625</v>
      </c>
      <c r="M74">
        <f>'2019-07-08_as7265x_reads'!AE897</f>
        <v>32.03876786</v>
      </c>
      <c r="N74">
        <f>'2019-07-08_as7265x_reads'!AF897</f>
        <v>51.89301786</v>
      </c>
      <c r="O74">
        <f>'2019-07-08_as7265x_reads'!AG897</f>
        <v>117.1115714</v>
      </c>
      <c r="P74">
        <f>'2019-07-08_as7265x_reads'!AH897</f>
        <v>37.773517859999998</v>
      </c>
      <c r="Q74">
        <f>'2019-07-08_as7265x_reads'!AI897</f>
        <v>34.050803569999999</v>
      </c>
      <c r="R74">
        <f>'2019-07-08_as7265x_reads'!AJ897</f>
        <v>142.33807139999999</v>
      </c>
      <c r="S74">
        <f>'2019-07-08_as7265x_reads'!AK897</f>
        <v>380.3371429</v>
      </c>
      <c r="T74">
        <f>'2019-07-08_as7265x_reads'!AL897</f>
        <v>2649.244643</v>
      </c>
      <c r="U74">
        <f>'2019-07-08_as7265x_reads'!AM897</f>
        <v>15042.08929</v>
      </c>
      <c r="V74">
        <f>'2019-07-08_as7265x_reads'!AN897</f>
        <v>21165.19643</v>
      </c>
      <c r="W74">
        <f>'2019-07-08_as7265x_reads'!AO897</f>
        <v>1953.555357</v>
      </c>
      <c r="X74">
        <f>'2019-07-08_as7265x_reads'!AP897</f>
        <v>136.07441069999999</v>
      </c>
      <c r="Y74" s="2">
        <f>'2019-07-08_as7265x_reads'!AQ897</f>
        <v>0.64054398148148151</v>
      </c>
      <c r="Z74" t="str">
        <f>'2019-07-08_as7265x_reads'!AR897</f>
        <v>pos 1</v>
      </c>
      <c r="AA74" t="str">
        <f>'2019-07-08_as7265x_reads'!AS897</f>
        <v>480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'2019-07-08_as7265x_reads'!Y898</f>
        <v>27.208428569999999</v>
      </c>
      <c r="H75">
        <f>'2019-07-08_as7265x_reads'!Z898</f>
        <v>37.45322857</v>
      </c>
      <c r="I75">
        <f>'2019-07-08_as7265x_reads'!AA898</f>
        <v>227.20285709999999</v>
      </c>
      <c r="J75">
        <f>'2019-07-08_as7265x_reads'!AB898</f>
        <v>94.020728570000003</v>
      </c>
      <c r="K75">
        <f>'2019-07-08_as7265x_reads'!AC898</f>
        <v>37.778428570000003</v>
      </c>
      <c r="L75">
        <f>'2019-07-08_as7265x_reads'!AD898</f>
        <v>25.140628570000001</v>
      </c>
      <c r="M75">
        <f>'2019-07-08_as7265x_reads'!AE898</f>
        <v>32.18778571</v>
      </c>
      <c r="N75">
        <f>'2019-07-08_as7265x_reads'!AF898</f>
        <v>52.319542859999999</v>
      </c>
      <c r="O75">
        <f>'2019-07-08_as7265x_reads'!AG898</f>
        <v>117.7247143</v>
      </c>
      <c r="P75">
        <f>'2019-07-08_as7265x_reads'!AH898</f>
        <v>38.373100000000001</v>
      </c>
      <c r="Q75">
        <f>'2019-07-08_as7265x_reads'!AI898</f>
        <v>34.050814289999998</v>
      </c>
      <c r="R75">
        <f>'2019-07-08_as7265x_reads'!AJ898</f>
        <v>143.83628569999999</v>
      </c>
      <c r="S75">
        <f>'2019-07-08_as7265x_reads'!AK898</f>
        <v>382.66228569999998</v>
      </c>
      <c r="T75">
        <f>'2019-07-08_as7265x_reads'!AL898</f>
        <v>2653.618571</v>
      </c>
      <c r="U75">
        <f>'2019-07-08_as7265x_reads'!AM898</f>
        <v>14836.3</v>
      </c>
      <c r="V75">
        <f>'2019-07-08_as7265x_reads'!AN898</f>
        <v>21168.57143</v>
      </c>
      <c r="W75">
        <f>'2019-07-08_as7265x_reads'!AO898</f>
        <v>1957.124286</v>
      </c>
      <c r="X75">
        <f>'2019-07-08_as7265x_reads'!AP898</f>
        <v>136.0744</v>
      </c>
      <c r="Y75" s="2">
        <f>'2019-07-08_as7265x_reads'!AQ898</f>
        <v>0.64059027777777777</v>
      </c>
      <c r="Z75" t="str">
        <f>'2019-07-08_as7265x_reads'!AR898</f>
        <v>pos 1</v>
      </c>
      <c r="AA75" t="str">
        <f>'2019-07-08_as7265x_reads'!AS898</f>
        <v>480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'2019-07-08_as7265x_reads'!Y953</f>
        <v>21.339938100000001</v>
      </c>
      <c r="H76">
        <f>'2019-07-08_as7265x_reads'!Z953</f>
        <v>40.814404760000002</v>
      </c>
      <c r="I76">
        <f>'2019-07-08_as7265x_reads'!AA953</f>
        <v>192.43952379999999</v>
      </c>
      <c r="J76">
        <f>'2019-07-08_as7265x_reads'!AB953</f>
        <v>94.020714290000001</v>
      </c>
      <c r="K76">
        <f>'2019-07-08_as7265x_reads'!AC953</f>
        <v>34.738785710000002</v>
      </c>
      <c r="L76">
        <f>'2019-07-08_as7265x_reads'!AD953</f>
        <v>19.553821429999999</v>
      </c>
      <c r="M76">
        <f>'2019-07-08_as7265x_reads'!AE953</f>
        <v>26.823142860000001</v>
      </c>
      <c r="N76">
        <f>'2019-07-08_as7265x_reads'!AF953</f>
        <v>31.27797619</v>
      </c>
      <c r="O76">
        <f>'2019-07-08_as7265x_reads'!AG953</f>
        <v>49.051976189999998</v>
      </c>
      <c r="P76">
        <f>'2019-07-08_as7265x_reads'!AH953</f>
        <v>39.971976189999999</v>
      </c>
      <c r="Q76">
        <f>'2019-07-08_as7265x_reads'!AI953</f>
        <v>22.700538099999999</v>
      </c>
      <c r="R76">
        <f>'2019-07-08_as7265x_reads'!AJ953</f>
        <v>63.927261899999998</v>
      </c>
      <c r="S76">
        <f>'2019-07-08_as7265x_reads'!AK953</f>
        <v>283.45357139999999</v>
      </c>
      <c r="T76">
        <f>'2019-07-08_as7265x_reads'!AL953</f>
        <v>863.45761900000002</v>
      </c>
      <c r="U76">
        <f>'2019-07-08_as7265x_reads'!AM953</f>
        <v>3560.7119050000001</v>
      </c>
      <c r="V76">
        <f>'2019-07-08_as7265x_reads'!AN953</f>
        <v>10379.2619</v>
      </c>
      <c r="W76">
        <f>'2019-07-08_as7265x_reads'!AO953</f>
        <v>761.47</v>
      </c>
      <c r="X76">
        <f>'2019-07-08_as7265x_reads'!AP953</f>
        <v>79.767761899999996</v>
      </c>
      <c r="Y76" s="2">
        <f>'2019-07-08_as7265x_reads'!AQ953</f>
        <v>0.64390046296296299</v>
      </c>
      <c r="Z76" t="str">
        <f>'2019-07-08_as7265x_reads'!AR953</f>
        <v>pos 2</v>
      </c>
      <c r="AA76" t="str">
        <f>'2019-07-08_as7265x_reads'!AS953</f>
        <v>480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'2019-07-08_as7265x_reads'!Y954</f>
        <v>22.006803569999999</v>
      </c>
      <c r="H77">
        <f>'2019-07-08_as7265x_reads'!Z954</f>
        <v>41.414625000000001</v>
      </c>
      <c r="I77">
        <f>'2019-07-08_as7265x_reads'!AA954</f>
        <v>192.4394643</v>
      </c>
      <c r="J77">
        <f>'2019-07-08_as7265x_reads'!AB954</f>
        <v>92.551660709999993</v>
      </c>
      <c r="K77">
        <f>'2019-07-08_as7265x_reads'!AC954</f>
        <v>34.195999999999998</v>
      </c>
      <c r="L77">
        <f>'2019-07-08_as7265x_reads'!AD954</f>
        <v>18.85546429</v>
      </c>
      <c r="M77">
        <f>'2019-07-08_as7265x_reads'!AE954</f>
        <v>26.078071430000001</v>
      </c>
      <c r="N77">
        <f>'2019-07-08_as7265x_reads'!AF954</f>
        <v>30.567125000000001</v>
      </c>
      <c r="O77">
        <f>'2019-07-08_as7265x_reads'!AG954</f>
        <v>53.957160709999997</v>
      </c>
      <c r="P77">
        <f>'2019-07-08_as7265x_reads'!AH954</f>
        <v>38.972678569999999</v>
      </c>
      <c r="Q77">
        <f>'2019-07-08_as7265x_reads'!AI954</f>
        <v>22.70053571</v>
      </c>
      <c r="R77">
        <f>'2019-07-08_as7265x_reads'!AJ954</f>
        <v>64.426696430000007</v>
      </c>
      <c r="S77">
        <f>'2019-07-08_as7265x_reads'!AK954</f>
        <v>282.34625</v>
      </c>
      <c r="T77">
        <f>'2019-07-08_as7265x_reads'!AL954</f>
        <v>864.57892860000004</v>
      </c>
      <c r="U77">
        <f>'2019-07-08_as7265x_reads'!AM954</f>
        <v>3388.4178569999999</v>
      </c>
      <c r="V77">
        <f>'2019-07-08_as7265x_reads'!AN954</f>
        <v>10384.862499999999</v>
      </c>
      <c r="W77">
        <f>'2019-07-08_as7265x_reads'!AO954</f>
        <v>763.30035710000004</v>
      </c>
      <c r="X77">
        <f>'2019-07-08_as7265x_reads'!AP954</f>
        <v>79.767750000000007</v>
      </c>
      <c r="Y77" s="2">
        <f>'2019-07-08_as7265x_reads'!AQ954</f>
        <v>0.64393518518518522</v>
      </c>
      <c r="Z77" t="str">
        <f>'2019-07-08_as7265x_reads'!AR954</f>
        <v>pos 2</v>
      </c>
      <c r="AA77" t="str">
        <f>'2019-07-08_as7265x_reads'!AS954</f>
        <v>480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'2019-07-08_as7265x_reads'!Y955</f>
        <v>22.406942860000001</v>
      </c>
      <c r="H78">
        <f>'2019-07-08_as7265x_reads'!Z955</f>
        <v>43.215257139999999</v>
      </c>
      <c r="I78">
        <f>'2019-07-08_as7265x_reads'!AA955</f>
        <v>198.6472857</v>
      </c>
      <c r="J78">
        <f>'2019-07-08_as7265x_reads'!AB955</f>
        <v>94.020728570000003</v>
      </c>
      <c r="K78">
        <f>'2019-07-08_as7265x_reads'!AC955</f>
        <v>35.173014289999998</v>
      </c>
      <c r="L78">
        <f>'2019-07-08_as7265x_reads'!AD955</f>
        <v>20.112500000000001</v>
      </c>
      <c r="M78">
        <f>'2019-07-08_as7265x_reads'!AE955</f>
        <v>26.227085710000001</v>
      </c>
      <c r="N78">
        <f>'2019-07-08_as7265x_reads'!AF955</f>
        <v>30.709299999999999</v>
      </c>
      <c r="O78">
        <f>'2019-07-08_as7265x_reads'!AG955</f>
        <v>54.447685710000002</v>
      </c>
      <c r="P78">
        <f>'2019-07-08_as7265x_reads'!AH955</f>
        <v>38.852771429999997</v>
      </c>
      <c r="Q78">
        <f>'2019-07-08_as7265x_reads'!AI955</f>
        <v>23.457228570000002</v>
      </c>
      <c r="R78">
        <f>'2019-07-08_as7265x_reads'!AJ955</f>
        <v>65.924999999999997</v>
      </c>
      <c r="S78">
        <f>'2019-07-08_as7265x_reads'!AK955</f>
        <v>284.33942860000002</v>
      </c>
      <c r="T78">
        <f>'2019-07-08_as7265x_reads'!AL955</f>
        <v>869.28871430000004</v>
      </c>
      <c r="U78">
        <f>'2019-07-08_as7265x_reads'!AM955</f>
        <v>3383.3128569999999</v>
      </c>
      <c r="V78">
        <f>'2019-07-08_as7265x_reads'!AN955</f>
        <v>10396.771430000001</v>
      </c>
      <c r="W78">
        <f>'2019-07-08_as7265x_reads'!AO955</f>
        <v>766.59528569999998</v>
      </c>
      <c r="X78">
        <f>'2019-07-08_as7265x_reads'!AP955</f>
        <v>78.829314289999999</v>
      </c>
      <c r="Y78" s="2">
        <f>'2019-07-08_as7265x_reads'!AQ955</f>
        <v>0.64396990740740734</v>
      </c>
      <c r="Z78" t="str">
        <f>'2019-07-08_as7265x_reads'!AR955</f>
        <v>pos 2</v>
      </c>
      <c r="AA78" t="str">
        <f>'2019-07-08_as7265x_reads'!AS955</f>
        <v>480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'2019-07-08_as7265x_reads'!Y1010</f>
        <v>29.342404760000001</v>
      </c>
      <c r="H79">
        <f>'2019-07-08_as7265x_reads'!Z1010</f>
        <v>40.814404760000002</v>
      </c>
      <c r="I79">
        <f>'2019-07-08_as7265x_reads'!AA1010</f>
        <v>242.10142859999999</v>
      </c>
      <c r="J79">
        <f>'2019-07-08_as7265x_reads'!AB1010</f>
        <v>95.979500000000002</v>
      </c>
      <c r="K79">
        <f>'2019-07-08_as7265x_reads'!AC1010</f>
        <v>45.594666670000002</v>
      </c>
      <c r="L79">
        <f>'2019-07-08_as7265x_reads'!AD1010</f>
        <v>25.140619050000002</v>
      </c>
      <c r="M79">
        <f>'2019-07-08_as7265x_reads'!AE1010</f>
        <v>31.790404760000001</v>
      </c>
      <c r="N79">
        <f>'2019-07-08_as7265x_reads'!AF1010</f>
        <v>43.599619050000001</v>
      </c>
      <c r="O79">
        <f>'2019-07-08_as7265x_reads'!AG1010</f>
        <v>76.848095240000006</v>
      </c>
      <c r="P79">
        <f>'2019-07-08_as7265x_reads'!AH1010</f>
        <v>40.771428569999998</v>
      </c>
      <c r="Q79">
        <f>'2019-07-08_as7265x_reads'!AI1010</f>
        <v>31.528523809999999</v>
      </c>
      <c r="R79">
        <f>'2019-07-08_as7265x_reads'!AJ1010</f>
        <v>85.902261899999999</v>
      </c>
      <c r="S79">
        <f>'2019-07-08_as7265x_reads'!AK1010</f>
        <v>367.60380950000001</v>
      </c>
      <c r="T79">
        <f>'2019-07-08_as7265x_reads'!AL1010</f>
        <v>2022.9578570000001</v>
      </c>
      <c r="U79">
        <f>'2019-07-08_as7265x_reads'!AM1010</f>
        <v>12598.619049999999</v>
      </c>
      <c r="V79">
        <f>'2019-07-08_as7265x_reads'!AN1010</f>
        <v>22653.992859999998</v>
      </c>
      <c r="W79">
        <f>'2019-07-08_as7265x_reads'!AO1010</f>
        <v>1744.425</v>
      </c>
      <c r="X79">
        <f>'2019-07-08_as7265x_reads'!AP1010</f>
        <v>125.12588100000001</v>
      </c>
      <c r="Y79" s="2">
        <f>'2019-07-08_as7265x_reads'!AQ1010</f>
        <v>0.64702546296296293</v>
      </c>
      <c r="Z79" t="str">
        <f>'2019-07-08_as7265x_reads'!AR1010</f>
        <v>pos 3</v>
      </c>
      <c r="AA79" t="str">
        <f>'2019-07-08_as7265x_reads'!AS1010</f>
        <v>480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'2019-07-08_as7265x_reads'!Y1011</f>
        <v>30.00928571</v>
      </c>
      <c r="H80">
        <f>'2019-07-08_as7265x_reads'!Z1011</f>
        <v>41.414625000000001</v>
      </c>
      <c r="I80">
        <f>'2019-07-08_as7265x_reads'!AA1011</f>
        <v>240.54946430000001</v>
      </c>
      <c r="J80">
        <f>'2019-07-08_as7265x_reads'!AB1011</f>
        <v>95.489803570000007</v>
      </c>
      <c r="K80">
        <f>'2019-07-08_as7265x_reads'!AC1011</f>
        <v>45.594660709999999</v>
      </c>
      <c r="L80">
        <f>'2019-07-08_as7265x_reads'!AD1011</f>
        <v>25.140625</v>
      </c>
      <c r="M80">
        <f>'2019-07-08_as7265x_reads'!AE1011</f>
        <v>32.03876786</v>
      </c>
      <c r="N80">
        <f>'2019-07-08_as7265x_reads'!AF1011</f>
        <v>43.36266071</v>
      </c>
      <c r="O80">
        <f>'2019-07-08_as7265x_reads'!AG1011</f>
        <v>77.87</v>
      </c>
      <c r="P80">
        <f>'2019-07-08_as7265x_reads'!AH1011</f>
        <v>40.171839290000001</v>
      </c>
      <c r="Q80">
        <f>'2019-07-08_as7265x_reads'!AI1011</f>
        <v>32.159089289999997</v>
      </c>
      <c r="R80">
        <f>'2019-07-08_as7265x_reads'!AJ1011</f>
        <v>83.904535710000005</v>
      </c>
      <c r="S80">
        <f>'2019-07-08_as7265x_reads'!AK1011</f>
        <v>365.38928570000002</v>
      </c>
      <c r="T80">
        <f>'2019-07-08_as7265x_reads'!AL1011</f>
        <v>2025.2</v>
      </c>
      <c r="U80">
        <f>'2019-07-08_as7265x_reads'!AM1011</f>
        <v>12556.610710000001</v>
      </c>
      <c r="V80">
        <f>'2019-07-08_as7265x_reads'!AN1011</f>
        <v>22658.57143</v>
      </c>
      <c r="W80">
        <f>'2019-07-08_as7265x_reads'!AO1011</f>
        <v>1749.00125</v>
      </c>
      <c r="X80">
        <f>'2019-07-08_as7265x_reads'!AP1011</f>
        <v>126.6899643</v>
      </c>
      <c r="Y80" s="2">
        <f>'2019-07-08_as7265x_reads'!AQ1011</f>
        <v>0.64706018518518515</v>
      </c>
      <c r="Z80" t="str">
        <f>'2019-07-08_as7265x_reads'!AR1011</f>
        <v>pos 3</v>
      </c>
      <c r="AA80" t="str">
        <f>'2019-07-08_as7265x_reads'!AS1011</f>
        <v>480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'2019-07-08_as7265x_reads'!Y1012</f>
        <v>30.409414290000001</v>
      </c>
      <c r="H81">
        <f>'2019-07-08_as7265x_reads'!Z1012</f>
        <v>43.215257139999999</v>
      </c>
      <c r="I81">
        <f>'2019-07-08_as7265x_reads'!AA1012</f>
        <v>252.03371430000001</v>
      </c>
      <c r="J81">
        <f>'2019-07-08_as7265x_reads'!AB1012</f>
        <v>98.721757139999994</v>
      </c>
      <c r="K81">
        <f>'2019-07-08_as7265x_reads'!AC1012</f>
        <v>46.897357139999997</v>
      </c>
      <c r="L81">
        <f>'2019-07-08_as7265x_reads'!AD1012</f>
        <v>26.81667143</v>
      </c>
      <c r="M81">
        <f>'2019-07-08_as7265x_reads'!AE1012</f>
        <v>31.591714289999999</v>
      </c>
      <c r="N81">
        <f>'2019-07-08_as7265x_reads'!AF1012</f>
        <v>43.789185709999998</v>
      </c>
      <c r="O81">
        <f>'2019-07-08_as7265x_reads'!AG1012</f>
        <v>73.08742857</v>
      </c>
      <c r="P81">
        <f>'2019-07-08_as7265x_reads'!AH1012</f>
        <v>40.771428569999998</v>
      </c>
      <c r="Q81">
        <f>'2019-07-08_as7265x_reads'!AI1012</f>
        <v>33.294128569999998</v>
      </c>
      <c r="R81">
        <f>'2019-07-08_as7265x_reads'!AJ1012</f>
        <v>86.301814289999996</v>
      </c>
      <c r="S81">
        <f>'2019-07-08_as7265x_reads'!AK1012</f>
        <v>369.37542860000002</v>
      </c>
      <c r="T81">
        <f>'2019-07-08_as7265x_reads'!AL1012</f>
        <v>2029.2371430000001</v>
      </c>
      <c r="U81">
        <f>'2019-07-08_as7265x_reads'!AM1012</f>
        <v>12532.681430000001</v>
      </c>
      <c r="V81">
        <f>'2019-07-08_as7265x_reads'!AN1012</f>
        <v>22667.42857</v>
      </c>
      <c r="W81">
        <f>'2019-07-08_as7265x_reads'!AO1012</f>
        <v>1751.7471430000001</v>
      </c>
      <c r="X81">
        <f>'2019-07-08_as7265x_reads'!AP1012</f>
        <v>126.6899571</v>
      </c>
      <c r="Y81" s="2">
        <f>'2019-07-08_as7265x_reads'!AQ1012</f>
        <v>0.64709490740740738</v>
      </c>
      <c r="Z81" t="str">
        <f>'2019-07-08_as7265x_reads'!AR1012</f>
        <v>pos 3</v>
      </c>
      <c r="AA81" t="str">
        <f>'2019-07-08_as7265x_reads'!AS1012</f>
        <v>480 nm LED</v>
      </c>
    </row>
    <row r="82" spans="1:27" x14ac:dyDescent="0.2">
      <c r="F82" t="s">
        <v>13</v>
      </c>
      <c r="G82">
        <f>AVERAGE(G73:G81)</f>
        <v>26.37853611111111</v>
      </c>
      <c r="H82">
        <f t="shared" ref="H82:X82" si="15">AVERAGE(H73:H81)</f>
        <v>40.040803438888894</v>
      </c>
      <c r="I82">
        <f t="shared" si="15"/>
        <v>220.22486507777774</v>
      </c>
      <c r="J82">
        <f t="shared" si="15"/>
        <v>94.21660383555556</v>
      </c>
      <c r="K82">
        <f t="shared" si="15"/>
        <v>39.370623941111106</v>
      </c>
      <c r="L82">
        <f t="shared" si="15"/>
        <v>23.449063757777779</v>
      </c>
      <c r="M82">
        <f t="shared" si="15"/>
        <v>30.173288624444449</v>
      </c>
      <c r="N82">
        <f t="shared" si="15"/>
        <v>42.183155952222222</v>
      </c>
      <c r="O82">
        <f t="shared" si="15"/>
        <v>81.889535846666675</v>
      </c>
      <c r="P82">
        <f t="shared" si="15"/>
        <v>39.336870635555549</v>
      </c>
      <c r="Q82">
        <f t="shared" si="15"/>
        <v>29.776941270000002</v>
      </c>
      <c r="R82">
        <f t="shared" si="15"/>
        <v>97.600060703333327</v>
      </c>
      <c r="S82">
        <f t="shared" si="15"/>
        <v>344.04421296666669</v>
      </c>
      <c r="T82">
        <f t="shared" si="15"/>
        <v>1847.114036988889</v>
      </c>
      <c r="U82">
        <f t="shared" si="15"/>
        <v>10313.110608777779</v>
      </c>
      <c r="V82">
        <f t="shared" si="15"/>
        <v>18070.699669999998</v>
      </c>
      <c r="W82">
        <f t="shared" si="15"/>
        <v>1488.7205939777778</v>
      </c>
      <c r="X82">
        <f t="shared" si="15"/>
        <v>113.89931600999999</v>
      </c>
    </row>
    <row r="83" spans="1:27" x14ac:dyDescent="0.2">
      <c r="F83" t="s">
        <v>14</v>
      </c>
      <c r="G83">
        <f>STDEV(G73:G81)</f>
        <v>3.5693459066556432</v>
      </c>
      <c r="H83">
        <f t="shared" ref="H83:X83" si="16">STDEV(H73:H81)</f>
        <v>2.8344432887582069</v>
      </c>
      <c r="I83">
        <f t="shared" si="16"/>
        <v>22.280391873019646</v>
      </c>
      <c r="J83">
        <f t="shared" si="16"/>
        <v>2.3015472887368644</v>
      </c>
      <c r="K83">
        <f t="shared" si="16"/>
        <v>5.1508236045124294</v>
      </c>
      <c r="L83">
        <f t="shared" si="16"/>
        <v>3.0218863522190316</v>
      </c>
      <c r="M83">
        <f t="shared" si="16"/>
        <v>2.8728706453203907</v>
      </c>
      <c r="N83">
        <f t="shared" si="16"/>
        <v>9.269900299898822</v>
      </c>
      <c r="O83">
        <f t="shared" si="16"/>
        <v>28.46404721080097</v>
      </c>
      <c r="P83">
        <f t="shared" si="16"/>
        <v>1.1115991468968143</v>
      </c>
      <c r="Q83">
        <f t="shared" si="16"/>
        <v>5.1961630380049657</v>
      </c>
      <c r="R83">
        <f t="shared" si="16"/>
        <v>34.975032816154375</v>
      </c>
      <c r="S83">
        <f t="shared" si="16"/>
        <v>45.908958719301253</v>
      </c>
      <c r="T83">
        <f t="shared" si="16"/>
        <v>784.03536826636048</v>
      </c>
      <c r="U83">
        <f t="shared" si="16"/>
        <v>5253.4597488734562</v>
      </c>
      <c r="V83">
        <f t="shared" si="16"/>
        <v>5799.0427838134028</v>
      </c>
      <c r="W83">
        <f t="shared" si="16"/>
        <v>550.94565082449867</v>
      </c>
      <c r="X83">
        <f t="shared" si="16"/>
        <v>26.192251924148362</v>
      </c>
    </row>
    <row r="84" spans="1:27" x14ac:dyDescent="0.2">
      <c r="F84" t="s">
        <v>15</v>
      </c>
      <c r="G84">
        <f>G83*100/G82</f>
        <v>13.531250906498071</v>
      </c>
      <c r="H84">
        <f t="shared" ref="H84:X84" si="17">H83*100/H82</f>
        <v>7.0788871484164728</v>
      </c>
      <c r="I84">
        <f t="shared" si="17"/>
        <v>10.117110011692269</v>
      </c>
      <c r="J84">
        <f t="shared" si="17"/>
        <v>2.4428255689983853</v>
      </c>
      <c r="K84">
        <f t="shared" si="17"/>
        <v>13.082910781949534</v>
      </c>
      <c r="L84">
        <f t="shared" si="17"/>
        <v>12.887023479633413</v>
      </c>
      <c r="M84">
        <f t="shared" si="17"/>
        <v>9.5212380760941535</v>
      </c>
      <c r="N84">
        <f t="shared" si="17"/>
        <v>21.975359810437514</v>
      </c>
      <c r="O84">
        <f t="shared" si="17"/>
        <v>34.759077477369296</v>
      </c>
      <c r="P84">
        <f t="shared" si="17"/>
        <v>2.8258453937412842</v>
      </c>
      <c r="Q84">
        <f t="shared" si="17"/>
        <v>17.450291455019432</v>
      </c>
      <c r="R84">
        <f t="shared" si="17"/>
        <v>35.835052318732707</v>
      </c>
      <c r="S84">
        <f t="shared" si="17"/>
        <v>13.34391249410413</v>
      </c>
      <c r="T84">
        <f t="shared" si="17"/>
        <v>42.446505877053042</v>
      </c>
      <c r="U84">
        <f t="shared" si="17"/>
        <v>50.939623826026725</v>
      </c>
      <c r="V84">
        <f t="shared" si="17"/>
        <v>32.090859179297091</v>
      </c>
      <c r="W84">
        <f t="shared" si="17"/>
        <v>37.007995526709472</v>
      </c>
      <c r="X84">
        <f t="shared" si="17"/>
        <v>22.995969459420429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40B8-46D5-40A3-8422-0BF542FA420A}">
  <dimension ref="A1:AA84"/>
  <sheetViews>
    <sheetView topLeftCell="A40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'2019-07-08_as7265x_reads'!Y38</f>
        <v>64.019809519999995</v>
      </c>
      <c r="H3">
        <f>'2019-07-08_as7265x_reads'!Z38</f>
        <v>38.413571429999998</v>
      </c>
      <c r="I3">
        <f>'2019-07-08_as7265x_reads'!AA38</f>
        <v>175.88559520000001</v>
      </c>
      <c r="J3">
        <f>'2019-07-08_as7265x_reads'!AB38</f>
        <v>80.309357140000003</v>
      </c>
      <c r="K3">
        <f>'2019-07-08_as7265x_reads'!AC38</f>
        <v>62.964047620000002</v>
      </c>
      <c r="L3">
        <f>'2019-07-08_as7265x_reads'!AD38</f>
        <v>22.347223809999999</v>
      </c>
      <c r="M3">
        <f>'2019-07-08_as7265x_reads'!AE38</f>
        <v>253.32976189999999</v>
      </c>
      <c r="N3">
        <f>'2019-07-08_as7265x_reads'!AF38</f>
        <v>221.78935709999999</v>
      </c>
      <c r="O3">
        <f>'2019-07-08_as7265x_reads'!AG38</f>
        <v>120.9948571</v>
      </c>
      <c r="P3">
        <f>'2019-07-08_as7265x_reads'!AH38</f>
        <v>248.6257143</v>
      </c>
      <c r="Q3">
        <f>'2019-07-08_as7265x_reads'!AI38</f>
        <v>50.44564286</v>
      </c>
      <c r="R3">
        <f>'2019-07-08_as7265x_reads'!AJ38</f>
        <v>51.940904760000002</v>
      </c>
      <c r="S3">
        <f>'2019-07-08_as7265x_reads'!AK38</f>
        <v>44.289619049999999</v>
      </c>
      <c r="T3">
        <f>'2019-07-08_as7265x_reads'!AL38</f>
        <v>107.651881</v>
      </c>
      <c r="U3">
        <f>'2019-07-08_as7265x_reads'!AM38</f>
        <v>699.8052381</v>
      </c>
      <c r="V3">
        <f>'2019-07-08_as7265x_reads'!AN38</f>
        <v>6445.8119049999996</v>
      </c>
      <c r="W3">
        <f>'2019-07-08_as7265x_reads'!AO38</f>
        <v>744.99595239999996</v>
      </c>
      <c r="X3">
        <f>'2019-07-08_as7265x_reads'!AP38</f>
        <v>82.895904759999993</v>
      </c>
      <c r="Y3" s="2">
        <f>'2019-07-08_as7265x_reads'!AQ38</f>
        <v>0.57912037037037034</v>
      </c>
      <c r="Z3" t="str">
        <f>'2019-07-08_as7265x_reads'!AR38</f>
        <v>pos 1</v>
      </c>
      <c r="AA3" t="str">
        <f>'2019-07-08_as7265x_reads'!AS38</f>
        <v>475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'2019-07-08_as7265x_reads'!Y39</f>
        <v>64.019821429999993</v>
      </c>
      <c r="H4">
        <f>'2019-07-08_as7265x_reads'!Z39</f>
        <v>36.012714289999998</v>
      </c>
      <c r="I4">
        <f>'2019-07-08_as7265x_reads'!AA39</f>
        <v>175.3682857</v>
      </c>
      <c r="J4">
        <f>'2019-07-08_as7265x_reads'!AB39</f>
        <v>79.33</v>
      </c>
      <c r="K4">
        <f>'2019-07-08_as7265x_reads'!AC39</f>
        <v>68.391982139999996</v>
      </c>
      <c r="L4">
        <f>'2019-07-08_as7265x_reads'!AD39</f>
        <v>23.045571429999999</v>
      </c>
      <c r="M4">
        <f>'2019-07-08_as7265x_reads'!AE39</f>
        <v>253.32982139999999</v>
      </c>
      <c r="N4">
        <f>'2019-07-08_as7265x_reads'!AF39</f>
        <v>220.3676786</v>
      </c>
      <c r="O4">
        <f>'2019-07-08_as7265x_reads'!AG39</f>
        <v>123.2430536</v>
      </c>
      <c r="P4">
        <f>'2019-07-08_as7265x_reads'!AH39</f>
        <v>241.63071429999999</v>
      </c>
      <c r="Q4">
        <f>'2019-07-08_as7265x_reads'!AI39</f>
        <v>52.022071429999997</v>
      </c>
      <c r="R4">
        <f>'2019-07-08_as7265x_reads'!AJ39</f>
        <v>50.942035709999999</v>
      </c>
      <c r="S4">
        <f>'2019-07-08_as7265x_reads'!AK39</f>
        <v>43.18239286</v>
      </c>
      <c r="T4">
        <f>'2019-07-08_as7265x_reads'!AL39</f>
        <v>107.6518571</v>
      </c>
      <c r="U4">
        <f>'2019-07-08_as7265x_reads'!AM39</f>
        <v>676.4073214</v>
      </c>
      <c r="V4">
        <f>'2019-07-08_as7265x_reads'!AN39</f>
        <v>6443.7749999999996</v>
      </c>
      <c r="W4">
        <f>'2019-07-08_as7265x_reads'!AO39</f>
        <v>746.82642859999999</v>
      </c>
      <c r="X4">
        <f>'2019-07-08_as7265x_reads'!AP39</f>
        <v>82.113874999999993</v>
      </c>
      <c r="Y4" s="2">
        <f>'2019-07-08_as7265x_reads'!AQ39</f>
        <v>0.57915509259259257</v>
      </c>
      <c r="Z4" t="str">
        <f>'2019-07-08_as7265x_reads'!AR39</f>
        <v>pos 1</v>
      </c>
      <c r="AA4" t="str">
        <f>'2019-07-08_as7265x_reads'!AS39</f>
        <v>475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'2019-07-08_as7265x_reads'!Y40</f>
        <v>64.019828570000001</v>
      </c>
      <c r="H5">
        <f>'2019-07-08_as7265x_reads'!Z40</f>
        <v>43.215257139999999</v>
      </c>
      <c r="I5">
        <f>'2019-07-08_as7265x_reads'!AA40</f>
        <v>173.81628570000001</v>
      </c>
      <c r="J5">
        <f>'2019-07-08_as7265x_reads'!AB40</f>
        <v>79.917628570000005</v>
      </c>
      <c r="K5">
        <f>'2019-07-08_as7265x_reads'!AC40</f>
        <v>69.043342859999996</v>
      </c>
      <c r="L5">
        <f>'2019-07-08_as7265x_reads'!AD40</f>
        <v>23.464585710000001</v>
      </c>
      <c r="M5">
        <f>'2019-07-08_as7265x_reads'!AE40</f>
        <v>252.7337143</v>
      </c>
      <c r="N5">
        <f>'2019-07-08_as7265x_reads'!AF40</f>
        <v>220.65199999999999</v>
      </c>
      <c r="O5">
        <f>'2019-07-08_as7265x_reads'!AG40</f>
        <v>123.1204286</v>
      </c>
      <c r="P5">
        <f>'2019-07-08_as7265x_reads'!AH40</f>
        <v>241.2708571</v>
      </c>
      <c r="Q5">
        <f>'2019-07-08_as7265x_reads'!AI40</f>
        <v>51.454557139999999</v>
      </c>
      <c r="R5">
        <f>'2019-07-08_as7265x_reads'!AJ40</f>
        <v>50.342728569999998</v>
      </c>
      <c r="S5">
        <f>'2019-07-08_as7265x_reads'!AK40</f>
        <v>43.846728570000003</v>
      </c>
      <c r="T5">
        <f>'2019-07-08_as7265x_reads'!AL40</f>
        <v>107.6518571</v>
      </c>
      <c r="U5">
        <f>'2019-07-08_as7265x_reads'!AM40</f>
        <v>676.4074286</v>
      </c>
      <c r="V5">
        <f>'2019-07-08_as7265x_reads'!AN40</f>
        <v>6442.5542859999996</v>
      </c>
      <c r="W5">
        <f>'2019-07-08_as7265x_reads'!AO40</f>
        <v>746.82628569999997</v>
      </c>
      <c r="X5">
        <f>'2019-07-08_as7265x_reads'!AP40</f>
        <v>82.583085710000006</v>
      </c>
      <c r="Y5" s="2">
        <f>'2019-07-08_as7265x_reads'!AQ40</f>
        <v>0.5791898148148148</v>
      </c>
      <c r="Z5" t="str">
        <f>'2019-07-08_as7265x_reads'!AR40</f>
        <v>pos 1</v>
      </c>
      <c r="AA5" t="str">
        <f>'2019-07-08_as7265x_reads'!AS40</f>
        <v>475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'2019-07-08_as7265x_reads'!Y95</f>
        <v>66.687309519999999</v>
      </c>
      <c r="H6">
        <f>'2019-07-08_as7265x_reads'!Z95</f>
        <v>40.814404760000002</v>
      </c>
      <c r="I6">
        <f>'2019-07-08_as7265x_reads'!AA95</f>
        <v>175.88559520000001</v>
      </c>
      <c r="J6">
        <f>'2019-07-08_as7265x_reads'!AB95</f>
        <v>80.309357140000003</v>
      </c>
      <c r="K6">
        <f>'2019-07-08_as7265x_reads'!AC95</f>
        <v>67.306404760000007</v>
      </c>
      <c r="L6">
        <f>'2019-07-08_as7265x_reads'!AD95</f>
        <v>27.934023809999999</v>
      </c>
      <c r="M6">
        <f>'2019-07-08_as7265x_reads'!AE95</f>
        <v>246.3757143</v>
      </c>
      <c r="N6">
        <f>'2019-07-08_as7265x_reads'!AF95</f>
        <v>203.78083330000001</v>
      </c>
      <c r="O6">
        <f>'2019-07-08_as7265x_reads'!AG95</f>
        <v>95.65133333</v>
      </c>
      <c r="P6">
        <f>'2019-07-08_as7265x_reads'!AH95</f>
        <v>243.02976190000001</v>
      </c>
      <c r="Q6">
        <f>'2019-07-08_as7265x_reads'!AI95</f>
        <v>46.662214290000001</v>
      </c>
      <c r="R6">
        <f>'2019-07-08_as7265x_reads'!AJ95</f>
        <v>41.952261900000003</v>
      </c>
      <c r="S6">
        <f>'2019-07-08_as7265x_reads'!AK95</f>
        <v>42.07514286</v>
      </c>
      <c r="T6">
        <f>'2019-07-08_as7265x_reads'!AL95</f>
        <v>94.195380950000001</v>
      </c>
      <c r="U6">
        <f>'2019-07-08_as7265x_reads'!AM95</f>
        <v>744.47357139999997</v>
      </c>
      <c r="V6">
        <f>'2019-07-08_as7265x_reads'!AN95</f>
        <v>6030.4761900000003</v>
      </c>
      <c r="W6">
        <f>'2019-07-08_as7265x_reads'!AO95</f>
        <v>750.48714289999998</v>
      </c>
      <c r="X6">
        <f>'2019-07-08_as7265x_reads'!AP95</f>
        <v>81.331833329999995</v>
      </c>
      <c r="Y6" s="2">
        <f>'2019-07-08_as7265x_reads'!AQ95</f>
        <v>0.5823842592592593</v>
      </c>
      <c r="Z6" t="str">
        <f>'2019-07-08_as7265x_reads'!AR95</f>
        <v>pos 2</v>
      </c>
      <c r="AA6" t="str">
        <f>'2019-07-08_as7265x_reads'!AS95</f>
        <v>475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'2019-07-08_as7265x_reads'!Y96</f>
        <v>64.019821429999993</v>
      </c>
      <c r="H7">
        <f>'2019-07-08_as7265x_reads'!Z96</f>
        <v>45.015892860000001</v>
      </c>
      <c r="I7">
        <f>'2019-07-08_as7265x_reads'!AA96</f>
        <v>176.9202143</v>
      </c>
      <c r="J7">
        <f>'2019-07-08_as7265x_reads'!AB96</f>
        <v>80.799053569999998</v>
      </c>
      <c r="K7">
        <f>'2019-07-08_as7265x_reads'!AC96</f>
        <v>73.277124999999998</v>
      </c>
      <c r="L7">
        <f>'2019-07-08_as7265x_reads'!AD96</f>
        <v>29.330732139999999</v>
      </c>
      <c r="M7">
        <f>'2019-07-08_as7265x_reads'!AE96</f>
        <v>245.13374999999999</v>
      </c>
      <c r="N7">
        <f>'2019-07-08_as7265x_reads'!AF96</f>
        <v>202.5960714</v>
      </c>
      <c r="O7">
        <f>'2019-07-08_as7265x_reads'!AG96</f>
        <v>97.490785709999997</v>
      </c>
      <c r="P7">
        <f>'2019-07-08_as7265x_reads'!AH96</f>
        <v>234.4357143</v>
      </c>
      <c r="Q7">
        <f>'2019-07-08_as7265x_reads'!AI96</f>
        <v>47.292785709999997</v>
      </c>
      <c r="R7">
        <f>'2019-07-08_as7265x_reads'!AJ96</f>
        <v>41.952267859999999</v>
      </c>
      <c r="S7">
        <f>'2019-07-08_as7265x_reads'!AK96</f>
        <v>41.521517860000003</v>
      </c>
      <c r="T7">
        <f>'2019-07-08_as7265x_reads'!AL96</f>
        <v>94.195374999999999</v>
      </c>
      <c r="U7">
        <f>'2019-07-08_as7265x_reads'!AM96</f>
        <v>741.81464289999997</v>
      </c>
      <c r="V7">
        <f>'2019-07-08_as7265x_reads'!AN96</f>
        <v>6026.9142860000002</v>
      </c>
      <c r="W7">
        <f>'2019-07-08_as7265x_reads'!AO96</f>
        <v>752.31767860000002</v>
      </c>
      <c r="X7">
        <f>'2019-07-08_as7265x_reads'!AP96</f>
        <v>80.94080357</v>
      </c>
      <c r="Y7" s="2">
        <f>'2019-07-08_as7265x_reads'!AQ96</f>
        <v>0.58241898148148141</v>
      </c>
      <c r="Z7" t="str">
        <f>'2019-07-08_as7265x_reads'!AR96</f>
        <v>pos 2</v>
      </c>
      <c r="AA7" t="str">
        <f>'2019-07-08_as7265x_reads'!AS96</f>
        <v>475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'2019-07-08_as7265x_reads'!Y97</f>
        <v>65.620314289999996</v>
      </c>
      <c r="H8">
        <f>'2019-07-08_as7265x_reads'!Z97</f>
        <v>47.536771430000002</v>
      </c>
      <c r="I8">
        <f>'2019-07-08_as7265x_reads'!AA97</f>
        <v>175.05785710000001</v>
      </c>
      <c r="J8">
        <f>'2019-07-08_as7265x_reads'!AB97</f>
        <v>81.092885710000004</v>
      </c>
      <c r="K8">
        <f>'2019-07-08_as7265x_reads'!AC97</f>
        <v>74.254157140000004</v>
      </c>
      <c r="L8">
        <f>'2019-07-08_as7265x_reads'!AD97</f>
        <v>28.492714289999999</v>
      </c>
      <c r="M8">
        <f>'2019-07-08_as7265x_reads'!AE97</f>
        <v>245.5808571</v>
      </c>
      <c r="N8">
        <f>'2019-07-08_as7265x_reads'!AF97</f>
        <v>202.45385709999999</v>
      </c>
      <c r="O8">
        <f>'2019-07-08_as7265x_reads'!AG97</f>
        <v>97.613414289999994</v>
      </c>
      <c r="P8">
        <f>'2019-07-08_as7265x_reads'!AH97</f>
        <v>234.07585710000001</v>
      </c>
      <c r="Q8">
        <f>'2019-07-08_as7265x_reads'!AI97</f>
        <v>47.67112857</v>
      </c>
      <c r="R8">
        <f>'2019-07-08_as7265x_reads'!AJ97</f>
        <v>41.952271430000003</v>
      </c>
      <c r="S8">
        <f>'2019-07-08_as7265x_reads'!AK97</f>
        <v>41.189357139999998</v>
      </c>
      <c r="T8">
        <f>'2019-07-08_as7265x_reads'!AL97</f>
        <v>94.195385709999996</v>
      </c>
      <c r="U8">
        <f>'2019-07-08_as7265x_reads'!AM97</f>
        <v>742.77200000000005</v>
      </c>
      <c r="V8">
        <f>'2019-07-08_as7265x_reads'!AN97</f>
        <v>6024.7771430000003</v>
      </c>
      <c r="W8">
        <f>'2019-07-08_as7265x_reads'!AO97</f>
        <v>753.41585710000004</v>
      </c>
      <c r="X8">
        <f>'2019-07-08_as7265x_reads'!AP97</f>
        <v>80.706199999999995</v>
      </c>
      <c r="Y8" s="2">
        <f>'2019-07-08_as7265x_reads'!AQ97</f>
        <v>0.58245370370370375</v>
      </c>
      <c r="Z8" t="str">
        <f>'2019-07-08_as7265x_reads'!AR97</f>
        <v>pos 2</v>
      </c>
      <c r="AA8" t="str">
        <f>'2019-07-08_as7265x_reads'!AS97</f>
        <v>475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'2019-07-08_as7265x_reads'!Y152</f>
        <v>53.349857139999997</v>
      </c>
      <c r="H9">
        <f>'2019-07-08_as7265x_reads'!Z152</f>
        <v>36.012714289999998</v>
      </c>
      <c r="I9">
        <f>'2019-07-08_as7265x_reads'!AA152</f>
        <v>171.74709519999999</v>
      </c>
      <c r="J9">
        <f>'2019-07-08_as7265x_reads'!AB152</f>
        <v>74.433071429999998</v>
      </c>
      <c r="K9">
        <f>'2019-07-08_as7265x_reads'!AC152</f>
        <v>60.792880949999997</v>
      </c>
      <c r="L9">
        <f>'2019-07-08_as7265x_reads'!AD152</f>
        <v>22.347223809999999</v>
      </c>
      <c r="M9">
        <f>'2019-07-08_as7265x_reads'!AE152</f>
        <v>251.3428571</v>
      </c>
      <c r="N9">
        <f>'2019-07-08_as7265x_reads'!AF152</f>
        <v>208.51990480000001</v>
      </c>
      <c r="O9">
        <f>'2019-07-08_as7265x_reads'!AG152</f>
        <v>98.103928569999994</v>
      </c>
      <c r="P9">
        <f>'2019-07-08_as7265x_reads'!AH152</f>
        <v>252.6228571</v>
      </c>
      <c r="Q9">
        <f>'2019-07-08_as7265x_reads'!AI152</f>
        <v>42.878785710000002</v>
      </c>
      <c r="R9">
        <f>'2019-07-08_as7265x_reads'!AJ152</f>
        <v>37.95680952</v>
      </c>
      <c r="S9">
        <f>'2019-07-08_as7265x_reads'!AK152</f>
        <v>33.217214290000001</v>
      </c>
      <c r="T9">
        <f>'2019-07-08_as7265x_reads'!AL152</f>
        <v>107.651881</v>
      </c>
      <c r="U9">
        <f>'2019-07-08_as7265x_reads'!AM152</f>
        <v>895.49547619999998</v>
      </c>
      <c r="V9">
        <f>'2019-07-08_as7265x_reads'!AN152</f>
        <v>5892.0333330000003</v>
      </c>
      <c r="W9">
        <f>'2019-07-08_as7265x_reads'!AO152</f>
        <v>741.33500000000004</v>
      </c>
      <c r="X9">
        <f>'2019-07-08_as7265x_reads'!AP152</f>
        <v>84.459976190000006</v>
      </c>
      <c r="Y9" s="2">
        <f>'2019-07-08_as7265x_reads'!AQ152</f>
        <v>0.585474537037037</v>
      </c>
      <c r="Z9" t="str">
        <f>'2019-07-08_as7265x_reads'!AR152</f>
        <v>pos 3</v>
      </c>
      <c r="AA9" t="str">
        <f>'2019-07-08_as7265x_reads'!AS152</f>
        <v>475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'2019-07-08_as7265x_reads'!Y153</f>
        <v>58.017964290000002</v>
      </c>
      <c r="H10">
        <f>'2019-07-08_as7265x_reads'!Z153</f>
        <v>45.015892860000001</v>
      </c>
      <c r="I10">
        <f>'2019-07-08_as7265x_reads'!AA153</f>
        <v>178.47214289999999</v>
      </c>
      <c r="J10">
        <f>'2019-07-08_as7265x_reads'!AB153</f>
        <v>80.799053569999998</v>
      </c>
      <c r="K10">
        <f>'2019-07-08_as7265x_reads'!AC153</f>
        <v>73.277124999999998</v>
      </c>
      <c r="L10">
        <f>'2019-07-08_as7265x_reads'!AD153</f>
        <v>31.42578571</v>
      </c>
      <c r="M10">
        <f>'2019-07-08_as7265x_reads'!AE153</f>
        <v>253.32982139999999</v>
      </c>
      <c r="N10">
        <f>'2019-07-08_as7265x_reads'!AF153</f>
        <v>211.83732140000001</v>
      </c>
      <c r="O10">
        <f>'2019-07-08_as7265x_reads'!AG153</f>
        <v>103.62228570000001</v>
      </c>
      <c r="P10">
        <f>'2019-07-08_as7265x_reads'!AH153</f>
        <v>242.82982139999999</v>
      </c>
      <c r="Q10">
        <f>'2019-07-08_as7265x_reads'!AI153</f>
        <v>47.292785709999997</v>
      </c>
      <c r="R10">
        <f>'2019-07-08_as7265x_reads'!AJ153</f>
        <v>38.955678570000003</v>
      </c>
      <c r="S10">
        <f>'2019-07-08_as7265x_reads'!AK153</f>
        <v>41.521517860000003</v>
      </c>
      <c r="T10">
        <f>'2019-07-08_as7265x_reads'!AL153</f>
        <v>109.33392859999999</v>
      </c>
      <c r="U10">
        <f>'2019-07-08_as7265x_reads'!AM153</f>
        <v>872.62928569999997</v>
      </c>
      <c r="V10">
        <f>'2019-07-08_as7265x_reads'!AN153</f>
        <v>5894.0696429999998</v>
      </c>
      <c r="W10">
        <f>'2019-07-08_as7265x_reads'!AO153</f>
        <v>745.45357139999999</v>
      </c>
      <c r="X10">
        <f>'2019-07-08_as7265x_reads'!AP153</f>
        <v>86.806089290000003</v>
      </c>
      <c r="Y10" s="2">
        <f>'2019-07-08_as7265x_reads'!AQ153</f>
        <v>0.58550925925925923</v>
      </c>
      <c r="Z10" t="str">
        <f>'2019-07-08_as7265x_reads'!AR153</f>
        <v>pos 3</v>
      </c>
      <c r="AA10" t="str">
        <f>'2019-07-08_as7265x_reads'!AS153</f>
        <v>475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'2019-07-08_as7265x_reads'!Y154</f>
        <v>57.61782857</v>
      </c>
      <c r="H11">
        <f>'2019-07-08_as7265x_reads'!Z154</f>
        <v>47.536771430000002</v>
      </c>
      <c r="I11">
        <f>'2019-07-08_as7265x_reads'!AA154</f>
        <v>175.05785710000001</v>
      </c>
      <c r="J11">
        <f>'2019-07-08_as7265x_reads'!AB154</f>
        <v>79.917628570000005</v>
      </c>
      <c r="K11">
        <f>'2019-07-08_as7265x_reads'!AC154</f>
        <v>74.254157140000004</v>
      </c>
      <c r="L11">
        <f>'2019-07-08_as7265x_reads'!AD154</f>
        <v>30.16875714</v>
      </c>
      <c r="M11">
        <f>'2019-07-08_as7265x_reads'!AE154</f>
        <v>252.7337143</v>
      </c>
      <c r="N11">
        <f>'2019-07-08_as7265x_reads'!AF154</f>
        <v>210.98428569999999</v>
      </c>
      <c r="O11">
        <f>'2019-07-08_as7265x_reads'!AG154</f>
        <v>97.613414289999994</v>
      </c>
      <c r="P11">
        <f>'2019-07-08_as7265x_reads'!AH154</f>
        <v>239.83185710000001</v>
      </c>
      <c r="Q11">
        <f>'2019-07-08_as7265x_reads'!AI154</f>
        <v>47.67112857</v>
      </c>
      <c r="R11">
        <f>'2019-07-08_as7265x_reads'!AJ154</f>
        <v>38.35635714</v>
      </c>
      <c r="S11">
        <f>'2019-07-08_as7265x_reads'!AK154</f>
        <v>41.189357139999998</v>
      </c>
      <c r="T11">
        <f>'2019-07-08_as7265x_reads'!AL154</f>
        <v>110.3431571</v>
      </c>
      <c r="U11">
        <f>'2019-07-08_as7265x_reads'!AM154</f>
        <v>948.24657139999999</v>
      </c>
      <c r="V11">
        <f>'2019-07-08_as7265x_reads'!AN154</f>
        <v>5890.404286</v>
      </c>
      <c r="W11">
        <f>'2019-07-08_as7265x_reads'!AO154</f>
        <v>746.82628569999997</v>
      </c>
      <c r="X11">
        <f>'2019-07-08_as7265x_reads'!AP154</f>
        <v>86.336871430000002</v>
      </c>
      <c r="Y11" s="2">
        <f>'2019-07-08_as7265x_reads'!AQ154</f>
        <v>0.58554398148148146</v>
      </c>
      <c r="Z11" t="str">
        <f>'2019-07-08_as7265x_reads'!AR154</f>
        <v>pos 3</v>
      </c>
      <c r="AA11" t="str">
        <f>'2019-07-08_as7265x_reads'!AS154</f>
        <v>475 nm LED</v>
      </c>
    </row>
    <row r="12" spans="1:27" x14ac:dyDescent="0.2">
      <c r="F12" t="s">
        <v>13</v>
      </c>
      <c r="G12">
        <f>AVERAGE(G3:G11)</f>
        <v>61.930283862222218</v>
      </c>
      <c r="H12">
        <f t="shared" ref="H12:X12" si="0">AVERAGE(H3:H11)</f>
        <v>42.174887832222225</v>
      </c>
      <c r="I12">
        <f t="shared" si="0"/>
        <v>175.35676982222225</v>
      </c>
      <c r="J12">
        <f t="shared" si="0"/>
        <v>79.656448411111114</v>
      </c>
      <c r="K12">
        <f t="shared" si="0"/>
        <v>69.284580289999994</v>
      </c>
      <c r="L12">
        <f t="shared" si="0"/>
        <v>26.50629087222222</v>
      </c>
      <c r="M12">
        <f t="shared" si="0"/>
        <v>250.43222353333334</v>
      </c>
      <c r="N12">
        <f t="shared" si="0"/>
        <v>211.44236771111113</v>
      </c>
      <c r="O12">
        <f t="shared" si="0"/>
        <v>106.38372235444446</v>
      </c>
      <c r="P12">
        <f t="shared" si="0"/>
        <v>242.03923939999999</v>
      </c>
      <c r="Q12">
        <f t="shared" si="0"/>
        <v>48.154566665555556</v>
      </c>
      <c r="R12">
        <f t="shared" si="0"/>
        <v>43.816812828888892</v>
      </c>
      <c r="S12">
        <f t="shared" si="0"/>
        <v>41.336983070000002</v>
      </c>
      <c r="T12">
        <f t="shared" si="0"/>
        <v>103.65230039555556</v>
      </c>
      <c r="U12">
        <f t="shared" si="0"/>
        <v>777.56128174444439</v>
      </c>
      <c r="V12">
        <f t="shared" si="0"/>
        <v>6121.2017857777782</v>
      </c>
      <c r="W12">
        <f t="shared" si="0"/>
        <v>747.60935582222226</v>
      </c>
      <c r="X12">
        <f t="shared" si="0"/>
        <v>83.130515475555569</v>
      </c>
    </row>
    <row r="13" spans="1:27" x14ac:dyDescent="0.2">
      <c r="F13" t="s">
        <v>14</v>
      </c>
      <c r="G13">
        <f>STDEV(G3:G11)</f>
        <v>4.4893972944502627</v>
      </c>
      <c r="H13">
        <f t="shared" ref="H13:X13" si="1">STDEV(H3:H11)</f>
        <v>4.5643696122914026</v>
      </c>
      <c r="I13">
        <f t="shared" si="1"/>
        <v>1.8805216385616106</v>
      </c>
      <c r="J13">
        <f t="shared" si="1"/>
        <v>2.0326611446300422</v>
      </c>
      <c r="K13">
        <f t="shared" si="1"/>
        <v>4.9761984857269663</v>
      </c>
      <c r="L13">
        <f t="shared" si="1"/>
        <v>3.6640326731751292</v>
      </c>
      <c r="M13">
        <f t="shared" si="1"/>
        <v>3.6172450425876144</v>
      </c>
      <c r="N13">
        <f t="shared" si="1"/>
        <v>7.891409084792838</v>
      </c>
      <c r="O13">
        <f t="shared" si="1"/>
        <v>12.258289366201323</v>
      </c>
      <c r="P13">
        <f t="shared" si="1"/>
        <v>5.9567153520914253</v>
      </c>
      <c r="Q13">
        <f t="shared" si="1"/>
        <v>2.8086985038044929</v>
      </c>
      <c r="R13">
        <f t="shared" si="1"/>
        <v>5.6742144962957752</v>
      </c>
      <c r="S13">
        <f t="shared" si="1"/>
        <v>3.2597859769140061</v>
      </c>
      <c r="T13">
        <f t="shared" si="1"/>
        <v>7.1530994932850955</v>
      </c>
      <c r="U13">
        <f t="shared" si="1"/>
        <v>101.34903096117496</v>
      </c>
      <c r="V13">
        <f t="shared" si="1"/>
        <v>249.12002414690878</v>
      </c>
      <c r="W13">
        <f t="shared" si="1"/>
        <v>3.8218061258350877</v>
      </c>
      <c r="X13">
        <f t="shared" si="1"/>
        <v>2.2598038568363634</v>
      </c>
    </row>
    <row r="14" spans="1:27" x14ac:dyDescent="0.2">
      <c r="F14" t="s">
        <v>15</v>
      </c>
      <c r="G14">
        <f>G13*100/G12</f>
        <v>7.2491146729408378</v>
      </c>
      <c r="H14">
        <f t="shared" ref="H14:X14" si="2">H13*100/H12</f>
        <v>10.822481924431244</v>
      </c>
      <c r="I14">
        <f t="shared" si="2"/>
        <v>1.0723975130632795</v>
      </c>
      <c r="J14">
        <f t="shared" si="2"/>
        <v>2.5517848023293372</v>
      </c>
      <c r="K14">
        <f t="shared" si="2"/>
        <v>7.1822596960224248</v>
      </c>
      <c r="L14">
        <f t="shared" si="2"/>
        <v>13.823256866976145</v>
      </c>
      <c r="M14">
        <f t="shared" si="2"/>
        <v>1.444400800964077</v>
      </c>
      <c r="N14">
        <f t="shared" si="2"/>
        <v>3.7321796810252756</v>
      </c>
      <c r="O14">
        <f t="shared" si="2"/>
        <v>11.522711458957707</v>
      </c>
      <c r="P14">
        <f t="shared" si="2"/>
        <v>2.4610535741467987</v>
      </c>
      <c r="Q14">
        <f t="shared" si="2"/>
        <v>5.8326731986013796</v>
      </c>
      <c r="R14">
        <f t="shared" si="2"/>
        <v>12.949856755794674</v>
      </c>
      <c r="S14">
        <f t="shared" si="2"/>
        <v>7.8858826523306931</v>
      </c>
      <c r="T14">
        <f t="shared" si="2"/>
        <v>6.9010523316777341</v>
      </c>
      <c r="U14">
        <f t="shared" si="2"/>
        <v>13.034217796158815</v>
      </c>
      <c r="V14">
        <f t="shared" si="2"/>
        <v>4.069789444382037</v>
      </c>
      <c r="W14">
        <f t="shared" si="2"/>
        <v>0.51120362473685976</v>
      </c>
      <c r="X14">
        <f t="shared" si="2"/>
        <v>2.7183806619133213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'2019-07-08_as7265x_reads'!Y209</f>
        <v>61.35233333</v>
      </c>
      <c r="H17">
        <f>'2019-07-08_as7265x_reads'!Z209</f>
        <v>48.016952379999999</v>
      </c>
      <c r="I17">
        <f>'2019-07-08_as7265x_reads'!AA209</f>
        <v>186.23178569999999</v>
      </c>
      <c r="J17">
        <f>'2019-07-08_as7265x_reads'!AB209</f>
        <v>86.185666670000003</v>
      </c>
      <c r="K17">
        <f>'2019-07-08_as7265x_reads'!AC209</f>
        <v>67.306404760000007</v>
      </c>
      <c r="L17">
        <f>'2019-07-08_as7265x_reads'!AD209</f>
        <v>27.934023809999999</v>
      </c>
      <c r="M17">
        <f>'2019-07-08_as7265x_reads'!AE209</f>
        <v>255.31666670000001</v>
      </c>
      <c r="N17">
        <f>'2019-07-08_as7265x_reads'!AF209</f>
        <v>206.62426189999999</v>
      </c>
      <c r="O17">
        <f>'2019-07-08_as7265x_reads'!AG209</f>
        <v>94.833809520000003</v>
      </c>
      <c r="P17">
        <f>'2019-07-08_as7265x_reads'!AH209</f>
        <v>290.99595240000002</v>
      </c>
      <c r="Q17">
        <f>'2019-07-08_as7265x_reads'!AI209</f>
        <v>44.139928570000002</v>
      </c>
      <c r="R17">
        <f>'2019-07-08_as7265x_reads'!AJ209</f>
        <v>37.95680952</v>
      </c>
      <c r="S17">
        <f>'2019-07-08_as7265x_reads'!AK209</f>
        <v>37.646190480000001</v>
      </c>
      <c r="T17">
        <f>'2019-07-08_as7265x_reads'!AL209</f>
        <v>98.680880950000002</v>
      </c>
      <c r="U17">
        <f>'2019-07-08_as7265x_reads'!AM209</f>
        <v>859.33523809999997</v>
      </c>
      <c r="V17">
        <f>'2019-07-08_as7265x_reads'!AN209</f>
        <v>5193.7023810000001</v>
      </c>
      <c r="W17">
        <f>'2019-07-08_as7265x_reads'!AO209</f>
        <v>717.5390476</v>
      </c>
      <c r="X17">
        <f>'2019-07-08_as7265x_reads'!AP209</f>
        <v>92.280333330000005</v>
      </c>
      <c r="Y17" s="2">
        <f>'2019-07-08_as7265x_reads'!AQ209</f>
        <v>0.58909722222222227</v>
      </c>
      <c r="Z17" t="str">
        <f>'2019-07-08_as7265x_reads'!AR209</f>
        <v>pos 1</v>
      </c>
      <c r="AA17" t="str">
        <f>'2019-07-08_as7265x_reads'!AS209</f>
        <v>475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'2019-07-08_as7265x_reads'!Y210</f>
        <v>60.018589290000001</v>
      </c>
      <c r="H18">
        <f>'2019-07-08_as7265x_reads'!Z210</f>
        <v>50.417803569999997</v>
      </c>
      <c r="I18">
        <f>'2019-07-08_as7265x_reads'!AA210</f>
        <v>186.23178569999999</v>
      </c>
      <c r="J18">
        <f>'2019-07-08_as7265x_reads'!AB210</f>
        <v>85.206285710000003</v>
      </c>
      <c r="K18">
        <f>'2019-07-08_as7265x_reads'!AC210</f>
        <v>71.648750000000007</v>
      </c>
      <c r="L18">
        <f>'2019-07-08_as7265x_reads'!AD210</f>
        <v>27.235678570000001</v>
      </c>
      <c r="M18">
        <f>'2019-07-08_as7265x_reads'!AE210</f>
        <v>254.82</v>
      </c>
      <c r="N18">
        <f>'2019-07-08_as7265x_reads'!AF210</f>
        <v>204.72857139999999</v>
      </c>
      <c r="O18">
        <f>'2019-07-08_as7265x_reads'!AG210</f>
        <v>92.585589290000001</v>
      </c>
      <c r="P18">
        <f>'2019-07-08_as7265x_reads'!AH210</f>
        <v>281.80250000000001</v>
      </c>
      <c r="Q18">
        <f>'2019-07-08_as7265x_reads'!AI210</f>
        <v>45.401071430000002</v>
      </c>
      <c r="R18">
        <f>'2019-07-08_as7265x_reads'!AJ210</f>
        <v>37.457392859999999</v>
      </c>
      <c r="S18">
        <f>'2019-07-08_as7265x_reads'!AK210</f>
        <v>39.860660709999998</v>
      </c>
      <c r="T18">
        <f>'2019-07-08_as7265x_reads'!AL210</f>
        <v>99.241553569999994</v>
      </c>
      <c r="U18">
        <f>'2019-07-08_as7265x_reads'!AM210</f>
        <v>856.67642860000001</v>
      </c>
      <c r="V18">
        <f>'2019-07-08_as7265x_reads'!AN210</f>
        <v>5191.6678570000004</v>
      </c>
      <c r="W18">
        <f>'2019-07-08_as7265x_reads'!AO210</f>
        <v>717.99660710000001</v>
      </c>
      <c r="X18">
        <f>'2019-07-08_as7265x_reads'!AP210</f>
        <v>92.671357139999998</v>
      </c>
      <c r="Y18" s="2">
        <f>'2019-07-08_as7265x_reads'!AQ210</f>
        <v>0.58913194444444439</v>
      </c>
      <c r="Z18" t="str">
        <f>'2019-07-08_as7265x_reads'!AR210</f>
        <v>pos 1</v>
      </c>
      <c r="AA18" t="str">
        <f>'2019-07-08_as7265x_reads'!AS210</f>
        <v>475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'2019-07-08_as7265x_reads'!Y211</f>
        <v>60.818828570000001</v>
      </c>
      <c r="H19">
        <f>'2019-07-08_as7265x_reads'!Z211</f>
        <v>53.298814290000003</v>
      </c>
      <c r="I19">
        <f>'2019-07-08_as7265x_reads'!AA211</f>
        <v>183.74871429999999</v>
      </c>
      <c r="J19">
        <f>'2019-07-08_as7265x_reads'!AB211</f>
        <v>85.793914290000004</v>
      </c>
      <c r="K19">
        <f>'2019-07-08_as7265x_reads'!AC211</f>
        <v>72.951457140000002</v>
      </c>
      <c r="L19">
        <f>'2019-07-08_as7265x_reads'!AD211</f>
        <v>26.81667143</v>
      </c>
      <c r="M19">
        <f>'2019-07-08_as7265x_reads'!AE211</f>
        <v>254.52185710000001</v>
      </c>
      <c r="N19">
        <f>'2019-07-08_as7265x_reads'!AF211</f>
        <v>204.72857139999999</v>
      </c>
      <c r="O19">
        <f>'2019-07-08_as7265x_reads'!AG211</f>
        <v>96.632371430000006</v>
      </c>
      <c r="P19">
        <f>'2019-07-08_as7265x_reads'!AH211</f>
        <v>279.16428569999999</v>
      </c>
      <c r="Q19">
        <f>'2019-07-08_as7265x_reads'!AI211</f>
        <v>45.401085709999997</v>
      </c>
      <c r="R19">
        <f>'2019-07-08_as7265x_reads'!AJ211</f>
        <v>37.157728570000003</v>
      </c>
      <c r="S19">
        <f>'2019-07-08_as7265x_reads'!AK211</f>
        <v>39.860657140000001</v>
      </c>
      <c r="T19">
        <f>'2019-07-08_as7265x_reads'!AL211</f>
        <v>99.577985709999993</v>
      </c>
      <c r="U19">
        <f>'2019-07-08_as7265x_reads'!AM211</f>
        <v>856.35728570000003</v>
      </c>
      <c r="V19">
        <f>'2019-07-08_as7265x_reads'!AN211</f>
        <v>5186.7814289999997</v>
      </c>
      <c r="W19">
        <f>'2019-07-08_as7265x_reads'!AO211</f>
        <v>719.36942859999999</v>
      </c>
      <c r="X19">
        <f>'2019-07-08_as7265x_reads'!AP211</f>
        <v>91.967514289999997</v>
      </c>
      <c r="Y19" s="2">
        <f>'2019-07-08_as7265x_reads'!AQ211</f>
        <v>0.58916666666666673</v>
      </c>
      <c r="Z19" t="str">
        <f>'2019-07-08_as7265x_reads'!AR211</f>
        <v>pos 1</v>
      </c>
      <c r="AA19" t="str">
        <f>'2019-07-08_as7265x_reads'!AS211</f>
        <v>475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'2019-07-08_as7265x_reads'!Y266</f>
        <v>64.019809519999995</v>
      </c>
      <c r="H20">
        <f>'2019-07-08_as7265x_reads'!Z266</f>
        <v>45.61609524</v>
      </c>
      <c r="I20">
        <f>'2019-07-08_as7265x_reads'!AA266</f>
        <v>184.16257139999999</v>
      </c>
      <c r="J20">
        <f>'2019-07-08_as7265x_reads'!AB266</f>
        <v>80.309357140000003</v>
      </c>
      <c r="K20">
        <f>'2019-07-08_as7265x_reads'!AC266</f>
        <v>67.306404760000007</v>
      </c>
      <c r="L20">
        <f>'2019-07-08_as7265x_reads'!AD266</f>
        <v>25.140619050000002</v>
      </c>
      <c r="M20">
        <f>'2019-07-08_as7265x_reads'!AE266</f>
        <v>267.23809519999998</v>
      </c>
      <c r="N20">
        <f>'2019-07-08_as7265x_reads'!AF266</f>
        <v>217.05026190000001</v>
      </c>
      <c r="O20">
        <f>'2019-07-08_as7265x_reads'!AG266</f>
        <v>111.1844524</v>
      </c>
      <c r="P20">
        <f>'2019-07-08_as7265x_reads'!AH266</f>
        <v>291.7954762</v>
      </c>
      <c r="Q20">
        <f>'2019-07-08_as7265x_reads'!AI266</f>
        <v>45.401071430000002</v>
      </c>
      <c r="R20">
        <f>'2019-07-08_as7265x_reads'!AJ266</f>
        <v>41.952261900000003</v>
      </c>
      <c r="S20">
        <f>'2019-07-08_as7265x_reads'!AK266</f>
        <v>33.217214290000001</v>
      </c>
      <c r="T20">
        <f>'2019-07-08_as7265x_reads'!AL266</f>
        <v>98.680880950000002</v>
      </c>
      <c r="U20">
        <f>'2019-07-08_as7265x_reads'!AM266</f>
        <v>838.06452379999996</v>
      </c>
      <c r="V20">
        <f>'2019-07-08_as7265x_reads'!AN266</f>
        <v>6268.6833329999999</v>
      </c>
      <c r="W20">
        <f>'2019-07-08_as7265x_reads'!AO266</f>
        <v>807.23142859999996</v>
      </c>
      <c r="X20">
        <f>'2019-07-08_as7265x_reads'!AP266</f>
        <v>90.716261900000006</v>
      </c>
      <c r="Y20" s="2">
        <f>'2019-07-08_as7265x_reads'!AQ266</f>
        <v>0.59225694444444443</v>
      </c>
      <c r="Z20" t="str">
        <f>'2019-07-08_as7265x_reads'!AR266</f>
        <v>pos 2</v>
      </c>
      <c r="AA20" t="str">
        <f>'2019-07-08_as7265x_reads'!AS266</f>
        <v>475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'2019-07-08_as7265x_reads'!Y267</f>
        <v>64.019821429999993</v>
      </c>
      <c r="H21">
        <f>'2019-07-08_as7265x_reads'!Z267</f>
        <v>48.61716071</v>
      </c>
      <c r="I21">
        <f>'2019-07-08_as7265x_reads'!AA267</f>
        <v>183.1278571</v>
      </c>
      <c r="J21">
        <f>'2019-07-08_as7265x_reads'!AB267</f>
        <v>80.799053569999998</v>
      </c>
      <c r="K21">
        <f>'2019-07-08_as7265x_reads'!AC267</f>
        <v>71.648750000000007</v>
      </c>
      <c r="L21">
        <f>'2019-07-08_as7265x_reads'!AD267</f>
        <v>27.235678570000001</v>
      </c>
      <c r="M21">
        <f>'2019-07-08_as7265x_reads'!AE267</f>
        <v>266.74142860000001</v>
      </c>
      <c r="N21">
        <f>'2019-07-08_as7265x_reads'!AF267</f>
        <v>215.39160709999999</v>
      </c>
      <c r="O21">
        <f>'2019-07-08_as7265x_reads'!AG267</f>
        <v>112.20637499999999</v>
      </c>
      <c r="P21">
        <f>'2019-07-08_as7265x_reads'!AH267</f>
        <v>279.40410709999998</v>
      </c>
      <c r="Q21">
        <f>'2019-07-08_as7265x_reads'!AI267</f>
        <v>47.292785709999997</v>
      </c>
      <c r="R21">
        <f>'2019-07-08_as7265x_reads'!AJ267</f>
        <v>41.952267859999999</v>
      </c>
      <c r="S21">
        <f>'2019-07-08_as7265x_reads'!AK267</f>
        <v>33.217214290000001</v>
      </c>
      <c r="T21">
        <f>'2019-07-08_as7265x_reads'!AL267</f>
        <v>99.241553569999994</v>
      </c>
      <c r="U21">
        <f>'2019-07-08_as7265x_reads'!AM267</f>
        <v>866.24821429999997</v>
      </c>
      <c r="V21">
        <f>'2019-07-08_as7265x_reads'!AN267</f>
        <v>6263.5946430000004</v>
      </c>
      <c r="W21">
        <f>'2019-07-08_as7265x_reads'!AO267</f>
        <v>809.97714289999999</v>
      </c>
      <c r="X21">
        <f>'2019-07-08_as7265x_reads'!AP267</f>
        <v>91.498303570000004</v>
      </c>
      <c r="Y21" s="2">
        <f>'2019-07-08_as7265x_reads'!AQ267</f>
        <v>0.59229166666666666</v>
      </c>
      <c r="Z21" t="str">
        <f>'2019-07-08_as7265x_reads'!AR267</f>
        <v>pos 2</v>
      </c>
      <c r="AA21" t="str">
        <f>'2019-07-08_as7265x_reads'!AS267</f>
        <v>475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'2019-07-08_as7265x_reads'!Y268</f>
        <v>64.019828570000001</v>
      </c>
      <c r="H22">
        <f>'2019-07-08_as7265x_reads'!Z268</f>
        <v>50.4178</v>
      </c>
      <c r="I22">
        <f>'2019-07-08_as7265x_reads'!AA268</f>
        <v>182.50714289999999</v>
      </c>
      <c r="J22">
        <f>'2019-07-08_as7265x_reads'!AB268</f>
        <v>79.917628570000005</v>
      </c>
      <c r="K22">
        <f>'2019-07-08_as7265x_reads'!AC268</f>
        <v>72.951457140000002</v>
      </c>
      <c r="L22">
        <f>'2019-07-08_as7265x_reads'!AD268</f>
        <v>26.81667143</v>
      </c>
      <c r="M22">
        <f>'2019-07-08_as7265x_reads'!AE268</f>
        <v>267.03942860000001</v>
      </c>
      <c r="N22">
        <f>'2019-07-08_as7265x_reads'!AF268</f>
        <v>215.53371430000001</v>
      </c>
      <c r="O22">
        <f>'2019-07-08_as7265x_reads'!AG268</f>
        <v>113.3100429</v>
      </c>
      <c r="P22">
        <f>'2019-07-08_as7265x_reads'!AH268</f>
        <v>278.20499999999998</v>
      </c>
      <c r="Q22">
        <f>'2019-07-08_as7265x_reads'!AI268</f>
        <v>46.914457140000003</v>
      </c>
      <c r="R22">
        <f>'2019-07-08_as7265x_reads'!AJ268</f>
        <v>40.753628569999997</v>
      </c>
      <c r="S22">
        <f>'2019-07-08_as7265x_reads'!AK268</f>
        <v>33.217214290000001</v>
      </c>
      <c r="T22">
        <f>'2019-07-08_as7265x_reads'!AL268</f>
        <v>98.232328570000007</v>
      </c>
      <c r="U22">
        <f>'2019-07-08_as7265x_reads'!AM268</f>
        <v>837.21371429999999</v>
      </c>
      <c r="V22">
        <f>'2019-07-08_as7265x_reads'!AN268</f>
        <v>6260.54</v>
      </c>
      <c r="W22">
        <f>'2019-07-08_as7265x_reads'!AO268</f>
        <v>810.52614289999997</v>
      </c>
      <c r="X22">
        <f>'2019-07-08_as7265x_reads'!AP268</f>
        <v>91.029085710000004</v>
      </c>
      <c r="Y22" s="2">
        <f>'2019-07-08_as7265x_reads'!AQ268</f>
        <v>0.59232638888888889</v>
      </c>
      <c r="Z22" t="str">
        <f>'2019-07-08_as7265x_reads'!AR268</f>
        <v>pos 2</v>
      </c>
      <c r="AA22" t="str">
        <f>'2019-07-08_as7265x_reads'!AS268</f>
        <v>475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'2019-07-08_as7265x_reads'!Y323</f>
        <v>66.687309519999999</v>
      </c>
      <c r="H23">
        <f>'2019-07-08_as7265x_reads'!Z323</f>
        <v>48.016952379999999</v>
      </c>
      <c r="I23">
        <f>'2019-07-08_as7265x_reads'!AA323</f>
        <v>198.64723810000001</v>
      </c>
      <c r="J23">
        <f>'2019-07-08_as7265x_reads'!AB323</f>
        <v>86.185666670000003</v>
      </c>
      <c r="K23">
        <f>'2019-07-08_as7265x_reads'!AC323</f>
        <v>75.991095240000007</v>
      </c>
      <c r="L23">
        <f>'2019-07-08_as7265x_reads'!AD323</f>
        <v>30.727428570000001</v>
      </c>
      <c r="M23">
        <f>'2019-07-08_as7265x_reads'!AE323</f>
        <v>273.19880949999998</v>
      </c>
      <c r="N23">
        <f>'2019-07-08_as7265x_reads'!AF323</f>
        <v>224.63280950000001</v>
      </c>
      <c r="O23">
        <f>'2019-07-08_as7265x_reads'!AG323</f>
        <v>103.0091429</v>
      </c>
      <c r="P23">
        <f>'2019-07-08_as7265x_reads'!AH323</f>
        <v>291.7954762</v>
      </c>
      <c r="Q23">
        <f>'2019-07-08_as7265x_reads'!AI323</f>
        <v>49.1845</v>
      </c>
      <c r="R23">
        <f>'2019-07-08_as7265x_reads'!AJ323</f>
        <v>41.952261900000003</v>
      </c>
      <c r="S23">
        <f>'2019-07-08_as7265x_reads'!AK323</f>
        <v>44.289619049999999</v>
      </c>
      <c r="T23">
        <f>'2019-07-08_as7265x_reads'!AL323</f>
        <v>103.1663571</v>
      </c>
      <c r="U23">
        <f>'2019-07-08_as7265x_reads'!AM323</f>
        <v>869.97047620000001</v>
      </c>
      <c r="V23">
        <f>'2019-07-08_as7265x_reads'!AN323</f>
        <v>6629.0452379999997</v>
      </c>
      <c r="W23">
        <f>'2019-07-08_as7265x_reads'!AO323</f>
        <v>856.65357140000003</v>
      </c>
      <c r="X23">
        <f>'2019-07-08_as7265x_reads'!AP323</f>
        <v>96.972571430000002</v>
      </c>
      <c r="Y23" s="2">
        <f>'2019-07-08_as7265x_reads'!AQ323</f>
        <v>0.59519675925925919</v>
      </c>
      <c r="Z23" t="str">
        <f>'2019-07-08_as7265x_reads'!AR323</f>
        <v>pos 3</v>
      </c>
      <c r="AA23" t="str">
        <f>'2019-07-08_as7265x_reads'!AS323</f>
        <v>475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'2019-07-08_as7265x_reads'!Y324</f>
        <v>68.021053570000007</v>
      </c>
      <c r="H24">
        <f>'2019-07-08_as7265x_reads'!Z324</f>
        <v>41.414625000000001</v>
      </c>
      <c r="I24">
        <f>'2019-07-08_as7265x_reads'!AA324</f>
        <v>193.99142860000001</v>
      </c>
      <c r="J24">
        <f>'2019-07-08_as7265x_reads'!AB324</f>
        <v>85.206285710000003</v>
      </c>
      <c r="K24">
        <f>'2019-07-08_as7265x_reads'!AC324</f>
        <v>79.790660709999997</v>
      </c>
      <c r="L24">
        <f>'2019-07-08_as7265x_reads'!AD324</f>
        <v>31.42578571</v>
      </c>
      <c r="M24">
        <f>'2019-07-08_as7265x_reads'!AE324</f>
        <v>271.95696429999998</v>
      </c>
      <c r="N24">
        <f>'2019-07-08_as7265x_reads'!AF324</f>
        <v>223.92196430000001</v>
      </c>
      <c r="O24">
        <f>'2019-07-08_as7265x_reads'!AG324</f>
        <v>104.23542860000001</v>
      </c>
      <c r="P24">
        <f>'2019-07-08_as7265x_reads'!AH324</f>
        <v>278.20499999999998</v>
      </c>
      <c r="Q24">
        <f>'2019-07-08_as7265x_reads'!AI324</f>
        <v>50.130357140000001</v>
      </c>
      <c r="R24">
        <f>'2019-07-08_as7265x_reads'!AJ324</f>
        <v>41.952267859999999</v>
      </c>
      <c r="S24">
        <f>'2019-07-08_as7265x_reads'!AK324</f>
        <v>44.843249999999998</v>
      </c>
      <c r="T24">
        <f>'2019-07-08_as7265x_reads'!AL324</f>
        <v>102.6056786</v>
      </c>
      <c r="U24">
        <f>'2019-07-08_as7265x_reads'!AM324</f>
        <v>888.58232139999996</v>
      </c>
      <c r="V24">
        <f>'2019-07-08_as7265x_reads'!AN324</f>
        <v>6623.9571429999996</v>
      </c>
      <c r="W24">
        <f>'2019-07-08_as7265x_reads'!AO324</f>
        <v>858.02660709999998</v>
      </c>
      <c r="X24">
        <f>'2019-07-08_as7265x_reads'!AP324</f>
        <v>97.363589289999993</v>
      </c>
      <c r="Y24" s="2">
        <f>'2019-07-08_as7265x_reads'!AQ324</f>
        <v>0.59523148148148153</v>
      </c>
      <c r="Z24" t="str">
        <f>'2019-07-08_as7265x_reads'!AR324</f>
        <v>pos 3</v>
      </c>
      <c r="AA24" t="str">
        <f>'2019-07-08_as7265x_reads'!AS324</f>
        <v>475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'2019-07-08_as7265x_reads'!Y325</f>
        <v>68.821299999999994</v>
      </c>
      <c r="H25">
        <f>'2019-07-08_as7265x_reads'!Z325</f>
        <v>43.215257139999999</v>
      </c>
      <c r="I25">
        <f>'2019-07-08_as7265x_reads'!AA325</f>
        <v>193.68100000000001</v>
      </c>
      <c r="J25">
        <f>'2019-07-08_as7265x_reads'!AB325</f>
        <v>85.793914290000004</v>
      </c>
      <c r="K25">
        <f>'2019-07-08_as7265x_reads'!AC325</f>
        <v>80.767685709999995</v>
      </c>
      <c r="L25">
        <f>'2019-07-08_as7265x_reads'!AD325</f>
        <v>31.844799999999999</v>
      </c>
      <c r="M25">
        <f>'2019-07-08_as7265x_reads'!AE325</f>
        <v>271.80799999999999</v>
      </c>
      <c r="N25">
        <f>'2019-07-08_as7265x_reads'!AF325</f>
        <v>223.4954286</v>
      </c>
      <c r="O25">
        <f>'2019-07-08_as7265x_reads'!AG325</f>
        <v>104.4806857</v>
      </c>
      <c r="P25">
        <f>'2019-07-08_as7265x_reads'!AH325</f>
        <v>279.64400000000001</v>
      </c>
      <c r="Q25">
        <f>'2019-07-08_as7265x_reads'!AI325</f>
        <v>49.941185709999999</v>
      </c>
      <c r="R25">
        <f>'2019-07-08_as7265x_reads'!AJ325</f>
        <v>41.952271430000003</v>
      </c>
      <c r="S25">
        <f>'2019-07-08_as7265x_reads'!AK325</f>
        <v>45.175414289999999</v>
      </c>
      <c r="T25">
        <f>'2019-07-08_as7265x_reads'!AL325</f>
        <v>103.6149143</v>
      </c>
      <c r="U25">
        <f>'2019-07-08_as7265x_reads'!AM325</f>
        <v>864.01471430000004</v>
      </c>
      <c r="V25">
        <f>'2019-07-08_as7265x_reads'!AN325</f>
        <v>6619.6814290000002</v>
      </c>
      <c r="W25">
        <f>'2019-07-08_as7265x_reads'!AO325</f>
        <v>858.85028569999997</v>
      </c>
      <c r="X25">
        <f>'2019-07-08_as7265x_reads'!AP325</f>
        <v>96.659742859999994</v>
      </c>
      <c r="Y25" s="2">
        <f>'2019-07-08_as7265x_reads'!AQ325</f>
        <v>0.59526620370370364</v>
      </c>
      <c r="Z25" t="str">
        <f>'2019-07-08_as7265x_reads'!AR325</f>
        <v>pos 3</v>
      </c>
      <c r="AA25" t="str">
        <f>'2019-07-08_as7265x_reads'!AS325</f>
        <v>475 nm LED</v>
      </c>
    </row>
    <row r="26" spans="1:27" x14ac:dyDescent="0.2">
      <c r="F26" t="s">
        <v>13</v>
      </c>
      <c r="G26">
        <f>AVERAGE(G17:G25)</f>
        <v>64.197652644444432</v>
      </c>
      <c r="H26">
        <f t="shared" ref="H26:X26" si="3">AVERAGE(H17:H25)</f>
        <v>47.670162301111112</v>
      </c>
      <c r="I26">
        <f t="shared" si="3"/>
        <v>188.03661375555555</v>
      </c>
      <c r="J26">
        <f t="shared" si="3"/>
        <v>83.933085846666657</v>
      </c>
      <c r="K26">
        <f t="shared" si="3"/>
        <v>73.373629495555562</v>
      </c>
      <c r="L26">
        <f t="shared" si="3"/>
        <v>28.353039682222221</v>
      </c>
      <c r="M26">
        <f t="shared" si="3"/>
        <v>264.73791666666671</v>
      </c>
      <c r="N26">
        <f t="shared" si="3"/>
        <v>215.12302115555559</v>
      </c>
      <c r="O26">
        <f t="shared" si="3"/>
        <v>103.60865530444444</v>
      </c>
      <c r="P26">
        <f t="shared" si="3"/>
        <v>283.4457552888889</v>
      </c>
      <c r="Q26">
        <f t="shared" si="3"/>
        <v>47.089604760000007</v>
      </c>
      <c r="R26">
        <f t="shared" si="3"/>
        <v>40.342987829999998</v>
      </c>
      <c r="S26">
        <f t="shared" si="3"/>
        <v>39.036381615555555</v>
      </c>
      <c r="T26">
        <f t="shared" si="3"/>
        <v>100.33801481333334</v>
      </c>
      <c r="U26">
        <f t="shared" si="3"/>
        <v>859.60699074444449</v>
      </c>
      <c r="V26">
        <f t="shared" si="3"/>
        <v>6026.4059392222216</v>
      </c>
      <c r="W26">
        <f t="shared" si="3"/>
        <v>795.13002910000012</v>
      </c>
      <c r="X26">
        <f t="shared" si="3"/>
        <v>93.462084391111119</v>
      </c>
    </row>
    <row r="27" spans="1:27" x14ac:dyDescent="0.2">
      <c r="F27" t="s">
        <v>14</v>
      </c>
      <c r="G27">
        <f>STDEV(G17:G25)</f>
        <v>3.147749970830898</v>
      </c>
      <c r="H27">
        <f t="shared" ref="H27:X27" si="4">STDEV(H17:H25)</f>
        <v>3.7268488665791399</v>
      </c>
      <c r="I27">
        <f t="shared" si="4"/>
        <v>5.8575197317928396</v>
      </c>
      <c r="J27">
        <f t="shared" si="4"/>
        <v>2.7247281217068875</v>
      </c>
      <c r="K27">
        <f t="shared" si="4"/>
        <v>4.7779544964385607</v>
      </c>
      <c r="L27">
        <f t="shared" si="4"/>
        <v>2.371311556950634</v>
      </c>
      <c r="M27">
        <f t="shared" si="4"/>
        <v>7.7519532987308439</v>
      </c>
      <c r="N27">
        <f t="shared" si="4"/>
        <v>8.1411595128704608</v>
      </c>
      <c r="O27">
        <f t="shared" si="4"/>
        <v>7.6983565078030125</v>
      </c>
      <c r="P27">
        <f t="shared" si="4"/>
        <v>6.1562135292720965</v>
      </c>
      <c r="Q27">
        <f t="shared" si="4"/>
        <v>2.2105488579138939</v>
      </c>
      <c r="R27">
        <f t="shared" si="4"/>
        <v>2.1588159899774504</v>
      </c>
      <c r="S27">
        <f t="shared" si="4"/>
        <v>5.0483112127022132</v>
      </c>
      <c r="T27">
        <f t="shared" si="4"/>
        <v>2.1444139052773741</v>
      </c>
      <c r="U27">
        <f t="shared" si="4"/>
        <v>15.792659819799381</v>
      </c>
      <c r="V27">
        <f t="shared" si="4"/>
        <v>645.86619622842022</v>
      </c>
      <c r="W27">
        <f t="shared" si="4"/>
        <v>61.354412685942101</v>
      </c>
      <c r="X27">
        <f t="shared" si="4"/>
        <v>2.723537754499735</v>
      </c>
    </row>
    <row r="28" spans="1:27" x14ac:dyDescent="0.2">
      <c r="F28" t="s">
        <v>15</v>
      </c>
      <c r="G28">
        <f>G27*100/G26</f>
        <v>4.9032166148886436</v>
      </c>
      <c r="H28">
        <f t="shared" ref="H28:X28" si="5">H27*100/H26</f>
        <v>7.8179907235018433</v>
      </c>
      <c r="I28">
        <f t="shared" si="5"/>
        <v>3.1150953076657277</v>
      </c>
      <c r="J28">
        <f t="shared" si="5"/>
        <v>3.2463099553906112</v>
      </c>
      <c r="K28">
        <f t="shared" si="5"/>
        <v>6.5118142979801403</v>
      </c>
      <c r="L28">
        <f t="shared" si="5"/>
        <v>8.3635179279824516</v>
      </c>
      <c r="M28">
        <f t="shared" si="5"/>
        <v>2.9281613288856465</v>
      </c>
      <c r="N28">
        <f t="shared" si="5"/>
        <v>3.784420407048664</v>
      </c>
      <c r="O28">
        <f t="shared" si="5"/>
        <v>7.4302252887870264</v>
      </c>
      <c r="P28">
        <f t="shared" si="5"/>
        <v>2.171919464095577</v>
      </c>
      <c r="Q28">
        <f t="shared" si="5"/>
        <v>4.6943457461159914</v>
      </c>
      <c r="R28">
        <f t="shared" si="5"/>
        <v>5.351155445091015</v>
      </c>
      <c r="S28">
        <f t="shared" si="5"/>
        <v>12.932323652381035</v>
      </c>
      <c r="T28">
        <f t="shared" si="5"/>
        <v>2.1371898868706891</v>
      </c>
      <c r="U28">
        <f t="shared" si="5"/>
        <v>1.8371953683301809</v>
      </c>
      <c r="V28">
        <f t="shared" si="5"/>
        <v>10.717270007067874</v>
      </c>
      <c r="W28">
        <f t="shared" si="5"/>
        <v>7.7162741237918731</v>
      </c>
      <c r="X28">
        <f t="shared" si="5"/>
        <v>2.9140562959226726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'2019-07-08_as7265x_reads'!Y380</f>
        <v>58.684833329999996</v>
      </c>
      <c r="H31">
        <f>'2019-07-08_as7265x_reads'!Z380</f>
        <v>38.413571429999998</v>
      </c>
      <c r="I31">
        <f>'2019-07-08_as7265x_reads'!AA380</f>
        <v>192.43952379999999</v>
      </c>
      <c r="J31">
        <f>'2019-07-08_as7265x_reads'!AB380</f>
        <v>92.061952379999994</v>
      </c>
      <c r="K31">
        <f>'2019-07-08_as7265x_reads'!AC380</f>
        <v>73.819928570000002</v>
      </c>
      <c r="L31">
        <f>'2019-07-08_as7265x_reads'!AD380</f>
        <v>25.140619050000002</v>
      </c>
      <c r="M31">
        <f>'2019-07-08_as7265x_reads'!AE380</f>
        <v>253.32976189999999</v>
      </c>
      <c r="N31">
        <f>'2019-07-08_as7265x_reads'!AF380</f>
        <v>225.58061900000001</v>
      </c>
      <c r="O31">
        <f>'2019-07-08_as7265x_reads'!AG380</f>
        <v>126.7175714</v>
      </c>
      <c r="P31">
        <f>'2019-07-08_as7265x_reads'!AH380</f>
        <v>251.02404759999999</v>
      </c>
      <c r="Q31">
        <f>'2019-07-08_as7265x_reads'!AI380</f>
        <v>51.706785709999998</v>
      </c>
      <c r="R31">
        <f>'2019-07-08_as7265x_reads'!AJ380</f>
        <v>47.945452379999999</v>
      </c>
      <c r="S31">
        <f>'2019-07-08_as7265x_reads'!AK380</f>
        <v>39.860666670000001</v>
      </c>
      <c r="T31">
        <f>'2019-07-08_as7265x_reads'!AL380</f>
        <v>161.4777857</v>
      </c>
      <c r="U31">
        <f>'2019-07-08_as7265x_reads'!AM380</f>
        <v>1367.7042859999999</v>
      </c>
      <c r="V31">
        <f>'2019-07-08_as7265x_reads'!AN380</f>
        <v>9715.5428570000004</v>
      </c>
      <c r="W31">
        <f>'2019-07-08_as7265x_reads'!AO380</f>
        <v>960.98976189999996</v>
      </c>
      <c r="X31">
        <f>'2019-07-08_as7265x_reads'!AP380</f>
        <v>78.203690480000006</v>
      </c>
      <c r="Y31" s="2">
        <f>'2019-07-08_as7265x_reads'!AQ380</f>
        <v>0.60730324074074071</v>
      </c>
      <c r="Z31" t="str">
        <f>'2019-07-08_as7265x_reads'!AR380</f>
        <v>pos 1</v>
      </c>
      <c r="AA31" t="str">
        <f>'2019-07-08_as7265x_reads'!AS380</f>
        <v>475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'2019-07-08_as7265x_reads'!Y381</f>
        <v>58.017964290000002</v>
      </c>
      <c r="H32">
        <f>'2019-07-08_as7265x_reads'!Z381</f>
        <v>43.215249999999997</v>
      </c>
      <c r="I32">
        <f>'2019-07-08_as7265x_reads'!AA381</f>
        <v>190.88767859999999</v>
      </c>
      <c r="J32">
        <f>'2019-07-08_as7265x_reads'!AB381</f>
        <v>92.551660709999993</v>
      </c>
      <c r="K32">
        <f>'2019-07-08_as7265x_reads'!AC381</f>
        <v>81.419035710000003</v>
      </c>
      <c r="L32">
        <f>'2019-07-08_as7265x_reads'!AD381</f>
        <v>25.140625</v>
      </c>
      <c r="M32">
        <f>'2019-07-08_as7265x_reads'!AE381</f>
        <v>251.0944643</v>
      </c>
      <c r="N32">
        <f>'2019-07-08_as7265x_reads'!AF381</f>
        <v>224.6328571</v>
      </c>
      <c r="O32">
        <f>'2019-07-08_as7265x_reads'!AG381</f>
        <v>123.8562143</v>
      </c>
      <c r="P32">
        <f>'2019-07-08_as7265x_reads'!AH381</f>
        <v>238.0332143</v>
      </c>
      <c r="Q32">
        <f>'2019-07-08_as7265x_reads'!AI381</f>
        <v>52.967928569999998</v>
      </c>
      <c r="R32">
        <f>'2019-07-08_as7265x_reads'!AJ381</f>
        <v>46.447160709999999</v>
      </c>
      <c r="S32">
        <f>'2019-07-08_as7265x_reads'!AK381</f>
        <v>39.860660709999998</v>
      </c>
      <c r="T32">
        <f>'2019-07-08_as7265x_reads'!AL381</f>
        <v>161.47780359999999</v>
      </c>
      <c r="U32">
        <f>'2019-07-08_as7265x_reads'!AM381</f>
        <v>1363.9819640000001</v>
      </c>
      <c r="V32">
        <f>'2019-07-08_as7265x_reads'!AN381</f>
        <v>9708.4178570000004</v>
      </c>
      <c r="W32">
        <f>'2019-07-08_as7265x_reads'!AO381</f>
        <v>962.36249999999995</v>
      </c>
      <c r="X32">
        <f>'2019-07-08_as7265x_reads'!AP381</f>
        <v>78.594696429999999</v>
      </c>
      <c r="Y32" s="2">
        <f>'2019-07-08_as7265x_reads'!AQ381</f>
        <v>0.60733796296296294</v>
      </c>
      <c r="Z32" t="str">
        <f>'2019-07-08_as7265x_reads'!AR381</f>
        <v>pos 1</v>
      </c>
      <c r="AA32" t="str">
        <f>'2019-07-08_as7265x_reads'!AS381</f>
        <v>475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'2019-07-08_as7265x_reads'!Y382</f>
        <v>59.218328569999997</v>
      </c>
      <c r="H33">
        <f>'2019-07-08_as7265x_reads'!Z382</f>
        <v>43.215257139999999</v>
      </c>
      <c r="I33">
        <f>'2019-07-08_as7265x_reads'!AA382</f>
        <v>189.95642860000001</v>
      </c>
      <c r="J33">
        <f>'2019-07-08_as7265x_reads'!AB382</f>
        <v>92.845471430000003</v>
      </c>
      <c r="K33">
        <f>'2019-07-08_as7265x_reads'!AC382</f>
        <v>79.464971430000006</v>
      </c>
      <c r="L33">
        <f>'2019-07-08_as7265x_reads'!AD382</f>
        <v>25.140628570000001</v>
      </c>
      <c r="M33">
        <f>'2019-07-08_as7265x_reads'!AE382</f>
        <v>251.54157140000001</v>
      </c>
      <c r="N33">
        <f>'2019-07-08_as7265x_reads'!AF382</f>
        <v>224.6328571</v>
      </c>
      <c r="O33">
        <f>'2019-07-08_as7265x_reads'!AG382</f>
        <v>122.6299143</v>
      </c>
      <c r="P33">
        <f>'2019-07-08_as7265x_reads'!AH382</f>
        <v>236.95385709999999</v>
      </c>
      <c r="Q33">
        <f>'2019-07-08_as7265x_reads'!AI382</f>
        <v>52.211242859999999</v>
      </c>
      <c r="R33">
        <f>'2019-07-08_as7265x_reads'!AJ382</f>
        <v>46.746814290000003</v>
      </c>
      <c r="S33">
        <f>'2019-07-08_as7265x_reads'!AK382</f>
        <v>39.860657140000001</v>
      </c>
      <c r="T33">
        <f>'2019-07-08_as7265x_reads'!AL382</f>
        <v>162.8234286</v>
      </c>
      <c r="U33">
        <f>'2019-07-08_as7265x_reads'!AM382</f>
        <v>1361.7485710000001</v>
      </c>
      <c r="V33">
        <f>'2019-07-08_as7265x_reads'!AN382</f>
        <v>9704.1428570000007</v>
      </c>
      <c r="W33">
        <f>'2019-07-08_as7265x_reads'!AO382</f>
        <v>963.18628569999998</v>
      </c>
      <c r="X33">
        <f>'2019-07-08_as7265x_reads'!AP382</f>
        <v>77.890871430000004</v>
      </c>
      <c r="Y33" s="2">
        <f>'2019-07-08_as7265x_reads'!AQ382</f>
        <v>0.60737268518518517</v>
      </c>
      <c r="Z33" t="str">
        <f>'2019-07-08_as7265x_reads'!AR382</f>
        <v>pos 1</v>
      </c>
      <c r="AA33" t="str">
        <f>'2019-07-08_as7265x_reads'!AS382</f>
        <v>475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'2019-07-08_as7265x_reads'!Y437</f>
        <v>45.347380950000002</v>
      </c>
      <c r="H34">
        <f>'2019-07-08_as7265x_reads'!Z437</f>
        <v>43.215261900000002</v>
      </c>
      <c r="I34">
        <f>'2019-07-08_as7265x_reads'!AA437</f>
        <v>177.95483329999999</v>
      </c>
      <c r="J34">
        <f>'2019-07-08_as7265x_reads'!AB437</f>
        <v>90.103190479999995</v>
      </c>
      <c r="K34">
        <f>'2019-07-08_as7265x_reads'!AC437</f>
        <v>71.648761899999997</v>
      </c>
      <c r="L34">
        <f>'2019-07-08_as7265x_reads'!AD437</f>
        <v>27.934023809999999</v>
      </c>
      <c r="M34">
        <f>'2019-07-08_as7265x_reads'!AE437</f>
        <v>200.6769524</v>
      </c>
      <c r="N34">
        <f>'2019-07-08_as7265x_reads'!AF437</f>
        <v>184.82447619999999</v>
      </c>
      <c r="O34">
        <f>'2019-07-08_as7265x_reads'!AG437</f>
        <v>85.023404760000005</v>
      </c>
      <c r="P34">
        <f>'2019-07-08_as7265x_reads'!AH437</f>
        <v>241.43071430000001</v>
      </c>
      <c r="Q34">
        <f>'2019-07-08_as7265x_reads'!AI437</f>
        <v>36.573095240000001</v>
      </c>
      <c r="R34">
        <f>'2019-07-08_as7265x_reads'!AJ437</f>
        <v>29.965904760000001</v>
      </c>
      <c r="S34">
        <f>'2019-07-08_as7265x_reads'!AK437</f>
        <v>28.788261899999998</v>
      </c>
      <c r="T34">
        <f>'2019-07-08_as7265x_reads'!AL437</f>
        <v>87.467142859999996</v>
      </c>
      <c r="U34">
        <f>'2019-07-08_as7265x_reads'!AM437</f>
        <v>625.35785710000005</v>
      </c>
      <c r="V34">
        <f>'2019-07-08_as7265x_reads'!AN437</f>
        <v>2927.692857</v>
      </c>
      <c r="W34">
        <f>'2019-07-08_as7265x_reads'!AO437</f>
        <v>362.43047619999999</v>
      </c>
      <c r="X34">
        <f>'2019-07-08_as7265x_reads'!AP437</f>
        <v>51.614428570000001</v>
      </c>
      <c r="Y34" s="2">
        <f>'2019-07-08_as7265x_reads'!AQ437</f>
        <v>0.61031250000000004</v>
      </c>
      <c r="Z34" t="str">
        <f>'2019-07-08_as7265x_reads'!AR437</f>
        <v>pos 2</v>
      </c>
      <c r="AA34" t="str">
        <f>'2019-07-08_as7265x_reads'!AS437</f>
        <v>475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'2019-07-08_as7265x_reads'!Y438</f>
        <v>46.014249999999997</v>
      </c>
      <c r="H35">
        <f>'2019-07-08_as7265x_reads'!Z438</f>
        <v>46.816535709999997</v>
      </c>
      <c r="I35">
        <f>'2019-07-08_as7265x_reads'!AA438</f>
        <v>175.3682857</v>
      </c>
      <c r="J35">
        <f>'2019-07-08_as7265x_reads'!AB438</f>
        <v>89.613500000000002</v>
      </c>
      <c r="K35">
        <f>'2019-07-08_as7265x_reads'!AC438</f>
        <v>78.16226786</v>
      </c>
      <c r="L35">
        <f>'2019-07-08_as7265x_reads'!AD438</f>
        <v>27.235678570000001</v>
      </c>
      <c r="M35">
        <f>'2019-07-08_as7265x_reads'!AE438</f>
        <v>199.6833929</v>
      </c>
      <c r="N35">
        <f>'2019-07-08_as7265x_reads'!AF438</f>
        <v>184.11357140000001</v>
      </c>
      <c r="O35">
        <f>'2019-07-08_as7265x_reads'!AG438</f>
        <v>85.840946430000002</v>
      </c>
      <c r="P35">
        <f>'2019-07-08_as7265x_reads'!AH438</f>
        <v>229.63910709999999</v>
      </c>
      <c r="Q35">
        <f>'2019-07-08_as7265x_reads'!AI438</f>
        <v>37.834232139999997</v>
      </c>
      <c r="R35">
        <f>'2019-07-08_as7265x_reads'!AJ438</f>
        <v>29.965910709999999</v>
      </c>
      <c r="S35">
        <f>'2019-07-08_as7265x_reads'!AK438</f>
        <v>29.895499999999998</v>
      </c>
      <c r="T35">
        <f>'2019-07-08_as7265x_reads'!AL438</f>
        <v>87.467142859999996</v>
      </c>
      <c r="U35">
        <f>'2019-07-08_as7265x_reads'!AM438</f>
        <v>623.76250000000005</v>
      </c>
      <c r="V35">
        <f>'2019-07-08_as7265x_reads'!AN438</f>
        <v>2924.130357</v>
      </c>
      <c r="W35">
        <f>'2019-07-08_as7265x_reads'!AO438</f>
        <v>363.80321429999998</v>
      </c>
      <c r="X35">
        <f>'2019-07-08_as7265x_reads'!AP438</f>
        <v>51.614428570000001</v>
      </c>
      <c r="Y35" s="2">
        <f>'2019-07-08_as7265x_reads'!AQ438</f>
        <v>0.61034722222222226</v>
      </c>
      <c r="Z35" t="str">
        <f>'2019-07-08_as7265x_reads'!AR438</f>
        <v>pos 2</v>
      </c>
      <c r="AA35" t="str">
        <f>'2019-07-08_as7265x_reads'!AS438</f>
        <v>475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'2019-07-08_as7265x_reads'!Y439</f>
        <v>44.813871429999999</v>
      </c>
      <c r="H36">
        <f>'2019-07-08_as7265x_reads'!Z439</f>
        <v>17.286100000000001</v>
      </c>
      <c r="I36">
        <f>'2019-07-08_as7265x_reads'!AA439</f>
        <v>175.05785710000001</v>
      </c>
      <c r="J36">
        <f>'2019-07-08_as7265x_reads'!AB439</f>
        <v>90.494957139999997</v>
      </c>
      <c r="K36">
        <f>'2019-07-08_as7265x_reads'!AC439</f>
        <v>76.859557140000007</v>
      </c>
      <c r="L36">
        <f>'2019-07-08_as7265x_reads'!AD439</f>
        <v>28.492714289999999</v>
      </c>
      <c r="M36">
        <f>'2019-07-08_as7265x_reads'!AE439</f>
        <v>200.27957140000001</v>
      </c>
      <c r="N36">
        <f>'2019-07-08_as7265x_reads'!AF439</f>
        <v>184.8244286</v>
      </c>
      <c r="O36">
        <f>'2019-07-08_as7265x_reads'!AG439</f>
        <v>86.331457139999998</v>
      </c>
      <c r="P36">
        <f>'2019-07-08_as7265x_reads'!AH439</f>
        <v>229.75899999999999</v>
      </c>
      <c r="Q36">
        <f>'2019-07-08_as7265x_reads'!AI439</f>
        <v>37.834228570000001</v>
      </c>
      <c r="R36">
        <f>'2019-07-08_as7265x_reads'!AJ439</f>
        <v>29.965914290000001</v>
      </c>
      <c r="S36">
        <f>'2019-07-08_as7265x_reads'!AK439</f>
        <v>30.55984286</v>
      </c>
      <c r="T36">
        <f>'2019-07-08_as7265x_reads'!AL439</f>
        <v>87.467142859999996</v>
      </c>
      <c r="U36">
        <f>'2019-07-08_as7265x_reads'!AM439</f>
        <v>622.80528570000001</v>
      </c>
      <c r="V36">
        <f>'2019-07-08_as7265x_reads'!AN439</f>
        <v>2925.6571429999999</v>
      </c>
      <c r="W36">
        <f>'2019-07-08_as7265x_reads'!AO439</f>
        <v>364.62700000000001</v>
      </c>
      <c r="X36">
        <f>'2019-07-08_as7265x_reads'!AP439</f>
        <v>52.552871430000003</v>
      </c>
      <c r="Y36" s="2">
        <f>'2019-07-08_as7265x_reads'!AQ439</f>
        <v>0.61039351851851853</v>
      </c>
      <c r="Z36" t="str">
        <f>'2019-07-08_as7265x_reads'!AR439</f>
        <v>pos 2</v>
      </c>
      <c r="AA36" t="str">
        <f>'2019-07-08_as7265x_reads'!AS439</f>
        <v>475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'2019-07-08_as7265x_reads'!Y494</f>
        <v>74.689785709999995</v>
      </c>
      <c r="H37">
        <f>'2019-07-08_as7265x_reads'!Z494</f>
        <v>43.215261900000002</v>
      </c>
      <c r="I37">
        <f>'2019-07-08_as7265x_reads'!AA494</f>
        <v>221.40890479999999</v>
      </c>
      <c r="J37">
        <f>'2019-07-08_as7265x_reads'!AB494</f>
        <v>107.7320714</v>
      </c>
      <c r="K37">
        <f>'2019-07-08_as7265x_reads'!AC494</f>
        <v>95.531666670000007</v>
      </c>
      <c r="L37">
        <f>'2019-07-08_as7265x_reads'!AD494</f>
        <v>44.694452380000001</v>
      </c>
      <c r="M37">
        <f>'2019-07-08_as7265x_reads'!AE494</f>
        <v>264.25761899999998</v>
      </c>
      <c r="N37">
        <f>'2019-07-08_as7265x_reads'!AF494</f>
        <v>228.4240714</v>
      </c>
      <c r="O37">
        <f>'2019-07-08_as7265x_reads'!AG494</f>
        <v>118.5422619</v>
      </c>
      <c r="P37">
        <f>'2019-07-08_as7265x_reads'!AH494</f>
        <v>235.03526189999999</v>
      </c>
      <c r="Q37">
        <f>'2019-07-08_as7265x_reads'!AI494</f>
        <v>50.44564286</v>
      </c>
      <c r="R37">
        <f>'2019-07-08_as7265x_reads'!AJ494</f>
        <v>43.95</v>
      </c>
      <c r="S37">
        <f>'2019-07-08_as7265x_reads'!AK494</f>
        <v>46.504095239999998</v>
      </c>
      <c r="T37">
        <f>'2019-07-08_as7265x_reads'!AL494</f>
        <v>98.680880950000002</v>
      </c>
      <c r="U37">
        <f>'2019-07-08_as7265x_reads'!AM494</f>
        <v>821.04809520000003</v>
      </c>
      <c r="V37">
        <f>'2019-07-08_as7265x_reads'!AN494</f>
        <v>9454.942857</v>
      </c>
      <c r="W37">
        <f>'2019-07-08_as7265x_reads'!AO494</f>
        <v>928.04142860000002</v>
      </c>
      <c r="X37">
        <f>'2019-07-08_as7265x_reads'!AP494</f>
        <v>70.383309519999997</v>
      </c>
      <c r="Y37" s="2">
        <f>'2019-07-08_as7265x_reads'!AQ494</f>
        <v>0.61391203703703701</v>
      </c>
      <c r="Z37" t="str">
        <f>'2019-07-08_as7265x_reads'!AR494</f>
        <v>pos 3</v>
      </c>
      <c r="AA37" t="str">
        <f>'2019-07-08_as7265x_reads'!AS494</f>
        <v>475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'2019-07-08_as7265x_reads'!Y495</f>
        <v>74.022910710000005</v>
      </c>
      <c r="H38">
        <f>'2019-07-08_as7265x_reads'!Z495</f>
        <v>46.816535709999997</v>
      </c>
      <c r="I38">
        <f>'2019-07-08_as7265x_reads'!AA495</f>
        <v>220.3742857</v>
      </c>
      <c r="J38">
        <f>'2019-07-08_as7265x_reads'!AB495</f>
        <v>108.7114643</v>
      </c>
      <c r="K38">
        <f>'2019-07-08_as7265x_reads'!AC495</f>
        <v>100.9596071</v>
      </c>
      <c r="L38">
        <f>'2019-07-08_as7265x_reads'!AD495</f>
        <v>46.091142859999998</v>
      </c>
      <c r="M38">
        <f>'2019-07-08_as7265x_reads'!AE495</f>
        <v>263.01589289999998</v>
      </c>
      <c r="N38">
        <f>'2019-07-08_as7265x_reads'!AF495</f>
        <v>228.1871429</v>
      </c>
      <c r="O38">
        <f>'2019-07-08_as7265x_reads'!AG495</f>
        <v>115.272125</v>
      </c>
      <c r="P38">
        <f>'2019-07-08_as7265x_reads'!AH495</f>
        <v>228.4398214</v>
      </c>
      <c r="Q38">
        <f>'2019-07-08_as7265x_reads'!AI495</f>
        <v>52.022071429999997</v>
      </c>
      <c r="R38">
        <f>'2019-07-08_as7265x_reads'!AJ495</f>
        <v>43.450571429999997</v>
      </c>
      <c r="S38">
        <f>'2019-07-08_as7265x_reads'!AK495</f>
        <v>46.504107140000002</v>
      </c>
      <c r="T38">
        <f>'2019-07-08_as7265x_reads'!AL495</f>
        <v>97.5595</v>
      </c>
      <c r="U38">
        <f>'2019-07-08_as7265x_reads'!AM495</f>
        <v>797.6501786</v>
      </c>
      <c r="V38">
        <f>'2019-07-08_as7265x_reads'!AN495</f>
        <v>9448.8339290000004</v>
      </c>
      <c r="W38">
        <f>'2019-07-08_as7265x_reads'!AO495</f>
        <v>930.7873214</v>
      </c>
      <c r="X38">
        <f>'2019-07-08_as7265x_reads'!AP495</f>
        <v>69.210250000000002</v>
      </c>
      <c r="Y38" s="2">
        <f>'2019-07-08_as7265x_reads'!AQ495</f>
        <v>0.61394675925925923</v>
      </c>
      <c r="Z38" t="str">
        <f>'2019-07-08_as7265x_reads'!AR495</f>
        <v>pos 3</v>
      </c>
      <c r="AA38" t="str">
        <f>'2019-07-08_as7265x_reads'!AS495</f>
        <v>475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'2019-07-08_as7265x_reads'!Y496</f>
        <v>75.223285709999999</v>
      </c>
      <c r="H39">
        <f>'2019-07-08_as7265x_reads'!Z496</f>
        <v>47.536771430000002</v>
      </c>
      <c r="I39">
        <f>'2019-07-08_as7265x_reads'!AA496</f>
        <v>227.20285709999999</v>
      </c>
      <c r="J39">
        <f>'2019-07-08_as7265x_reads'!AB496</f>
        <v>109.2991</v>
      </c>
      <c r="K39">
        <f>'2019-07-08_as7265x_reads'!AC496</f>
        <v>101.6109429</v>
      </c>
      <c r="L39">
        <f>'2019-07-08_as7265x_reads'!AD496</f>
        <v>45.253128570000001</v>
      </c>
      <c r="M39">
        <f>'2019-07-08_as7265x_reads'!AE496</f>
        <v>263.46300000000002</v>
      </c>
      <c r="N39">
        <f>'2019-07-08_as7265x_reads'!AF496</f>
        <v>228.61357140000001</v>
      </c>
      <c r="O39">
        <f>'2019-07-08_as7265x_reads'!AG496</f>
        <v>120.1773286</v>
      </c>
      <c r="P39">
        <f>'2019-07-08_as7265x_reads'!AH496</f>
        <v>233.59628570000001</v>
      </c>
      <c r="Q39">
        <f>'2019-07-08_as7265x_reads'!AI496</f>
        <v>52.211242859999999</v>
      </c>
      <c r="R39">
        <f>'2019-07-08_as7265x_reads'!AJ496</f>
        <v>44.34954286</v>
      </c>
      <c r="S39">
        <f>'2019-07-08_as7265x_reads'!AK496</f>
        <v>46.504100000000001</v>
      </c>
      <c r="T39">
        <f>'2019-07-08_as7265x_reads'!AL496</f>
        <v>98.232328570000007</v>
      </c>
      <c r="U39">
        <f>'2019-07-08_as7265x_reads'!AM496</f>
        <v>793.82157140000004</v>
      </c>
      <c r="V39">
        <f>'2019-07-08_as7265x_reads'!AN496</f>
        <v>9442.7271430000001</v>
      </c>
      <c r="W39">
        <f>'2019-07-08_as7265x_reads'!AO496</f>
        <v>931.33628569999996</v>
      </c>
      <c r="X39">
        <f>'2019-07-08_as7265x_reads'!AP496</f>
        <v>69.444871430000006</v>
      </c>
      <c r="Y39" s="2">
        <f>'2019-07-08_as7265x_reads'!AQ496</f>
        <v>0.61399305555555561</v>
      </c>
      <c r="Z39" t="str">
        <f>'2019-07-08_as7265x_reads'!AR496</f>
        <v>pos 3</v>
      </c>
      <c r="AA39" t="str">
        <f>'2019-07-08_as7265x_reads'!AS496</f>
        <v>475 nm LED</v>
      </c>
    </row>
    <row r="40" spans="1:27" x14ac:dyDescent="0.2">
      <c r="F40" t="s">
        <v>13</v>
      </c>
      <c r="G40">
        <f>AVERAGE(G31:G39)</f>
        <v>59.559178966666678</v>
      </c>
      <c r="H40">
        <f t="shared" ref="H40:X40" si="6">AVERAGE(H31:H39)</f>
        <v>41.081171691111109</v>
      </c>
      <c r="I40">
        <f t="shared" si="6"/>
        <v>196.73896163333336</v>
      </c>
      <c r="J40">
        <f t="shared" si="6"/>
        <v>97.045929759999979</v>
      </c>
      <c r="K40">
        <f t="shared" si="6"/>
        <v>84.386304364444442</v>
      </c>
      <c r="L40">
        <f t="shared" si="6"/>
        <v>32.791445899999999</v>
      </c>
      <c r="M40">
        <f t="shared" si="6"/>
        <v>238.59358068888892</v>
      </c>
      <c r="N40">
        <f t="shared" si="6"/>
        <v>212.64817723333331</v>
      </c>
      <c r="O40">
        <f t="shared" si="6"/>
        <v>109.37680264777777</v>
      </c>
      <c r="P40">
        <f t="shared" si="6"/>
        <v>235.99014548888888</v>
      </c>
      <c r="Q40">
        <f t="shared" si="6"/>
        <v>47.089607804444441</v>
      </c>
      <c r="R40">
        <f t="shared" si="6"/>
        <v>40.309696825555555</v>
      </c>
      <c r="S40">
        <f t="shared" si="6"/>
        <v>38.704210184444442</v>
      </c>
      <c r="T40">
        <f t="shared" si="6"/>
        <v>115.85035066666666</v>
      </c>
      <c r="U40">
        <f t="shared" si="6"/>
        <v>930.87558988888895</v>
      </c>
      <c r="V40">
        <f t="shared" si="6"/>
        <v>7361.3430952222225</v>
      </c>
      <c r="W40">
        <f t="shared" si="6"/>
        <v>751.95158597777788</v>
      </c>
      <c r="X40">
        <f t="shared" si="6"/>
        <v>66.612157539999998</v>
      </c>
    </row>
    <row r="41" spans="1:27" x14ac:dyDescent="0.2">
      <c r="F41" t="s">
        <v>14</v>
      </c>
      <c r="G41">
        <f>STDEV(G31:G39)</f>
        <v>12.696551876027904</v>
      </c>
      <c r="H41">
        <f t="shared" ref="H41:X41" si="7">STDEV(H31:H39)</f>
        <v>9.347475526554291</v>
      </c>
      <c r="I41">
        <f t="shared" si="7"/>
        <v>20.837551921441175</v>
      </c>
      <c r="J41">
        <f t="shared" si="7"/>
        <v>8.7282495259651061</v>
      </c>
      <c r="K41">
        <f t="shared" si="7"/>
        <v>11.714785945220067</v>
      </c>
      <c r="L41">
        <f t="shared" si="7"/>
        <v>9.502647319618692</v>
      </c>
      <c r="M41">
        <f t="shared" si="7"/>
        <v>29.228185298176985</v>
      </c>
      <c r="N41">
        <f t="shared" si="7"/>
        <v>21.101801795027111</v>
      </c>
      <c r="O41">
        <f t="shared" si="7"/>
        <v>18.026109144520706</v>
      </c>
      <c r="P41">
        <f t="shared" si="7"/>
        <v>7.1022311268758749</v>
      </c>
      <c r="Q41">
        <f t="shared" si="7"/>
        <v>7.2959621265117258</v>
      </c>
      <c r="R41">
        <f t="shared" si="7"/>
        <v>7.8885102061364334</v>
      </c>
      <c r="S41">
        <f t="shared" si="7"/>
        <v>7.3210069673066309</v>
      </c>
      <c r="T41">
        <f t="shared" si="7"/>
        <v>34.868964364254829</v>
      </c>
      <c r="U41">
        <f t="shared" si="7"/>
        <v>334.51713465693069</v>
      </c>
      <c r="V41">
        <f t="shared" si="7"/>
        <v>3328.5523479312988</v>
      </c>
      <c r="W41">
        <f t="shared" si="7"/>
        <v>291.58290455587615</v>
      </c>
      <c r="X41">
        <f t="shared" si="7"/>
        <v>11.627969917775337</v>
      </c>
    </row>
    <row r="42" spans="1:27" x14ac:dyDescent="0.2">
      <c r="F42" t="s">
        <v>15</v>
      </c>
      <c r="G42">
        <f>G41*100/G40</f>
        <v>21.317540127834448</v>
      </c>
      <c r="H42">
        <f t="shared" ref="H42:X42" si="8">H41*100/H40</f>
        <v>22.753673134831352</v>
      </c>
      <c r="I42">
        <f t="shared" si="8"/>
        <v>10.591471942541087</v>
      </c>
      <c r="J42">
        <f t="shared" si="8"/>
        <v>8.993936734441677</v>
      </c>
      <c r="K42">
        <f t="shared" si="8"/>
        <v>13.882330827792487</v>
      </c>
      <c r="L42">
        <f t="shared" si="8"/>
        <v>28.97904334135718</v>
      </c>
      <c r="M42">
        <f t="shared" si="8"/>
        <v>12.250197685028546</v>
      </c>
      <c r="N42">
        <f t="shared" si="8"/>
        <v>9.9233400772923854</v>
      </c>
      <c r="O42">
        <f t="shared" si="8"/>
        <v>16.480742450087469</v>
      </c>
      <c r="P42">
        <f t="shared" si="8"/>
        <v>3.0095456368156985</v>
      </c>
      <c r="Q42">
        <f t="shared" si="8"/>
        <v>15.49378401453391</v>
      </c>
      <c r="R42">
        <f t="shared" si="8"/>
        <v>19.569758215435826</v>
      </c>
      <c r="S42">
        <f t="shared" si="8"/>
        <v>18.915272866746179</v>
      </c>
      <c r="T42">
        <f t="shared" si="8"/>
        <v>30.098281242654533</v>
      </c>
      <c r="U42">
        <f t="shared" si="8"/>
        <v>35.935751059586742</v>
      </c>
      <c r="V42">
        <f t="shared" si="8"/>
        <v>45.21664463773805</v>
      </c>
      <c r="W42">
        <f t="shared" si="8"/>
        <v>38.776818879466155</v>
      </c>
      <c r="X42">
        <f t="shared" si="8"/>
        <v>17.456227732591977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'2019-07-08_as7265x_reads'!Y551</f>
        <v>64.019809519999995</v>
      </c>
      <c r="H45">
        <f>'2019-07-08_as7265x_reads'!Z551</f>
        <v>50.417809519999999</v>
      </c>
      <c r="I45">
        <f>'2019-07-08_as7265x_reads'!AA551</f>
        <v>202.7857381</v>
      </c>
      <c r="J45">
        <f>'2019-07-08_as7265x_reads'!AB551</f>
        <v>103.8145476</v>
      </c>
      <c r="K45">
        <f>'2019-07-08_as7265x_reads'!AC551</f>
        <v>78.162261900000004</v>
      </c>
      <c r="L45">
        <f>'2019-07-08_as7265x_reads'!AD551</f>
        <v>36.314238099999997</v>
      </c>
      <c r="M45">
        <f>'2019-07-08_as7265x_reads'!AE551</f>
        <v>257.30357140000001</v>
      </c>
      <c r="N45">
        <f>'2019-07-08_as7265x_reads'!AF551</f>
        <v>220.8415238</v>
      </c>
      <c r="O45">
        <f>'2019-07-08_as7265x_reads'!AG551</f>
        <v>109.5494048</v>
      </c>
      <c r="P45">
        <f>'2019-07-08_as7265x_reads'!AH551</f>
        <v>266.21333329999999</v>
      </c>
      <c r="Q45">
        <f>'2019-07-08_as7265x_reads'!AI551</f>
        <v>52.967928569999998</v>
      </c>
      <c r="R45">
        <f>'2019-07-08_as7265x_reads'!AJ551</f>
        <v>43.95</v>
      </c>
      <c r="S45">
        <f>'2019-07-08_as7265x_reads'!AK551</f>
        <v>39.860666670000001</v>
      </c>
      <c r="T45">
        <f>'2019-07-08_as7265x_reads'!AL551</f>
        <v>112.1373571</v>
      </c>
      <c r="U45">
        <f>'2019-07-08_as7265x_reads'!AM551</f>
        <v>889.11404760000005</v>
      </c>
      <c r="V45">
        <f>'2019-07-08_as7265x_reads'!AN551</f>
        <v>6555.7523810000002</v>
      </c>
      <c r="W45">
        <f>'2019-07-08_as7265x_reads'!AO551</f>
        <v>794.41809520000004</v>
      </c>
      <c r="X45">
        <f>'2019-07-08_as7265x_reads'!AP551</f>
        <v>78.203690480000006</v>
      </c>
      <c r="Y45" s="2">
        <f>'2019-07-08_as7265x_reads'!AQ551</f>
        <v>0.61709490740740736</v>
      </c>
      <c r="Z45" t="str">
        <f>'2019-07-08_as7265x_reads'!AR551</f>
        <v>pos 1</v>
      </c>
      <c r="AA45" t="str">
        <f>'2019-07-08_as7265x_reads'!AS551</f>
        <v>475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'2019-07-08_as7265x_reads'!Y552</f>
        <v>64.019821429999993</v>
      </c>
      <c r="H46">
        <f>'2019-07-08_as7265x_reads'!Z552</f>
        <v>54.019071429999997</v>
      </c>
      <c r="I46">
        <f>'2019-07-08_as7265x_reads'!AA552</f>
        <v>204.85499999999999</v>
      </c>
      <c r="J46">
        <f>'2019-07-08_as7265x_reads'!AB552</f>
        <v>105.7733214</v>
      </c>
      <c r="K46">
        <f>'2019-07-08_as7265x_reads'!AC552</f>
        <v>86.304178570000005</v>
      </c>
      <c r="L46">
        <f>'2019-07-08_as7265x_reads'!AD552</f>
        <v>35.615892860000002</v>
      </c>
      <c r="M46">
        <f>'2019-07-08_as7265x_reads'!AE552</f>
        <v>257.05517859999998</v>
      </c>
      <c r="N46">
        <f>'2019-07-08_as7265x_reads'!AF552</f>
        <v>219.6567857</v>
      </c>
      <c r="O46">
        <f>'2019-07-08_as7265x_reads'!AG552</f>
        <v>110.9800714</v>
      </c>
      <c r="P46">
        <f>'2019-07-08_as7265x_reads'!AH552</f>
        <v>259.01839289999998</v>
      </c>
      <c r="Q46">
        <f>'2019-07-08_as7265x_reads'!AI552</f>
        <v>53.913785709999999</v>
      </c>
      <c r="R46">
        <f>'2019-07-08_as7265x_reads'!AJ552</f>
        <v>44.948857140000001</v>
      </c>
      <c r="S46">
        <f>'2019-07-08_as7265x_reads'!AK552</f>
        <v>39.860660709999998</v>
      </c>
      <c r="T46">
        <f>'2019-07-08_as7265x_reads'!AL552</f>
        <v>111.0159821</v>
      </c>
      <c r="U46">
        <f>'2019-07-08_as7265x_reads'!AM552</f>
        <v>885.39178570000001</v>
      </c>
      <c r="V46">
        <f>'2019-07-08_as7265x_reads'!AN552</f>
        <v>6549.135714</v>
      </c>
      <c r="W46">
        <f>'2019-07-08_as7265x_reads'!AO552</f>
        <v>796.24857139999995</v>
      </c>
      <c r="X46">
        <f>'2019-07-08_as7265x_reads'!AP552</f>
        <v>78.594696429999999</v>
      </c>
      <c r="Y46" s="2">
        <f>'2019-07-08_as7265x_reads'!AQ552</f>
        <v>0.61712962962962969</v>
      </c>
      <c r="Z46" t="str">
        <f>'2019-07-08_as7265x_reads'!AR552</f>
        <v>pos 1</v>
      </c>
      <c r="AA46" t="str">
        <f>'2019-07-08_as7265x_reads'!AS552</f>
        <v>475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'2019-07-08_as7265x_reads'!Y553</f>
        <v>65.620314289999996</v>
      </c>
      <c r="H47">
        <f>'2019-07-08_as7265x_reads'!Z553</f>
        <v>54.739328569999998</v>
      </c>
      <c r="I47">
        <f>'2019-07-08_as7265x_reads'!AA553</f>
        <v>207.33799999999999</v>
      </c>
      <c r="J47">
        <f>'2019-07-08_as7265x_reads'!AB553</f>
        <v>105.7733143</v>
      </c>
      <c r="K47">
        <f>'2019-07-08_as7265x_reads'!AC553</f>
        <v>85.978499999999997</v>
      </c>
      <c r="L47">
        <f>'2019-07-08_as7265x_reads'!AD553</f>
        <v>35.196871430000002</v>
      </c>
      <c r="M47">
        <f>'2019-07-08_as7265x_reads'!AE553</f>
        <v>256.90614290000002</v>
      </c>
      <c r="N47">
        <f>'2019-07-08_as7265x_reads'!AF553</f>
        <v>220.0832857</v>
      </c>
      <c r="O47">
        <f>'2019-07-08_as7265x_reads'!AG553</f>
        <v>111.3479571</v>
      </c>
      <c r="P47">
        <f>'2019-07-08_as7265x_reads'!AH553</f>
        <v>260.93714290000003</v>
      </c>
      <c r="Q47">
        <f>'2019-07-08_as7265x_reads'!AI553</f>
        <v>54.481299999999997</v>
      </c>
      <c r="R47">
        <f>'2019-07-08_as7265x_reads'!AJ553</f>
        <v>44.34954286</v>
      </c>
      <c r="S47">
        <f>'2019-07-08_as7265x_reads'!AK553</f>
        <v>39.860657140000001</v>
      </c>
      <c r="T47">
        <f>'2019-07-08_as7265x_reads'!AL553</f>
        <v>111.6888143</v>
      </c>
      <c r="U47">
        <f>'2019-07-08_as7265x_reads'!AM553</f>
        <v>884.43457139999998</v>
      </c>
      <c r="V47">
        <f>'2019-07-08_as7265x_reads'!AN553</f>
        <v>6546.3871429999999</v>
      </c>
      <c r="W47">
        <f>'2019-07-08_as7265x_reads'!AO553</f>
        <v>797.34685709999997</v>
      </c>
      <c r="X47">
        <f>'2019-07-08_as7265x_reads'!AP553</f>
        <v>77.890871430000004</v>
      </c>
      <c r="Y47" s="2">
        <f>'2019-07-08_as7265x_reads'!AQ553</f>
        <v>0.61717592592592596</v>
      </c>
      <c r="Z47" t="str">
        <f>'2019-07-08_as7265x_reads'!AR553</f>
        <v>pos 1</v>
      </c>
      <c r="AA47" t="str">
        <f>'2019-07-08_as7265x_reads'!AS553</f>
        <v>475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'2019-07-08_as7265x_reads'!Y608</f>
        <v>74.689785709999995</v>
      </c>
      <c r="H48">
        <f>'2019-07-08_as7265x_reads'!Z608</f>
        <v>55.219499999999996</v>
      </c>
      <c r="I48">
        <f>'2019-07-08_as7265x_reads'!AA608</f>
        <v>208.9934524</v>
      </c>
      <c r="J48">
        <f>'2019-07-08_as7265x_reads'!AB608</f>
        <v>97.938261900000001</v>
      </c>
      <c r="K48">
        <f>'2019-07-08_as7265x_reads'!AC608</f>
        <v>93.36047619</v>
      </c>
      <c r="L48">
        <f>'2019-07-08_as7265x_reads'!AD608</f>
        <v>41.90104762</v>
      </c>
      <c r="M48">
        <f>'2019-07-08_as7265x_reads'!AE608</f>
        <v>299.02857139999998</v>
      </c>
      <c r="N48">
        <f>'2019-07-08_as7265x_reads'!AF608</f>
        <v>250.22380949999999</v>
      </c>
      <c r="O48">
        <f>'2019-07-08_as7265x_reads'!AG608</f>
        <v>119.3597857</v>
      </c>
      <c r="P48">
        <f>'2019-07-08_as7265x_reads'!AH608</f>
        <v>263.01571430000001</v>
      </c>
      <c r="Q48">
        <f>'2019-07-08_as7265x_reads'!AI608</f>
        <v>58.012500000000003</v>
      </c>
      <c r="R48">
        <f>'2019-07-08_as7265x_reads'!AJ608</f>
        <v>51.940904760000002</v>
      </c>
      <c r="S48">
        <f>'2019-07-08_as7265x_reads'!AK608</f>
        <v>42.07514286</v>
      </c>
      <c r="T48">
        <f>'2019-07-08_as7265x_reads'!AL608</f>
        <v>123.3510952</v>
      </c>
      <c r="U48">
        <f>'2019-07-08_as7265x_reads'!AM608</f>
        <v>914.63904760000003</v>
      </c>
      <c r="V48">
        <f>'2019-07-08_as7265x_reads'!AN608</f>
        <v>6616.8309520000003</v>
      </c>
      <c r="W48">
        <f>'2019-07-08_as7265x_reads'!AO608</f>
        <v>823.70547620000002</v>
      </c>
      <c r="X48">
        <f>'2019-07-08_as7265x_reads'!AP608</f>
        <v>82.895904759999993</v>
      </c>
      <c r="Y48" s="2">
        <f>'2019-07-08_as7265x_reads'!AQ608</f>
        <v>0.61998842592592596</v>
      </c>
      <c r="Z48" t="str">
        <f>'2019-07-08_as7265x_reads'!AR608</f>
        <v>pos 2</v>
      </c>
      <c r="AA48" t="str">
        <f>'2019-07-08_as7265x_reads'!AS608</f>
        <v>475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'2019-07-08_as7265x_reads'!Y609</f>
        <v>76.023535710000004</v>
      </c>
      <c r="H49">
        <f>'2019-07-08_as7265x_reads'!Z609</f>
        <v>59.420964290000001</v>
      </c>
      <c r="I49">
        <f>'2019-07-08_as7265x_reads'!AA609</f>
        <v>209.51071429999999</v>
      </c>
      <c r="J49">
        <f>'2019-07-08_as7265x_reads'!AB609</f>
        <v>99.897035709999997</v>
      </c>
      <c r="K49">
        <f>'2019-07-08_as7265x_reads'!AC609</f>
        <v>99.331214290000005</v>
      </c>
      <c r="L49">
        <f>'2019-07-08_as7265x_reads'!AD609</f>
        <v>41.901035710000002</v>
      </c>
      <c r="M49">
        <f>'2019-07-08_as7265x_reads'!AE609</f>
        <v>298.7801786</v>
      </c>
      <c r="N49">
        <f>'2019-07-08_as7265x_reads'!AF609</f>
        <v>250.22392859999999</v>
      </c>
      <c r="O49">
        <f>'2019-07-08_as7265x_reads'!AG609</f>
        <v>120.7904643</v>
      </c>
      <c r="P49">
        <f>'2019-07-08_as7265x_reads'!AH609</f>
        <v>256.02053569999998</v>
      </c>
      <c r="Q49">
        <f>'2019-07-08_as7265x_reads'!AI609</f>
        <v>59.58891071</v>
      </c>
      <c r="R49">
        <f>'2019-07-08_as7265x_reads'!AJ609</f>
        <v>52.440339289999997</v>
      </c>
      <c r="S49">
        <f>'2019-07-08_as7265x_reads'!AK609</f>
        <v>43.18239286</v>
      </c>
      <c r="T49">
        <f>'2019-07-08_as7265x_reads'!AL609</f>
        <v>124.47248209999999</v>
      </c>
      <c r="U49">
        <f>'2019-07-08_as7265x_reads'!AM609</f>
        <v>915.70249999999999</v>
      </c>
      <c r="V49">
        <f>'2019-07-08_as7265x_reads'!AN609</f>
        <v>6613.2678569999998</v>
      </c>
      <c r="W49">
        <f>'2019-07-08_as7265x_reads'!AO609</f>
        <v>825.07839290000004</v>
      </c>
      <c r="X49">
        <f>'2019-07-08_as7265x_reads'!AP609</f>
        <v>83.286928570000001</v>
      </c>
      <c r="Y49" s="2">
        <f>'2019-07-08_as7265x_reads'!AQ609</f>
        <v>0.62002314814814818</v>
      </c>
      <c r="Z49" t="str">
        <f>'2019-07-08_as7265x_reads'!AR609</f>
        <v>pos 2</v>
      </c>
      <c r="AA49" t="str">
        <f>'2019-07-08_as7265x_reads'!AS609</f>
        <v>475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'2019-07-08_as7265x_reads'!Y610</f>
        <v>75.223285709999999</v>
      </c>
      <c r="H50">
        <f>'2019-07-08_as7265x_reads'!Z610</f>
        <v>60.501371429999999</v>
      </c>
      <c r="I50">
        <f>'2019-07-08_as7265x_reads'!AA610</f>
        <v>214.78728570000001</v>
      </c>
      <c r="J50">
        <f>'2019-07-08_as7265x_reads'!AB610</f>
        <v>101.07227140000001</v>
      </c>
      <c r="K50">
        <f>'2019-07-08_as7265x_reads'!AC610</f>
        <v>99.005542860000006</v>
      </c>
      <c r="L50">
        <f>'2019-07-08_as7265x_reads'!AD610</f>
        <v>41.901042859999997</v>
      </c>
      <c r="M50">
        <f>'2019-07-08_as7265x_reads'!AE610</f>
        <v>299.22714289999999</v>
      </c>
      <c r="N50">
        <f>'2019-07-08_as7265x_reads'!AF610</f>
        <v>250.79257140000001</v>
      </c>
      <c r="O50">
        <f>'2019-07-08_as7265x_reads'!AG610</f>
        <v>120.6678429</v>
      </c>
      <c r="P50">
        <f>'2019-07-08_as7265x_reads'!AH610</f>
        <v>262.85571429999999</v>
      </c>
      <c r="Q50">
        <f>'2019-07-08_as7265x_reads'!AI610</f>
        <v>59.778085709999999</v>
      </c>
      <c r="R50">
        <f>'2019-07-08_as7265x_reads'!AJ610</f>
        <v>52.74</v>
      </c>
      <c r="S50">
        <f>'2019-07-08_as7265x_reads'!AK610</f>
        <v>43.846728570000003</v>
      </c>
      <c r="T50">
        <f>'2019-07-08_as7265x_reads'!AL610</f>
        <v>125.1452857</v>
      </c>
      <c r="U50">
        <f>'2019-07-08_as7265x_reads'!AM610</f>
        <v>940.58914289999996</v>
      </c>
      <c r="V50">
        <f>'2019-07-08_as7265x_reads'!AN610</f>
        <v>6611.13</v>
      </c>
      <c r="W50">
        <f>'2019-07-08_as7265x_reads'!AO610</f>
        <v>824.80371430000002</v>
      </c>
      <c r="X50">
        <f>'2019-07-08_as7265x_reads'!AP610</f>
        <v>82.583085710000006</v>
      </c>
      <c r="Y50" s="2">
        <f>'2019-07-08_as7265x_reads'!AQ610</f>
        <v>0.62005787037037041</v>
      </c>
      <c r="Z50" t="str">
        <f>'2019-07-08_as7265x_reads'!AR610</f>
        <v>pos 2</v>
      </c>
      <c r="AA50" t="str">
        <f>'2019-07-08_as7265x_reads'!AS610</f>
        <v>475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'2019-07-08_as7265x_reads'!Y665</f>
        <v>72.022285710000006</v>
      </c>
      <c r="H51">
        <f>'2019-07-08_as7265x_reads'!Z665</f>
        <v>52.818642859999997</v>
      </c>
      <c r="I51">
        <f>'2019-07-08_as7265x_reads'!AA665</f>
        <v>219.33969049999999</v>
      </c>
      <c r="J51">
        <f>'2019-07-08_as7265x_reads'!AB665</f>
        <v>101.8557857</v>
      </c>
      <c r="K51">
        <f>'2019-07-08_as7265x_reads'!AC665</f>
        <v>95.531666670000007</v>
      </c>
      <c r="L51">
        <f>'2019-07-08_as7265x_reads'!AD665</f>
        <v>39.107642859999999</v>
      </c>
      <c r="M51">
        <f>'2019-07-08_as7265x_reads'!AE665</f>
        <v>251.3428571</v>
      </c>
      <c r="N51">
        <f>'2019-07-08_as7265x_reads'!AF665</f>
        <v>217.05026190000001</v>
      </c>
      <c r="O51">
        <f>'2019-07-08_as7265x_reads'!AG665</f>
        <v>94.016261900000003</v>
      </c>
      <c r="P51">
        <f>'2019-07-08_as7265x_reads'!AH665</f>
        <v>255.82071429999999</v>
      </c>
      <c r="Q51">
        <f>'2019-07-08_as7265x_reads'!AI665</f>
        <v>58.012500000000003</v>
      </c>
      <c r="R51">
        <f>'2019-07-08_as7265x_reads'!AJ665</f>
        <v>45.94771429</v>
      </c>
      <c r="S51">
        <f>'2019-07-08_as7265x_reads'!AK665</f>
        <v>50.933071429999998</v>
      </c>
      <c r="T51">
        <f>'2019-07-08_as7265x_reads'!AL665</f>
        <v>96.438119049999997</v>
      </c>
      <c r="U51">
        <f>'2019-07-08_as7265x_reads'!AM665</f>
        <v>757.23595239999997</v>
      </c>
      <c r="V51">
        <f>'2019-07-08_as7265x_reads'!AN665</f>
        <v>4542.2</v>
      </c>
      <c r="W51">
        <f>'2019-07-08_as7265x_reads'!AO665</f>
        <v>642.49023810000006</v>
      </c>
      <c r="X51">
        <f>'2019-07-08_as7265x_reads'!AP665</f>
        <v>76.639595240000006</v>
      </c>
      <c r="Y51" s="2">
        <f>'2019-07-08_as7265x_reads'!AQ665</f>
        <v>0.62307870370370366</v>
      </c>
      <c r="Z51" t="str">
        <f>'2019-07-08_as7265x_reads'!AR665</f>
        <v>pos 3</v>
      </c>
      <c r="AA51" t="str">
        <f>'2019-07-08_as7265x_reads'!AS665</f>
        <v>475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'2019-07-08_as7265x_reads'!Y666</f>
        <v>72.022285710000006</v>
      </c>
      <c r="H52">
        <f>'2019-07-08_as7265x_reads'!Z666</f>
        <v>57.620339289999997</v>
      </c>
      <c r="I52">
        <f>'2019-07-08_as7265x_reads'!AA666</f>
        <v>220.3742857</v>
      </c>
      <c r="J52">
        <f>'2019-07-08_as7265x_reads'!AB666</f>
        <v>101.36610709999999</v>
      </c>
      <c r="K52">
        <f>'2019-07-08_as7265x_reads'!AC666</f>
        <v>100.9596071</v>
      </c>
      <c r="L52">
        <f>'2019-07-08_as7265x_reads'!AD666</f>
        <v>39.805999999999997</v>
      </c>
      <c r="M52">
        <f>'2019-07-08_as7265x_reads'!AE666</f>
        <v>250.34946429999999</v>
      </c>
      <c r="N52">
        <f>'2019-07-08_as7265x_reads'!AF666</f>
        <v>216.10249999999999</v>
      </c>
      <c r="O52">
        <f>'2019-07-08_as7265x_reads'!AG666</f>
        <v>95.651339289999996</v>
      </c>
      <c r="P52">
        <f>'2019-07-08_as7265x_reads'!AH666</f>
        <v>252.42303570000001</v>
      </c>
      <c r="Q52">
        <f>'2019-07-08_as7265x_reads'!AI666</f>
        <v>59.58891071</v>
      </c>
      <c r="R52">
        <f>'2019-07-08_as7265x_reads'!AJ666</f>
        <v>46.447160709999999</v>
      </c>
      <c r="S52">
        <f>'2019-07-08_as7265x_reads'!AK666</f>
        <v>49.825821429999998</v>
      </c>
      <c r="T52">
        <f>'2019-07-08_as7265x_reads'!AL666</f>
        <v>97.5595</v>
      </c>
      <c r="U52">
        <f>'2019-07-08_as7265x_reads'!AM666</f>
        <v>756.17250000000001</v>
      </c>
      <c r="V52">
        <f>'2019-07-08_as7265x_reads'!AN666</f>
        <v>4538.1285710000002</v>
      </c>
      <c r="W52">
        <f>'2019-07-08_as7265x_reads'!AO666</f>
        <v>643.86303569999995</v>
      </c>
      <c r="X52">
        <f>'2019-07-08_as7265x_reads'!AP666</f>
        <v>77.421642860000006</v>
      </c>
      <c r="Y52" s="2">
        <f>'2019-07-08_as7265x_reads'!AQ666</f>
        <v>0.62311342592592589</v>
      </c>
      <c r="Z52" t="str">
        <f>'2019-07-08_as7265x_reads'!AR666</f>
        <v>pos 3</v>
      </c>
      <c r="AA52" t="str">
        <f>'2019-07-08_as7265x_reads'!AS666</f>
        <v>475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'2019-07-08_as7265x_reads'!Y667</f>
        <v>73.622785710000002</v>
      </c>
      <c r="H53">
        <f>'2019-07-08_as7265x_reads'!Z667</f>
        <v>25.929157140000001</v>
      </c>
      <c r="I53">
        <f>'2019-07-08_as7265x_reads'!AA667</f>
        <v>223.47814289999999</v>
      </c>
      <c r="J53">
        <f>'2019-07-08_as7265x_reads'!AB667</f>
        <v>102.2475429</v>
      </c>
      <c r="K53">
        <f>'2019-07-08_as7265x_reads'!AC667</f>
        <v>101.6109429</v>
      </c>
      <c r="L53">
        <f>'2019-07-08_as7265x_reads'!AD667</f>
        <v>40.225000000000001</v>
      </c>
      <c r="M53">
        <f>'2019-07-08_as7265x_reads'!AE667</f>
        <v>250.94542860000001</v>
      </c>
      <c r="N53">
        <f>'2019-07-08_as7265x_reads'!AF667</f>
        <v>216.67114290000001</v>
      </c>
      <c r="O53">
        <f>'2019-07-08_as7265x_reads'!AG667</f>
        <v>96.141857139999999</v>
      </c>
      <c r="P53">
        <f>'2019-07-08_as7265x_reads'!AH667</f>
        <v>255.1811429</v>
      </c>
      <c r="Q53">
        <f>'2019-07-08_as7265x_reads'!AI667</f>
        <v>59.778085709999999</v>
      </c>
      <c r="R53">
        <f>'2019-07-08_as7265x_reads'!AJ667</f>
        <v>46.746814290000003</v>
      </c>
      <c r="S53">
        <f>'2019-07-08_as7265x_reads'!AK667</f>
        <v>50.490171429999997</v>
      </c>
      <c r="T53">
        <f>'2019-07-08_as7265x_reads'!AL667</f>
        <v>96.886671430000007</v>
      </c>
      <c r="U53">
        <f>'2019-07-08_as7265x_reads'!AM667</f>
        <v>752.98185709999996</v>
      </c>
      <c r="V53">
        <f>'2019-07-08_as7265x_reads'!AN667</f>
        <v>4543.0142859999996</v>
      </c>
      <c r="W53">
        <f>'2019-07-08_as7265x_reads'!AO667</f>
        <v>643.58857139999998</v>
      </c>
      <c r="X53">
        <f>'2019-07-08_as7265x_reads'!AP667</f>
        <v>76.952428569999995</v>
      </c>
      <c r="Y53" s="2">
        <f>'2019-07-08_as7265x_reads'!AQ667</f>
        <v>0.62315972222222216</v>
      </c>
      <c r="Z53" t="str">
        <f>'2019-07-08_as7265x_reads'!AR667</f>
        <v>pos 3</v>
      </c>
      <c r="AA53" t="str">
        <f>'2019-07-08_as7265x_reads'!AS667</f>
        <v>475 nm LED</v>
      </c>
    </row>
    <row r="54" spans="1:27" x14ac:dyDescent="0.2">
      <c r="F54" t="s">
        <v>13</v>
      </c>
      <c r="G54">
        <f>AVERAGE(G45:G53)</f>
        <v>70.807101055555563</v>
      </c>
      <c r="H54">
        <f t="shared" ref="H54:X54" si="9">AVERAGE(H45:H53)</f>
        <v>52.298464947777774</v>
      </c>
      <c r="I54">
        <f t="shared" si="9"/>
        <v>212.38470106666665</v>
      </c>
      <c r="J54">
        <f t="shared" si="9"/>
        <v>102.19313200111111</v>
      </c>
      <c r="K54">
        <f t="shared" si="9"/>
        <v>93.360487831111115</v>
      </c>
      <c r="L54">
        <f t="shared" si="9"/>
        <v>39.107641271111113</v>
      </c>
      <c r="M54">
        <f t="shared" si="9"/>
        <v>268.99317064444443</v>
      </c>
      <c r="N54">
        <f t="shared" si="9"/>
        <v>229.07175661111114</v>
      </c>
      <c r="O54">
        <f t="shared" si="9"/>
        <v>108.72277605888888</v>
      </c>
      <c r="P54">
        <f t="shared" si="9"/>
        <v>259.05396958888889</v>
      </c>
      <c r="Q54">
        <f t="shared" si="9"/>
        <v>57.346889680000004</v>
      </c>
      <c r="R54">
        <f t="shared" si="9"/>
        <v>47.723481482222219</v>
      </c>
      <c r="S54">
        <f t="shared" si="9"/>
        <v>44.437257011111107</v>
      </c>
      <c r="T54">
        <f t="shared" si="9"/>
        <v>110.96614521999999</v>
      </c>
      <c r="U54">
        <f t="shared" si="9"/>
        <v>855.14015607777787</v>
      </c>
      <c r="V54">
        <f t="shared" si="9"/>
        <v>5901.7607671111109</v>
      </c>
      <c r="W54">
        <f t="shared" si="9"/>
        <v>754.61588358888889</v>
      </c>
      <c r="X54">
        <f t="shared" si="9"/>
        <v>79.385427116666662</v>
      </c>
    </row>
    <row r="55" spans="1:27" x14ac:dyDescent="0.2">
      <c r="F55" t="s">
        <v>14</v>
      </c>
      <c r="G55">
        <f>STDEV(G45:G53)</f>
        <v>4.8952501615036805</v>
      </c>
      <c r="H55">
        <f t="shared" ref="H55:X55" si="10">STDEV(H45:H53)</f>
        <v>10.385919614888648</v>
      </c>
      <c r="I55">
        <f t="shared" si="10"/>
        <v>7.3748580711774663</v>
      </c>
      <c r="J55">
        <f t="shared" si="10"/>
        <v>2.5907887185148275</v>
      </c>
      <c r="K55">
        <f t="shared" si="10"/>
        <v>8.1648497916633467</v>
      </c>
      <c r="L55">
        <f t="shared" si="10"/>
        <v>2.7485220663633911</v>
      </c>
      <c r="M55">
        <f t="shared" si="10"/>
        <v>22.675937663806341</v>
      </c>
      <c r="N55">
        <f t="shared" si="10"/>
        <v>16.086802461969679</v>
      </c>
      <c r="O55">
        <f t="shared" si="10"/>
        <v>10.951903413402123</v>
      </c>
      <c r="P55">
        <f t="shared" si="10"/>
        <v>4.5218429856544526</v>
      </c>
      <c r="Q55">
        <f t="shared" si="10"/>
        <v>2.7823983933049061</v>
      </c>
      <c r="R55">
        <f t="shared" si="10"/>
        <v>3.6100251371100978</v>
      </c>
      <c r="S55">
        <f t="shared" si="10"/>
        <v>4.7197546916906479</v>
      </c>
      <c r="T55">
        <f t="shared" si="10"/>
        <v>11.873215028536022</v>
      </c>
      <c r="U55">
        <f t="shared" si="10"/>
        <v>76.854686103912869</v>
      </c>
      <c r="V55">
        <f t="shared" si="10"/>
        <v>1020.857799837158</v>
      </c>
      <c r="W55">
        <f t="shared" si="10"/>
        <v>84.390105455207049</v>
      </c>
      <c r="X55">
        <f t="shared" si="10"/>
        <v>2.7235354730061054</v>
      </c>
    </row>
    <row r="56" spans="1:27" x14ac:dyDescent="0.2">
      <c r="F56" t="s">
        <v>15</v>
      </c>
      <c r="G56">
        <f>G55*100/G54</f>
        <v>6.9135017371532355</v>
      </c>
      <c r="H56">
        <f t="shared" ref="H56:X56" si="11">H55*100/H54</f>
        <v>19.858937781939542</v>
      </c>
      <c r="I56">
        <f t="shared" si="11"/>
        <v>3.4724055142100512</v>
      </c>
      <c r="J56">
        <f t="shared" si="11"/>
        <v>2.5351886841932378</v>
      </c>
      <c r="K56">
        <f t="shared" si="11"/>
        <v>8.7455089206833829</v>
      </c>
      <c r="L56">
        <f t="shared" si="11"/>
        <v>7.0280947073986013</v>
      </c>
      <c r="M56">
        <f t="shared" si="11"/>
        <v>8.4299306222087793</v>
      </c>
      <c r="N56">
        <f t="shared" si="11"/>
        <v>7.0226040520917659</v>
      </c>
      <c r="O56">
        <f t="shared" si="11"/>
        <v>10.073237467253509</v>
      </c>
      <c r="P56">
        <f t="shared" si="11"/>
        <v>1.7455215964574817</v>
      </c>
      <c r="Q56">
        <f t="shared" si="11"/>
        <v>4.851873238166708</v>
      </c>
      <c r="R56">
        <f t="shared" si="11"/>
        <v>7.5644630797836729</v>
      </c>
      <c r="S56">
        <f t="shared" si="11"/>
        <v>10.621165682009847</v>
      </c>
      <c r="T56">
        <f t="shared" si="11"/>
        <v>10.699853549924029</v>
      </c>
      <c r="U56">
        <f t="shared" si="11"/>
        <v>8.9873789176756524</v>
      </c>
      <c r="V56">
        <f t="shared" si="11"/>
        <v>17.297512388609814</v>
      </c>
      <c r="W56">
        <f t="shared" si="11"/>
        <v>11.183187008184202</v>
      </c>
      <c r="X56">
        <f t="shared" si="11"/>
        <v>3.4307751081360749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'2019-07-08_as7265x_reads'!Y722</f>
        <v>58.684833329999996</v>
      </c>
      <c r="H59">
        <f>'2019-07-08_as7265x_reads'!Z722</f>
        <v>40.814404760000002</v>
      </c>
      <c r="I59">
        <f>'2019-07-08_as7265x_reads'!AA722</f>
        <v>194.5087619</v>
      </c>
      <c r="J59">
        <f>'2019-07-08_as7265x_reads'!AB722</f>
        <v>94.020714290000001</v>
      </c>
      <c r="K59">
        <f>'2019-07-08_as7265x_reads'!AC722</f>
        <v>71.648761899999997</v>
      </c>
      <c r="L59">
        <f>'2019-07-08_as7265x_reads'!AD722</f>
        <v>22.347223809999999</v>
      </c>
      <c r="M59">
        <f>'2019-07-08_as7265x_reads'!AE722</f>
        <v>232.46733330000001</v>
      </c>
      <c r="N59">
        <f>'2019-07-08_as7265x_reads'!AF722</f>
        <v>206.62426189999999</v>
      </c>
      <c r="O59">
        <f>'2019-07-08_as7265x_reads'!AG722</f>
        <v>106.27926189999999</v>
      </c>
      <c r="P59">
        <f>'2019-07-08_as7265x_reads'!AH722</f>
        <v>262.21619049999998</v>
      </c>
      <c r="Q59">
        <f>'2019-07-08_as7265x_reads'!AI722</f>
        <v>47.92335714</v>
      </c>
      <c r="R59">
        <f>'2019-07-08_as7265x_reads'!AJ722</f>
        <v>43.95</v>
      </c>
      <c r="S59">
        <f>'2019-07-08_as7265x_reads'!AK722</f>
        <v>35.43169048</v>
      </c>
      <c r="T59">
        <f>'2019-07-08_as7265x_reads'!AL722</f>
        <v>116.6228571</v>
      </c>
      <c r="U59">
        <f>'2019-07-08_as7265x_reads'!AM722</f>
        <v>901.87642860000005</v>
      </c>
      <c r="V59">
        <f>'2019-07-08_as7265x_reads'!AN722</f>
        <v>5651.7904760000001</v>
      </c>
      <c r="W59">
        <f>'2019-07-08_as7265x_reads'!AO722</f>
        <v>655.30357140000001</v>
      </c>
      <c r="X59">
        <f>'2019-07-08_as7265x_reads'!AP722</f>
        <v>64.127023809999997</v>
      </c>
      <c r="Y59" s="2">
        <f>'2019-07-08_as7265x_reads'!AQ722</f>
        <v>0.63048611111111108</v>
      </c>
      <c r="Z59" t="str">
        <f>'2019-07-08_as7265x_reads'!AR722</f>
        <v>pos 1</v>
      </c>
      <c r="AA59" t="str">
        <f>'2019-07-08_as7265x_reads'!AS722</f>
        <v>475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'2019-07-08_as7265x_reads'!Y723</f>
        <v>58.017964290000002</v>
      </c>
      <c r="H60">
        <f>'2019-07-08_as7265x_reads'!Z723</f>
        <v>46.816535709999997</v>
      </c>
      <c r="I60">
        <f>'2019-07-08_as7265x_reads'!AA723</f>
        <v>186.23178569999999</v>
      </c>
      <c r="J60">
        <f>'2019-07-08_as7265x_reads'!AB723</f>
        <v>91.082589290000001</v>
      </c>
      <c r="K60">
        <f>'2019-07-08_as7265x_reads'!AC723</f>
        <v>78.16226786</v>
      </c>
      <c r="L60">
        <f>'2019-07-08_as7265x_reads'!AD723</f>
        <v>23.045571429999999</v>
      </c>
      <c r="M60">
        <f>'2019-07-08_as7265x_reads'!AE723</f>
        <v>230.97714289999999</v>
      </c>
      <c r="N60">
        <f>'2019-07-08_as7265x_reads'!AF723</f>
        <v>204.72857139999999</v>
      </c>
      <c r="O60">
        <f>'2019-07-08_as7265x_reads'!AG723</f>
        <v>106.6880357</v>
      </c>
      <c r="P60">
        <f>'2019-07-08_as7265x_reads'!AH723</f>
        <v>242.82982139999999</v>
      </c>
      <c r="Q60">
        <f>'2019-07-08_as7265x_reads'!AI723</f>
        <v>48.238642859999999</v>
      </c>
      <c r="R60">
        <f>'2019-07-08_as7265x_reads'!AJ723</f>
        <v>43.450571429999997</v>
      </c>
      <c r="S60">
        <f>'2019-07-08_as7265x_reads'!AK723</f>
        <v>34.878071429999999</v>
      </c>
      <c r="T60">
        <f>'2019-07-08_as7265x_reads'!AL723</f>
        <v>116.06216070000001</v>
      </c>
      <c r="U60">
        <f>'2019-07-08_as7265x_reads'!AM723</f>
        <v>899.7494643</v>
      </c>
      <c r="V60">
        <f>'2019-07-08_as7265x_reads'!AN723</f>
        <v>5646.7017859999996</v>
      </c>
      <c r="W60">
        <f>'2019-07-08_as7265x_reads'!AO723</f>
        <v>657.59160710000003</v>
      </c>
      <c r="X60">
        <f>'2019-07-08_as7265x_reads'!AP723</f>
        <v>64.518035710000007</v>
      </c>
      <c r="Y60" s="2">
        <f>'2019-07-08_as7265x_reads'!AQ723</f>
        <v>0.63053240740740735</v>
      </c>
      <c r="Z60" t="str">
        <f>'2019-07-08_as7265x_reads'!AR723</f>
        <v>pos 1</v>
      </c>
      <c r="AA60" t="str">
        <f>'2019-07-08_as7265x_reads'!AS723</f>
        <v>475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'2019-07-08_as7265x_reads'!Y724</f>
        <v>57.61782857</v>
      </c>
      <c r="H61">
        <f>'2019-07-08_as7265x_reads'!Z724</f>
        <v>47.536771430000002</v>
      </c>
      <c r="I61">
        <f>'2019-07-08_as7265x_reads'!AA724</f>
        <v>191.19800000000001</v>
      </c>
      <c r="J61">
        <f>'2019-07-08_as7265x_reads'!AB724</f>
        <v>94.020728570000003</v>
      </c>
      <c r="K61">
        <f>'2019-07-08_as7265x_reads'!AC724</f>
        <v>79.464971430000006</v>
      </c>
      <c r="L61">
        <f>'2019-07-08_as7265x_reads'!AD724</f>
        <v>23.464585710000001</v>
      </c>
      <c r="M61">
        <f>'2019-07-08_as7265x_reads'!AE724</f>
        <v>231.87128569999999</v>
      </c>
      <c r="N61">
        <f>'2019-07-08_as7265x_reads'!AF724</f>
        <v>205.2972857</v>
      </c>
      <c r="O61">
        <f>'2019-07-08_as7265x_reads'!AG724</f>
        <v>104.4806857</v>
      </c>
      <c r="P61">
        <f>'2019-07-08_as7265x_reads'!AH724</f>
        <v>253.7421429</v>
      </c>
      <c r="Q61">
        <f>'2019-07-08_as7265x_reads'!AI724</f>
        <v>49.1845</v>
      </c>
      <c r="R61">
        <f>'2019-07-08_as7265x_reads'!AJ724</f>
        <v>43.150914290000003</v>
      </c>
      <c r="S61">
        <f>'2019-07-08_as7265x_reads'!AK724</f>
        <v>34.545914289999999</v>
      </c>
      <c r="T61">
        <f>'2019-07-08_as7265x_reads'!AL724</f>
        <v>117.0714143</v>
      </c>
      <c r="U61">
        <f>'2019-07-08_as7265x_reads'!AM724</f>
        <v>898.47328570000002</v>
      </c>
      <c r="V61">
        <f>'2019-07-08_as7265x_reads'!AN724</f>
        <v>5646.09</v>
      </c>
      <c r="W61">
        <f>'2019-07-08_as7265x_reads'!AO724</f>
        <v>657.8661429</v>
      </c>
      <c r="X61">
        <f>'2019-07-08_as7265x_reads'!AP724</f>
        <v>64.752642859999995</v>
      </c>
      <c r="Y61" s="2">
        <f>'2019-07-08_as7265x_reads'!AQ724</f>
        <v>0.63056712962962969</v>
      </c>
      <c r="Z61" t="str">
        <f>'2019-07-08_as7265x_reads'!AR724</f>
        <v>pos 1</v>
      </c>
      <c r="AA61" t="str">
        <f>'2019-07-08_as7265x_reads'!AS724</f>
        <v>475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'2019-07-08_as7265x_reads'!Y779</f>
        <v>61.35233333</v>
      </c>
      <c r="H62">
        <f>'2019-07-08_as7265x_reads'!Z779</f>
        <v>45.61609524</v>
      </c>
      <c r="I62">
        <f>'2019-07-08_as7265x_reads'!AA779</f>
        <v>200.7165</v>
      </c>
      <c r="J62">
        <f>'2019-07-08_as7265x_reads'!AB779</f>
        <v>95.979500000000002</v>
      </c>
      <c r="K62">
        <f>'2019-07-08_as7265x_reads'!AC779</f>
        <v>78.162261900000004</v>
      </c>
      <c r="L62">
        <f>'2019-07-08_as7265x_reads'!AD779</f>
        <v>30.727428570000001</v>
      </c>
      <c r="M62">
        <f>'2019-07-08_as7265x_reads'!AE779</f>
        <v>218.55904760000001</v>
      </c>
      <c r="N62">
        <f>'2019-07-08_as7265x_reads'!AF779</f>
        <v>209.46773809999999</v>
      </c>
      <c r="O62">
        <f>'2019-07-08_as7265x_reads'!AG779</f>
        <v>104.64419049999999</v>
      </c>
      <c r="P62">
        <f>'2019-07-08_as7265x_reads'!AH779</f>
        <v>243.02976190000001</v>
      </c>
      <c r="Q62">
        <f>'2019-07-08_as7265x_reads'!AI779</f>
        <v>46.662214290000001</v>
      </c>
      <c r="R62">
        <f>'2019-07-08_as7265x_reads'!AJ779</f>
        <v>41.952261900000003</v>
      </c>
      <c r="S62">
        <f>'2019-07-08_as7265x_reads'!AK779</f>
        <v>37.646190480000001</v>
      </c>
      <c r="T62">
        <f>'2019-07-08_as7265x_reads'!AL779</f>
        <v>114.3800952</v>
      </c>
      <c r="U62">
        <f>'2019-07-08_as7265x_reads'!AM779</f>
        <v>1029.500714</v>
      </c>
      <c r="V62">
        <f>'2019-07-08_as7265x_reads'!AN779</f>
        <v>7042.3428569999996</v>
      </c>
      <c r="W62">
        <f>'2019-07-08_as7265x_reads'!AO779</f>
        <v>724.86071430000004</v>
      </c>
      <c r="X62">
        <f>'2019-07-08_as7265x_reads'!AP779</f>
        <v>67.255166669999994</v>
      </c>
      <c r="Y62" s="2">
        <f>'2019-07-08_as7265x_reads'!AQ779</f>
        <v>0.63376157407407407</v>
      </c>
      <c r="Z62" t="str">
        <f>'2019-07-08_as7265x_reads'!AR779</f>
        <v>pos 2</v>
      </c>
      <c r="AA62" t="str">
        <f>'2019-07-08_as7265x_reads'!AS779</f>
        <v>475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'2019-07-08_as7265x_reads'!Y780</f>
        <v>60.018589290000001</v>
      </c>
      <c r="H63">
        <f>'2019-07-08_as7265x_reads'!Z780</f>
        <v>46.816535709999997</v>
      </c>
      <c r="I63">
        <f>'2019-07-08_as7265x_reads'!AA780</f>
        <v>192.4394643</v>
      </c>
      <c r="J63">
        <f>'2019-07-08_as7265x_reads'!AB780</f>
        <v>92.551660709999993</v>
      </c>
      <c r="K63">
        <f>'2019-07-08_as7265x_reads'!AC780</f>
        <v>84.67578571</v>
      </c>
      <c r="L63">
        <f>'2019-07-08_as7265x_reads'!AD780</f>
        <v>31.42578571</v>
      </c>
      <c r="M63">
        <f>'2019-07-08_as7265x_reads'!AE780</f>
        <v>218.3107143</v>
      </c>
      <c r="N63">
        <f>'2019-07-08_as7265x_reads'!AF780</f>
        <v>208.2828571</v>
      </c>
      <c r="O63">
        <f>'2019-07-08_as7265x_reads'!AG780</f>
        <v>106.07487500000001</v>
      </c>
      <c r="P63">
        <f>'2019-07-08_as7265x_reads'!AH780</f>
        <v>224.8423214</v>
      </c>
      <c r="Q63">
        <f>'2019-07-08_as7265x_reads'!AI780</f>
        <v>47.292785709999997</v>
      </c>
      <c r="R63">
        <f>'2019-07-08_as7265x_reads'!AJ780</f>
        <v>41.952267859999999</v>
      </c>
      <c r="S63">
        <f>'2019-07-08_as7265x_reads'!AK780</f>
        <v>39.860660709999998</v>
      </c>
      <c r="T63">
        <f>'2019-07-08_as7265x_reads'!AL780</f>
        <v>116.06216070000001</v>
      </c>
      <c r="U63">
        <f>'2019-07-08_as7265x_reads'!AM780</f>
        <v>995.46749999999997</v>
      </c>
      <c r="V63">
        <f>'2019-07-08_as7265x_reads'!AN780</f>
        <v>7037.7624999999998</v>
      </c>
      <c r="W63">
        <f>'2019-07-08_as7265x_reads'!AO780</f>
        <v>726.23357139999996</v>
      </c>
      <c r="X63">
        <f>'2019-07-08_as7265x_reads'!AP780</f>
        <v>68.037196429999995</v>
      </c>
      <c r="Y63" s="2">
        <f>'2019-07-08_as7265x_reads'!AQ780</f>
        <v>0.6337962962962963</v>
      </c>
      <c r="Z63" t="str">
        <f>'2019-07-08_as7265x_reads'!AR780</f>
        <v>pos 2</v>
      </c>
      <c r="AA63" t="str">
        <f>'2019-07-08_as7265x_reads'!AS780</f>
        <v>475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'2019-07-08_as7265x_reads'!Y781</f>
        <v>60.818828570000001</v>
      </c>
      <c r="H64">
        <f>'2019-07-08_as7265x_reads'!Z781</f>
        <v>48.977285709999997</v>
      </c>
      <c r="I64">
        <f>'2019-07-08_as7265x_reads'!AA781</f>
        <v>199.8888571</v>
      </c>
      <c r="J64">
        <f>'2019-07-08_as7265x_reads'!AB781</f>
        <v>96.371242859999995</v>
      </c>
      <c r="K64">
        <f>'2019-07-08_as7265x_reads'!AC781</f>
        <v>85.978499999999997</v>
      </c>
      <c r="L64">
        <f>'2019-07-08_as7265x_reads'!AD781</f>
        <v>31.844799999999999</v>
      </c>
      <c r="M64">
        <f>'2019-07-08_as7265x_reads'!AE781</f>
        <v>218.7577143</v>
      </c>
      <c r="N64">
        <f>'2019-07-08_as7265x_reads'!AF781</f>
        <v>209.27814290000001</v>
      </c>
      <c r="O64">
        <f>'2019-07-08_as7265x_reads'!AG781</f>
        <v>106.4427714</v>
      </c>
      <c r="P64">
        <f>'2019-07-08_as7265x_reads'!AH781</f>
        <v>237.9131429</v>
      </c>
      <c r="Q64">
        <f>'2019-07-08_as7265x_reads'!AI781</f>
        <v>47.67112857</v>
      </c>
      <c r="R64">
        <f>'2019-07-08_as7265x_reads'!AJ781</f>
        <v>41.952271430000003</v>
      </c>
      <c r="S64">
        <f>'2019-07-08_as7265x_reads'!AK781</f>
        <v>39.860657140000001</v>
      </c>
      <c r="T64">
        <f>'2019-07-08_as7265x_reads'!AL781</f>
        <v>115.7257429</v>
      </c>
      <c r="U64">
        <f>'2019-07-08_as7265x_reads'!AM781</f>
        <v>994.19128569999998</v>
      </c>
      <c r="V64">
        <f>'2019-07-08_as7265x_reads'!AN781</f>
        <v>7035.0142859999996</v>
      </c>
      <c r="W64">
        <f>'2019-07-08_as7265x_reads'!AO781</f>
        <v>725.95914289999996</v>
      </c>
      <c r="X64">
        <f>'2019-07-08_as7265x_reads'!AP781</f>
        <v>67.567985710000002</v>
      </c>
      <c r="Y64" s="2">
        <f>'2019-07-08_as7265x_reads'!AQ781</f>
        <v>0.63383101851851853</v>
      </c>
      <c r="Z64" t="str">
        <f>'2019-07-08_as7265x_reads'!AR781</f>
        <v>pos 2</v>
      </c>
      <c r="AA64" t="str">
        <f>'2019-07-08_as7265x_reads'!AS781</f>
        <v>475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'2019-07-08_as7265x_reads'!Y836</f>
        <v>66.687309519999999</v>
      </c>
      <c r="H65">
        <f>'2019-07-08_as7265x_reads'!Z836</f>
        <v>48.016952379999999</v>
      </c>
      <c r="I65">
        <f>'2019-07-08_as7265x_reads'!AA836</f>
        <v>244.1704762</v>
      </c>
      <c r="J65">
        <f>'2019-07-08_as7265x_reads'!AB836</f>
        <v>115.56714289999999</v>
      </c>
      <c r="K65">
        <f>'2019-07-08_as7265x_reads'!AC836</f>
        <v>102.0451905</v>
      </c>
      <c r="L65">
        <f>'2019-07-08_as7265x_reads'!AD836</f>
        <v>44.694452380000001</v>
      </c>
      <c r="M65">
        <f>'2019-07-08_as7265x_reads'!AE836</f>
        <v>227.5000714</v>
      </c>
      <c r="N65">
        <f>'2019-07-08_as7265x_reads'!AF836</f>
        <v>207.57209520000001</v>
      </c>
      <c r="O65">
        <f>'2019-07-08_as7265x_reads'!AG836</f>
        <v>100.55652379999999</v>
      </c>
      <c r="P65">
        <f>'2019-07-08_as7265x_reads'!AH836</f>
        <v>285.39999999999998</v>
      </c>
      <c r="Q65">
        <f>'2019-07-08_as7265x_reads'!AI836</f>
        <v>46.662214290000001</v>
      </c>
      <c r="R65">
        <f>'2019-07-08_as7265x_reads'!AJ836</f>
        <v>41.952261900000003</v>
      </c>
      <c r="S65">
        <f>'2019-07-08_as7265x_reads'!AK836</f>
        <v>35.43169048</v>
      </c>
      <c r="T65">
        <f>'2019-07-08_as7265x_reads'!AL836</f>
        <v>114.3800952</v>
      </c>
      <c r="U65">
        <f>'2019-07-08_as7265x_reads'!AM836</f>
        <v>961.43428570000003</v>
      </c>
      <c r="V65">
        <f>'2019-07-08_as7265x_reads'!AN836</f>
        <v>7188.9333329999999</v>
      </c>
      <c r="W65">
        <f>'2019-07-08_as7265x_reads'!AO836</f>
        <v>807.23142859999996</v>
      </c>
      <c r="X65">
        <f>'2019-07-08_as7265x_reads'!AP836</f>
        <v>68.819238100000007</v>
      </c>
      <c r="Y65" s="2">
        <f>'2019-07-08_as7265x_reads'!AQ836</f>
        <v>0.63716435185185183</v>
      </c>
      <c r="Z65" t="str">
        <f>'2019-07-08_as7265x_reads'!AR836</f>
        <v>pos 3</v>
      </c>
      <c r="AA65" t="str">
        <f>'2019-07-08_as7265x_reads'!AS836</f>
        <v>475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'2019-07-08_as7265x_reads'!Y837</f>
        <v>66.020428570000007</v>
      </c>
      <c r="H66">
        <f>'2019-07-08_as7265x_reads'!Z837</f>
        <v>54.019071429999997</v>
      </c>
      <c r="I66">
        <f>'2019-07-08_as7265x_reads'!AA837</f>
        <v>238.9975</v>
      </c>
      <c r="J66">
        <f>'2019-07-08_as7265x_reads'!AB837</f>
        <v>116.05683929999999</v>
      </c>
      <c r="K66">
        <f>'2019-07-08_as7265x_reads'!AC837</f>
        <v>107.473125</v>
      </c>
      <c r="L66">
        <f>'2019-07-08_as7265x_reads'!AD837</f>
        <v>48.186196430000003</v>
      </c>
      <c r="M66">
        <f>'2019-07-08_as7265x_reads'!AE837</f>
        <v>227.2517857</v>
      </c>
      <c r="N66">
        <f>'2019-07-08_as7265x_reads'!AF837</f>
        <v>206.15035710000001</v>
      </c>
      <c r="O66">
        <f>'2019-07-08_as7265x_reads'!AG837</f>
        <v>101.78283930000001</v>
      </c>
      <c r="P66">
        <f>'2019-07-08_as7265x_reads'!AH837</f>
        <v>274.00785710000002</v>
      </c>
      <c r="Q66">
        <f>'2019-07-08_as7265x_reads'!AI837</f>
        <v>47.292785709999997</v>
      </c>
      <c r="R66">
        <f>'2019-07-08_as7265x_reads'!AJ837</f>
        <v>40.453982140000001</v>
      </c>
      <c r="S66">
        <f>'2019-07-08_as7265x_reads'!AK837</f>
        <v>34.878071429999999</v>
      </c>
      <c r="T66">
        <f>'2019-07-08_as7265x_reads'!AL837</f>
        <v>114.3801071</v>
      </c>
      <c r="U66">
        <f>'2019-07-08_as7265x_reads'!AM837</f>
        <v>960.37107140000001</v>
      </c>
      <c r="V66">
        <f>'2019-07-08_as7265x_reads'!AN837</f>
        <v>7184.3517860000002</v>
      </c>
      <c r="W66">
        <f>'2019-07-08_as7265x_reads'!AO837</f>
        <v>807.23125000000005</v>
      </c>
      <c r="X66">
        <f>'2019-07-08_as7265x_reads'!AP837</f>
        <v>69.210250000000002</v>
      </c>
      <c r="Y66" s="2">
        <f>'2019-07-08_as7265x_reads'!AQ837</f>
        <v>0.63719907407407406</v>
      </c>
      <c r="Z66" t="str">
        <f>'2019-07-08_as7265x_reads'!AR837</f>
        <v>pos 3</v>
      </c>
      <c r="AA66" t="str">
        <f>'2019-07-08_as7265x_reads'!AS837</f>
        <v>475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'2019-07-08_as7265x_reads'!Y838</f>
        <v>65.620314289999996</v>
      </c>
      <c r="H67">
        <f>'2019-07-08_as7265x_reads'!Z838</f>
        <v>53.298814290000003</v>
      </c>
      <c r="I67">
        <f>'2019-07-08_as7265x_reads'!AA838</f>
        <v>250.79214289999999</v>
      </c>
      <c r="J67">
        <f>'2019-07-08_as7265x_reads'!AB838</f>
        <v>118.70117140000001</v>
      </c>
      <c r="K67">
        <f>'2019-07-08_as7265x_reads'!AC838</f>
        <v>108.1244714</v>
      </c>
      <c r="L67">
        <f>'2019-07-08_as7265x_reads'!AD838</f>
        <v>45.253128570000001</v>
      </c>
      <c r="M67">
        <f>'2019-07-08_as7265x_reads'!AE838</f>
        <v>228.2948571</v>
      </c>
      <c r="N67">
        <f>'2019-07-08_as7265x_reads'!AF838</f>
        <v>207.57214289999999</v>
      </c>
      <c r="O67">
        <f>'2019-07-08_as7265x_reads'!AG838</f>
        <v>102.51860000000001</v>
      </c>
      <c r="P67">
        <f>'2019-07-08_as7265x_reads'!AH838</f>
        <v>291.15585709999999</v>
      </c>
      <c r="Q67">
        <f>'2019-07-08_as7265x_reads'!AI838</f>
        <v>47.67112857</v>
      </c>
      <c r="R67">
        <f>'2019-07-08_as7265x_reads'!AJ838</f>
        <v>41.952271430000003</v>
      </c>
      <c r="S67">
        <f>'2019-07-08_as7265x_reads'!AK838</f>
        <v>34.545914289999999</v>
      </c>
      <c r="T67">
        <f>'2019-07-08_as7265x_reads'!AL838</f>
        <v>114.3801</v>
      </c>
      <c r="U67">
        <f>'2019-07-08_as7265x_reads'!AM838</f>
        <v>957.18028570000001</v>
      </c>
      <c r="V67">
        <f>'2019-07-08_as7265x_reads'!AN838</f>
        <v>7180.381429</v>
      </c>
      <c r="W67">
        <f>'2019-07-08_as7265x_reads'!AO838</f>
        <v>809.42785709999998</v>
      </c>
      <c r="X67">
        <f>'2019-07-08_as7265x_reads'!AP838</f>
        <v>69.444871430000006</v>
      </c>
      <c r="Y67" s="2">
        <f>'2019-07-08_as7265x_reads'!AQ838</f>
        <v>0.63723379629629628</v>
      </c>
      <c r="Z67" t="str">
        <f>'2019-07-08_as7265x_reads'!AR838</f>
        <v>pos 3</v>
      </c>
      <c r="AA67" t="str">
        <f>'2019-07-08_as7265x_reads'!AS838</f>
        <v>475 nm LED</v>
      </c>
    </row>
    <row r="68" spans="1:27" x14ac:dyDescent="0.2">
      <c r="F68" t="s">
        <v>13</v>
      </c>
      <c r="G68">
        <f>AVERAGE(G59:G67)</f>
        <v>61.648714417777768</v>
      </c>
      <c r="H68">
        <f t="shared" ref="H68:X68" si="12">AVERAGE(H59:H67)</f>
        <v>47.990274073333332</v>
      </c>
      <c r="I68">
        <f t="shared" si="12"/>
        <v>210.9937209</v>
      </c>
      <c r="J68">
        <f t="shared" si="12"/>
        <v>101.59462103555555</v>
      </c>
      <c r="K68">
        <f t="shared" si="12"/>
        <v>88.415037299999995</v>
      </c>
      <c r="L68">
        <f t="shared" si="12"/>
        <v>33.443241401111109</v>
      </c>
      <c r="M68">
        <f t="shared" si="12"/>
        <v>225.9988835888889</v>
      </c>
      <c r="N68">
        <f t="shared" si="12"/>
        <v>207.21927247777776</v>
      </c>
      <c r="O68">
        <f t="shared" si="12"/>
        <v>104.38530925555555</v>
      </c>
      <c r="P68">
        <f t="shared" si="12"/>
        <v>257.23745502222221</v>
      </c>
      <c r="Q68">
        <f t="shared" si="12"/>
        <v>47.622084126666664</v>
      </c>
      <c r="R68">
        <f t="shared" si="12"/>
        <v>42.307422486666667</v>
      </c>
      <c r="S68">
        <f t="shared" si="12"/>
        <v>36.342095636666656</v>
      </c>
      <c r="T68">
        <f t="shared" si="12"/>
        <v>115.45163702222223</v>
      </c>
      <c r="U68">
        <f t="shared" si="12"/>
        <v>955.36048012222216</v>
      </c>
      <c r="V68">
        <f t="shared" si="12"/>
        <v>6623.7076058888888</v>
      </c>
      <c r="W68">
        <f t="shared" si="12"/>
        <v>730.18947618888888</v>
      </c>
      <c r="X68">
        <f t="shared" si="12"/>
        <v>67.081378968888899</v>
      </c>
    </row>
    <row r="69" spans="1:27" x14ac:dyDescent="0.2">
      <c r="F69" t="s">
        <v>14</v>
      </c>
      <c r="G69">
        <f>STDEV(G59:G67)</f>
        <v>3.5693446403072446</v>
      </c>
      <c r="H69">
        <f t="shared" ref="H69:X69" si="13">STDEV(H59:H67)</f>
        <v>3.9622076260589649</v>
      </c>
      <c r="I69">
        <f t="shared" si="13"/>
        <v>25.784687101217873</v>
      </c>
      <c r="J69">
        <f t="shared" si="13"/>
        <v>11.526275997152242</v>
      </c>
      <c r="K69">
        <f t="shared" si="13"/>
        <v>13.823994748736931</v>
      </c>
      <c r="L69">
        <f t="shared" si="13"/>
        <v>10.174879635291431</v>
      </c>
      <c r="M69">
        <f t="shared" si="13"/>
        <v>5.8853363978081896</v>
      </c>
      <c r="N69">
        <f t="shared" si="13"/>
        <v>1.6609109485442428</v>
      </c>
      <c r="O69">
        <f t="shared" si="13"/>
        <v>2.2630332554412376</v>
      </c>
      <c r="P69">
        <f t="shared" si="13"/>
        <v>22.622307880223701</v>
      </c>
      <c r="Q69">
        <f t="shared" si="13"/>
        <v>0.78870457693483043</v>
      </c>
      <c r="R69">
        <f t="shared" si="13"/>
        <v>1.0477504100740824</v>
      </c>
      <c r="S69">
        <f t="shared" si="13"/>
        <v>2.2039221374244979</v>
      </c>
      <c r="T69">
        <f t="shared" si="13"/>
        <v>1.0844825363067749</v>
      </c>
      <c r="U69">
        <f t="shared" si="13"/>
        <v>47.259614568731671</v>
      </c>
      <c r="V69">
        <f t="shared" si="13"/>
        <v>734.37535883771977</v>
      </c>
      <c r="W69">
        <f t="shared" si="13"/>
        <v>65.498638181175792</v>
      </c>
      <c r="X69">
        <f t="shared" si="13"/>
        <v>2.09287102676933</v>
      </c>
    </row>
    <row r="70" spans="1:27" x14ac:dyDescent="0.2">
      <c r="F70" t="s">
        <v>15</v>
      </c>
      <c r="G70">
        <f>G69*100/G68</f>
        <v>5.7898119596115141</v>
      </c>
      <c r="H70">
        <f t="shared" ref="H70:X70" si="14">H69*100/H68</f>
        <v>8.2562721354838811</v>
      </c>
      <c r="I70">
        <f t="shared" si="14"/>
        <v>12.220594523492226</v>
      </c>
      <c r="J70">
        <f t="shared" si="14"/>
        <v>11.345360492184264</v>
      </c>
      <c r="K70">
        <f t="shared" si="14"/>
        <v>15.635343456148643</v>
      </c>
      <c r="L70">
        <f t="shared" si="14"/>
        <v>30.424322550724352</v>
      </c>
      <c r="M70">
        <f t="shared" si="14"/>
        <v>2.6041440136111973</v>
      </c>
      <c r="N70">
        <f t="shared" si="14"/>
        <v>0.80152339533107819</v>
      </c>
      <c r="O70">
        <f t="shared" si="14"/>
        <v>2.1679614416822695</v>
      </c>
      <c r="P70">
        <f t="shared" si="14"/>
        <v>8.794328912276562</v>
      </c>
      <c r="Q70">
        <f t="shared" si="14"/>
        <v>1.6561740028786016</v>
      </c>
      <c r="R70">
        <f t="shared" si="14"/>
        <v>2.4765167634693053</v>
      </c>
      <c r="S70">
        <f t="shared" si="14"/>
        <v>6.0643782336010732</v>
      </c>
      <c r="T70">
        <f t="shared" si="14"/>
        <v>0.93933924566009652</v>
      </c>
      <c r="U70">
        <f t="shared" si="14"/>
        <v>4.9467834971241018</v>
      </c>
      <c r="V70">
        <f t="shared" si="14"/>
        <v>11.087073924954272</v>
      </c>
      <c r="W70">
        <f t="shared" si="14"/>
        <v>8.9700879452598805</v>
      </c>
      <c r="X70">
        <f t="shared" si="14"/>
        <v>3.1198986349698696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'2019-07-08_as7265x_reads'!Y893</f>
        <v>53.349857139999997</v>
      </c>
      <c r="H73">
        <f>'2019-07-08_as7265x_reads'!Z893</f>
        <v>43.215261900000002</v>
      </c>
      <c r="I73">
        <f>'2019-07-08_as7265x_reads'!AA893</f>
        <v>186.23178569999999</v>
      </c>
      <c r="J73">
        <f>'2019-07-08_as7265x_reads'!AB893</f>
        <v>99.897023809999993</v>
      </c>
      <c r="K73">
        <f>'2019-07-08_as7265x_reads'!AC893</f>
        <v>71.648761899999997</v>
      </c>
      <c r="L73">
        <f>'2019-07-08_as7265x_reads'!AD893</f>
        <v>27.934023809999999</v>
      </c>
      <c r="M73">
        <f>'2019-07-08_as7265x_reads'!AE893</f>
        <v>247.36904759999999</v>
      </c>
      <c r="N73">
        <f>'2019-07-08_as7265x_reads'!AF893</f>
        <v>225.58061900000001</v>
      </c>
      <c r="O73">
        <f>'2019-07-08_as7265x_reads'!AG893</f>
        <v>126.7175714</v>
      </c>
      <c r="P73">
        <f>'2019-07-08_as7265x_reads'!AH893</f>
        <v>234.2358333</v>
      </c>
      <c r="Q73">
        <f>'2019-07-08_as7265x_reads'!AI893</f>
        <v>54.229071429999998</v>
      </c>
      <c r="R73">
        <f>'2019-07-08_as7265x_reads'!AJ893</f>
        <v>45.94771429</v>
      </c>
      <c r="S73">
        <f>'2019-07-08_as7265x_reads'!AK893</f>
        <v>37.646190480000001</v>
      </c>
      <c r="T73">
        <f>'2019-07-08_as7265x_reads'!AL893</f>
        <v>96.438119049999997</v>
      </c>
      <c r="U73">
        <f>'2019-07-08_as7265x_reads'!AM893</f>
        <v>752.98190480000005</v>
      </c>
      <c r="V73">
        <f>'2019-07-08_as7265x_reads'!AN893</f>
        <v>6785.8142859999998</v>
      </c>
      <c r="W73">
        <f>'2019-07-08_as7265x_reads'!AO893</f>
        <v>743.16523810000001</v>
      </c>
      <c r="X73">
        <f>'2019-07-08_as7265x_reads'!AP893</f>
        <v>71.947380949999996</v>
      </c>
      <c r="Y73" s="2">
        <f>'2019-07-08_as7265x_reads'!AQ893</f>
        <v>0.64037037037037037</v>
      </c>
      <c r="Z73" t="str">
        <f>'2019-07-08_as7265x_reads'!AR893</f>
        <v>pos 1</v>
      </c>
      <c r="AA73" t="str">
        <f>'2019-07-08_as7265x_reads'!AS893</f>
        <v>475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'2019-07-08_as7265x_reads'!Y894</f>
        <v>54.016714290000003</v>
      </c>
      <c r="H74">
        <f>'2019-07-08_as7265x_reads'!Z894</f>
        <v>46.816535709999997</v>
      </c>
      <c r="I74">
        <f>'2019-07-08_as7265x_reads'!AA894</f>
        <v>183.1278571</v>
      </c>
      <c r="J74">
        <f>'2019-07-08_as7265x_reads'!AB894</f>
        <v>98.427946430000006</v>
      </c>
      <c r="K74">
        <f>'2019-07-08_as7265x_reads'!AC894</f>
        <v>76.533892859999995</v>
      </c>
      <c r="L74">
        <f>'2019-07-08_as7265x_reads'!AD894</f>
        <v>29.330732139999999</v>
      </c>
      <c r="M74">
        <f>'2019-07-08_as7265x_reads'!AE894</f>
        <v>246.6239286</v>
      </c>
      <c r="N74">
        <f>'2019-07-08_as7265x_reads'!AF894</f>
        <v>224.6328571</v>
      </c>
      <c r="O74">
        <f>'2019-07-08_as7265x_reads'!AG894</f>
        <v>127.5351071</v>
      </c>
      <c r="P74">
        <f>'2019-07-08_as7265x_reads'!AH894</f>
        <v>219.44624999999999</v>
      </c>
      <c r="Q74">
        <f>'2019-07-08_as7265x_reads'!AI894</f>
        <v>54.859642860000001</v>
      </c>
      <c r="R74">
        <f>'2019-07-08_as7265x_reads'!AJ894</f>
        <v>46.447160709999999</v>
      </c>
      <c r="S74">
        <f>'2019-07-08_as7265x_reads'!AK894</f>
        <v>38.19980357</v>
      </c>
      <c r="T74">
        <f>'2019-07-08_as7265x_reads'!AL894</f>
        <v>95.877428570000006</v>
      </c>
      <c r="U74">
        <f>'2019-07-08_as7265x_reads'!AM894</f>
        <v>749.79124999999999</v>
      </c>
      <c r="V74">
        <f>'2019-07-08_as7265x_reads'!AN894</f>
        <v>6782.760714</v>
      </c>
      <c r="W74">
        <f>'2019-07-08_as7265x_reads'!AO894</f>
        <v>744.08071429999995</v>
      </c>
      <c r="X74">
        <f>'2019-07-08_as7265x_reads'!AP894</f>
        <v>71.556357140000003</v>
      </c>
      <c r="Y74" s="2">
        <f>'2019-07-08_as7265x_reads'!AQ894</f>
        <v>0.6404050925925926</v>
      </c>
      <c r="Z74" t="str">
        <f>'2019-07-08_as7265x_reads'!AR894</f>
        <v>pos 1</v>
      </c>
      <c r="AA74" t="str">
        <f>'2019-07-08_as7265x_reads'!AS894</f>
        <v>475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'2019-07-08_as7265x_reads'!Y895</f>
        <v>54.416842860000003</v>
      </c>
      <c r="H75">
        <f>'2019-07-08_as7265x_reads'!Z895</f>
        <v>47.536771430000002</v>
      </c>
      <c r="I75">
        <f>'2019-07-08_as7265x_reads'!AA895</f>
        <v>192.43957140000001</v>
      </c>
      <c r="J75">
        <f>'2019-07-08_as7265x_reads'!AB895</f>
        <v>102.2475429</v>
      </c>
      <c r="K75">
        <f>'2019-07-08_as7265x_reads'!AC895</f>
        <v>76.859557140000007</v>
      </c>
      <c r="L75">
        <f>'2019-07-08_as7265x_reads'!AD895</f>
        <v>30.16875714</v>
      </c>
      <c r="M75">
        <f>'2019-07-08_as7265x_reads'!AE895</f>
        <v>247.96514289999999</v>
      </c>
      <c r="N75">
        <f>'2019-07-08_as7265x_reads'!AF895</f>
        <v>226.33885710000001</v>
      </c>
      <c r="O75">
        <f>'2019-07-08_as7265x_reads'!AG895</f>
        <v>128.51615709999999</v>
      </c>
      <c r="P75">
        <f>'2019-07-08_as7265x_reads'!AH895</f>
        <v>233.59628570000001</v>
      </c>
      <c r="Q75">
        <f>'2019-07-08_as7265x_reads'!AI895</f>
        <v>55.237971430000002</v>
      </c>
      <c r="R75">
        <f>'2019-07-08_as7265x_reads'!AJ895</f>
        <v>46.746814290000003</v>
      </c>
      <c r="S75">
        <f>'2019-07-08_as7265x_reads'!AK895</f>
        <v>37.203285710000003</v>
      </c>
      <c r="T75">
        <f>'2019-07-08_as7265x_reads'!AL895</f>
        <v>96.886671430000007</v>
      </c>
      <c r="U75">
        <f>'2019-07-08_as7265x_reads'!AM895</f>
        <v>750.42928570000004</v>
      </c>
      <c r="V75">
        <f>'2019-07-08_as7265x_reads'!AN895</f>
        <v>6778.4842859999999</v>
      </c>
      <c r="W75">
        <f>'2019-07-08_as7265x_reads'!AO895</f>
        <v>744.62985709999998</v>
      </c>
      <c r="X75">
        <f>'2019-07-08_as7265x_reads'!AP895</f>
        <v>72.260199999999998</v>
      </c>
      <c r="Y75" s="2">
        <f>'2019-07-08_as7265x_reads'!AQ895</f>
        <v>0.64045138888888886</v>
      </c>
      <c r="Z75" t="str">
        <f>'2019-07-08_as7265x_reads'!AR895</f>
        <v>pos 1</v>
      </c>
      <c r="AA75" t="str">
        <f>'2019-07-08_as7265x_reads'!AS895</f>
        <v>475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'2019-07-08_as7265x_reads'!Y950</f>
        <v>48.014857139999997</v>
      </c>
      <c r="H76">
        <f>'2019-07-08_as7265x_reads'!Z950</f>
        <v>40.814404760000002</v>
      </c>
      <c r="I76">
        <f>'2019-07-08_as7265x_reads'!AA950</f>
        <v>182.09333330000001</v>
      </c>
      <c r="J76">
        <f>'2019-07-08_as7265x_reads'!AB950</f>
        <v>88.144428570000002</v>
      </c>
      <c r="K76">
        <f>'2019-07-08_as7265x_reads'!AC950</f>
        <v>69.477571429999998</v>
      </c>
      <c r="L76">
        <f>'2019-07-08_as7265x_reads'!AD950</f>
        <v>22.347223809999999</v>
      </c>
      <c r="M76">
        <f>'2019-07-08_as7265x_reads'!AE950</f>
        <v>161.93238099999999</v>
      </c>
      <c r="N76">
        <f>'2019-07-08_as7265x_reads'!AF950</f>
        <v>159.23338100000001</v>
      </c>
      <c r="O76">
        <f>'2019-07-08_as7265x_reads'!AG950</f>
        <v>67.855214290000006</v>
      </c>
      <c r="P76">
        <f>'2019-07-08_as7265x_reads'!AH950</f>
        <v>235.03526189999999</v>
      </c>
      <c r="Q76">
        <f>'2019-07-08_as7265x_reads'!AI950</f>
        <v>36.573095240000001</v>
      </c>
      <c r="R76">
        <f>'2019-07-08_as7265x_reads'!AJ950</f>
        <v>31.96364286</v>
      </c>
      <c r="S76">
        <f>'2019-07-08_as7265x_reads'!AK950</f>
        <v>31.002738099999998</v>
      </c>
      <c r="T76">
        <f>'2019-07-08_as7265x_reads'!AL950</f>
        <v>74.010666670000006</v>
      </c>
      <c r="U76">
        <f>'2019-07-08_as7265x_reads'!AM950</f>
        <v>489.2254762</v>
      </c>
      <c r="V76">
        <f>'2019-07-08_as7265x_reads'!AN950</f>
        <v>3536.4404760000002</v>
      </c>
      <c r="W76">
        <f>'2019-07-08_as7265x_reads'!AO950</f>
        <v>388.05666669999999</v>
      </c>
      <c r="X76">
        <f>'2019-07-08_as7265x_reads'!AP950</f>
        <v>53.1785</v>
      </c>
      <c r="Y76" s="2">
        <f>'2019-07-08_as7265x_reads'!AQ950</f>
        <v>0.64374999999999993</v>
      </c>
      <c r="Z76" t="str">
        <f>'2019-07-08_as7265x_reads'!AR950</f>
        <v>pos 2</v>
      </c>
      <c r="AA76" t="str">
        <f>'2019-07-08_as7265x_reads'!AS950</f>
        <v>475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'2019-07-08_as7265x_reads'!Y951</f>
        <v>46.014249999999997</v>
      </c>
      <c r="H77">
        <f>'2019-07-08_as7265x_reads'!Z951</f>
        <v>43.215249999999997</v>
      </c>
      <c r="I77">
        <f>'2019-07-08_as7265x_reads'!AA951</f>
        <v>176.9202143</v>
      </c>
      <c r="J77">
        <f>'2019-07-08_as7265x_reads'!AB951</f>
        <v>85.206285710000003</v>
      </c>
      <c r="K77">
        <f>'2019-07-08_as7265x_reads'!AC951</f>
        <v>73.277124999999998</v>
      </c>
      <c r="L77">
        <f>'2019-07-08_as7265x_reads'!AD951</f>
        <v>23.045571429999999</v>
      </c>
      <c r="M77">
        <f>'2019-07-08_as7265x_reads'!AE951</f>
        <v>160.9389286</v>
      </c>
      <c r="N77">
        <f>'2019-07-08_as7265x_reads'!AF951</f>
        <v>157.8116607</v>
      </c>
      <c r="O77">
        <f>'2019-07-08_as7265x_reads'!AG951</f>
        <v>71.125357140000006</v>
      </c>
      <c r="P77">
        <f>'2019-07-08_as7265x_reads'!AH951</f>
        <v>215.84875</v>
      </c>
      <c r="Q77">
        <f>'2019-07-08_as7265x_reads'!AI951</f>
        <v>36.888375000000003</v>
      </c>
      <c r="R77">
        <f>'2019-07-08_as7265x_reads'!AJ951</f>
        <v>29.965910709999999</v>
      </c>
      <c r="S77">
        <f>'2019-07-08_as7265x_reads'!AK951</f>
        <v>31.556357139999999</v>
      </c>
      <c r="T77">
        <f>'2019-07-08_as7265x_reads'!AL951</f>
        <v>74.010660709999996</v>
      </c>
      <c r="U77">
        <f>'2019-07-08_as7265x_reads'!AM951</f>
        <v>488.16196430000002</v>
      </c>
      <c r="V77">
        <f>'2019-07-08_as7265x_reads'!AN951</f>
        <v>3533.3874999999998</v>
      </c>
      <c r="W77">
        <f>'2019-07-08_as7265x_reads'!AO951</f>
        <v>388.51446429999999</v>
      </c>
      <c r="X77">
        <f>'2019-07-08_as7265x_reads'!AP951</f>
        <v>52.787482140000002</v>
      </c>
      <c r="Y77" s="2">
        <f>'2019-07-08_as7265x_reads'!AQ951</f>
        <v>0.64378472222222227</v>
      </c>
      <c r="Z77" t="str">
        <f>'2019-07-08_as7265x_reads'!AR951</f>
        <v>pos 2</v>
      </c>
      <c r="AA77" t="str">
        <f>'2019-07-08_as7265x_reads'!AS951</f>
        <v>475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'2019-07-08_as7265x_reads'!Y952</f>
        <v>48.014871429999999</v>
      </c>
      <c r="H78">
        <f>'2019-07-08_as7265x_reads'!Z952</f>
        <v>44.655771430000001</v>
      </c>
      <c r="I78">
        <f>'2019-07-08_as7265x_reads'!AA952</f>
        <v>187.47328569999999</v>
      </c>
      <c r="J78">
        <f>'2019-07-08_as7265x_reads'!AB952</f>
        <v>89.319685710000002</v>
      </c>
      <c r="K78">
        <f>'2019-07-08_as7265x_reads'!AC952</f>
        <v>74.254157140000004</v>
      </c>
      <c r="L78">
        <f>'2019-07-08_as7265x_reads'!AD952</f>
        <v>23.464585710000001</v>
      </c>
      <c r="M78">
        <f>'2019-07-08_as7265x_reads'!AE952</f>
        <v>162.131</v>
      </c>
      <c r="N78">
        <f>'2019-07-08_as7265x_reads'!AF952</f>
        <v>158.66471430000001</v>
      </c>
      <c r="O78">
        <f>'2019-07-08_as7265x_reads'!AG952</f>
        <v>70.634828569999996</v>
      </c>
      <c r="P78">
        <f>'2019-07-08_as7265x_reads'!AH952</f>
        <v>235.5148571</v>
      </c>
      <c r="Q78">
        <f>'2019-07-08_as7265x_reads'!AI952</f>
        <v>37.077542860000001</v>
      </c>
      <c r="R78">
        <f>'2019-07-08_as7265x_reads'!AJ952</f>
        <v>31.164542860000001</v>
      </c>
      <c r="S78">
        <f>'2019-07-08_as7265x_reads'!AK952</f>
        <v>31.888528569999998</v>
      </c>
      <c r="T78">
        <f>'2019-07-08_as7265x_reads'!AL952</f>
        <v>74.010657140000006</v>
      </c>
      <c r="U78">
        <f>'2019-07-08_as7265x_reads'!AM952</f>
        <v>547.50714289999996</v>
      </c>
      <c r="V78">
        <f>'2019-07-08_as7265x_reads'!AN952</f>
        <v>3532.7771429999998</v>
      </c>
      <c r="W78">
        <f>'2019-07-08_as7265x_reads'!AO952</f>
        <v>389.88728570000001</v>
      </c>
      <c r="X78">
        <f>'2019-07-08_as7265x_reads'!AP952</f>
        <v>53.491314289999998</v>
      </c>
      <c r="Y78" s="2">
        <f>'2019-07-08_as7265x_reads'!AQ952</f>
        <v>0.64383101851851854</v>
      </c>
      <c r="Z78" t="str">
        <f>'2019-07-08_as7265x_reads'!AR952</f>
        <v>pos 2</v>
      </c>
      <c r="AA78" t="str">
        <f>'2019-07-08_as7265x_reads'!AS952</f>
        <v>475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'2019-07-08_as7265x_reads'!Y1007</f>
        <v>56.01733333</v>
      </c>
      <c r="H79">
        <f>'2019-07-08_as7265x_reads'!Z1007</f>
        <v>45.61609524</v>
      </c>
      <c r="I79">
        <f>'2019-07-08_as7265x_reads'!AA1007</f>
        <v>196.57802380000001</v>
      </c>
      <c r="J79">
        <f>'2019-07-08_as7265x_reads'!AB1007</f>
        <v>97.938261900000001</v>
      </c>
      <c r="K79">
        <f>'2019-07-08_as7265x_reads'!AC1007</f>
        <v>80.333452379999997</v>
      </c>
      <c r="L79">
        <f>'2019-07-08_as7265x_reads'!AD1007</f>
        <v>27.934023809999999</v>
      </c>
      <c r="M79">
        <f>'2019-07-08_as7265x_reads'!AE1007</f>
        <v>177.82759519999999</v>
      </c>
      <c r="N79">
        <f>'2019-07-08_as7265x_reads'!AF1007</f>
        <v>167.76373810000001</v>
      </c>
      <c r="O79">
        <f>'2019-07-08_as7265x_reads'!AG1007</f>
        <v>71.125357140000006</v>
      </c>
      <c r="P79">
        <f>'2019-07-08_as7265x_reads'!AH1007</f>
        <v>240.6311905</v>
      </c>
      <c r="Q79">
        <f>'2019-07-08_as7265x_reads'!AI1007</f>
        <v>41.617642859999997</v>
      </c>
      <c r="R79">
        <f>'2019-07-08_as7265x_reads'!AJ1007</f>
        <v>31.96364286</v>
      </c>
      <c r="S79">
        <f>'2019-07-08_as7265x_reads'!AK1007</f>
        <v>37.646190480000001</v>
      </c>
      <c r="T79">
        <f>'2019-07-08_as7265x_reads'!AL1007</f>
        <v>71.767904759999993</v>
      </c>
      <c r="U79">
        <f>'2019-07-08_as7265x_reads'!AM1007</f>
        <v>614.72238100000004</v>
      </c>
      <c r="V79">
        <f>'2019-07-08_as7265x_reads'!AN1007</f>
        <v>4214.4119049999999</v>
      </c>
      <c r="W79">
        <f>'2019-07-08_as7265x_reads'!AO1007</f>
        <v>421.005</v>
      </c>
      <c r="X79">
        <f>'2019-07-08_as7265x_reads'!AP1007</f>
        <v>56.306642859999997</v>
      </c>
      <c r="Y79" s="2">
        <f>'2019-07-08_as7265x_reads'!AQ1007</f>
        <v>0.64686342592592594</v>
      </c>
      <c r="Z79" t="str">
        <f>'2019-07-08_as7265x_reads'!AR1007</f>
        <v>pos 3</v>
      </c>
      <c r="AA79" t="str">
        <f>'2019-07-08_as7265x_reads'!AS1007</f>
        <v>475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'2019-07-08_as7265x_reads'!Y1008</f>
        <v>56.017339290000002</v>
      </c>
      <c r="H80">
        <f>'2019-07-08_as7265x_reads'!Z1008</f>
        <v>46.816535709999997</v>
      </c>
      <c r="I80">
        <f>'2019-07-08_as7265x_reads'!AA1008</f>
        <v>189.33571430000001</v>
      </c>
      <c r="J80">
        <f>'2019-07-08_as7265x_reads'!AB1008</f>
        <v>95.489803570000007</v>
      </c>
      <c r="K80">
        <f>'2019-07-08_as7265x_reads'!AC1008</f>
        <v>86.304178570000005</v>
      </c>
      <c r="L80">
        <f>'2019-07-08_as7265x_reads'!AD1008</f>
        <v>29.330732139999999</v>
      </c>
      <c r="M80">
        <f>'2019-07-08_as7265x_reads'!AE1008</f>
        <v>176.58576790000001</v>
      </c>
      <c r="N80">
        <f>'2019-07-08_as7265x_reads'!AF1008</f>
        <v>167.052875</v>
      </c>
      <c r="O80">
        <f>'2019-07-08_as7265x_reads'!AG1008</f>
        <v>66.833303569999998</v>
      </c>
      <c r="P80">
        <f>'2019-07-08_as7265x_reads'!AH1008</f>
        <v>221.8444643</v>
      </c>
      <c r="Q80">
        <f>'2019-07-08_as7265x_reads'!AI1008</f>
        <v>42.563517859999997</v>
      </c>
      <c r="R80">
        <f>'2019-07-08_as7265x_reads'!AJ1008</f>
        <v>31.464196430000001</v>
      </c>
      <c r="S80">
        <f>'2019-07-08_as7265x_reads'!AK1008</f>
        <v>38.19980357</v>
      </c>
      <c r="T80">
        <f>'2019-07-08_as7265x_reads'!AL1008</f>
        <v>72.328589289999996</v>
      </c>
      <c r="U80">
        <f>'2019-07-08_as7265x_reads'!AM1008</f>
        <v>676.4073214</v>
      </c>
      <c r="V80">
        <f>'2019-07-08_as7265x_reads'!AN1008</f>
        <v>4211.358929</v>
      </c>
      <c r="W80">
        <f>'2019-07-08_as7265x_reads'!AO1008</f>
        <v>422.83553569999998</v>
      </c>
      <c r="X80">
        <f>'2019-07-08_as7265x_reads'!AP1008</f>
        <v>56.306642859999997</v>
      </c>
      <c r="Y80" s="2">
        <f>'2019-07-08_as7265x_reads'!AQ1008</f>
        <v>0.64689814814814817</v>
      </c>
      <c r="Z80" t="str">
        <f>'2019-07-08_as7265x_reads'!AR1008</f>
        <v>pos 3</v>
      </c>
      <c r="AA80" t="str">
        <f>'2019-07-08_as7265x_reads'!AS1008</f>
        <v>475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'2019-07-08_as7265x_reads'!Y1009</f>
        <v>57.61782857</v>
      </c>
      <c r="H81">
        <f>'2019-07-08_as7265x_reads'!Z1009</f>
        <v>47.536771430000002</v>
      </c>
      <c r="I81">
        <f>'2019-07-08_as7265x_reads'!AA1009</f>
        <v>198.6472857</v>
      </c>
      <c r="J81">
        <f>'2019-07-08_as7265x_reads'!AB1009</f>
        <v>98.721757139999994</v>
      </c>
      <c r="K81">
        <f>'2019-07-08_as7265x_reads'!AC1009</f>
        <v>87.281199999999998</v>
      </c>
      <c r="L81">
        <f>'2019-07-08_as7265x_reads'!AD1009</f>
        <v>28.492714289999999</v>
      </c>
      <c r="M81">
        <f>'2019-07-08_as7265x_reads'!AE1009</f>
        <v>178.22499999999999</v>
      </c>
      <c r="N81">
        <f>'2019-07-08_as7265x_reads'!AF1009</f>
        <v>168.33242859999999</v>
      </c>
      <c r="O81">
        <f>'2019-07-08_as7265x_reads'!AG1009</f>
        <v>73.577957139999995</v>
      </c>
      <c r="P81">
        <f>'2019-07-08_as7265x_reads'!AH1009</f>
        <v>240.31157139999999</v>
      </c>
      <c r="Q81">
        <f>'2019-07-08_as7265x_reads'!AI1009</f>
        <v>43.887714289999998</v>
      </c>
      <c r="R81">
        <f>'2019-07-08_as7265x_reads'!AJ1009</f>
        <v>32.363185710000003</v>
      </c>
      <c r="S81">
        <f>'2019-07-08_as7265x_reads'!AK1009</f>
        <v>37.203285710000003</v>
      </c>
      <c r="T81">
        <f>'2019-07-08_as7265x_reads'!AL1009</f>
        <v>72.665014290000002</v>
      </c>
      <c r="U81">
        <f>'2019-07-08_as7265x_reads'!AM1009</f>
        <v>612.59528569999998</v>
      </c>
      <c r="V81">
        <f>'2019-07-08_as7265x_reads'!AN1009</f>
        <v>4210.7471429999996</v>
      </c>
      <c r="W81">
        <f>'2019-07-08_as7265x_reads'!AO1009</f>
        <v>422.8354286</v>
      </c>
      <c r="X81">
        <f>'2019-07-08_as7265x_reads'!AP1009</f>
        <v>56.306642859999997</v>
      </c>
      <c r="Y81" s="2">
        <f>'2019-07-08_as7265x_reads'!AQ1009</f>
        <v>0.64694444444444443</v>
      </c>
      <c r="Z81" t="str">
        <f>'2019-07-08_as7265x_reads'!AR1009</f>
        <v>pos 3</v>
      </c>
      <c r="AA81" t="str">
        <f>'2019-07-08_as7265x_reads'!AS1009</f>
        <v>475 nm LED</v>
      </c>
    </row>
    <row r="82" spans="1:27" x14ac:dyDescent="0.2">
      <c r="F82" t="s">
        <v>13</v>
      </c>
      <c r="G82">
        <f>AVERAGE(G73:G81)</f>
        <v>52.608877116666662</v>
      </c>
      <c r="H82">
        <f t="shared" ref="H82:X82" si="15">AVERAGE(H73:H81)</f>
        <v>45.135933067777771</v>
      </c>
      <c r="I82">
        <f t="shared" si="15"/>
        <v>188.09411903333336</v>
      </c>
      <c r="J82">
        <f t="shared" si="15"/>
        <v>95.043637304444459</v>
      </c>
      <c r="K82">
        <f t="shared" si="15"/>
        <v>77.329988491111123</v>
      </c>
      <c r="L82">
        <f t="shared" si="15"/>
        <v>26.89426269777778</v>
      </c>
      <c r="M82">
        <f t="shared" si="15"/>
        <v>195.51097686666665</v>
      </c>
      <c r="N82">
        <f t="shared" si="15"/>
        <v>183.9345701</v>
      </c>
      <c r="O82">
        <f t="shared" si="15"/>
        <v>89.324539272222211</v>
      </c>
      <c r="P82">
        <f t="shared" si="15"/>
        <v>230.71827379999999</v>
      </c>
      <c r="Q82">
        <f t="shared" si="15"/>
        <v>44.770508203333328</v>
      </c>
      <c r="R82">
        <f t="shared" si="15"/>
        <v>36.447423413333333</v>
      </c>
      <c r="S82">
        <f t="shared" si="15"/>
        <v>35.616242592222221</v>
      </c>
      <c r="T82">
        <f t="shared" si="15"/>
        <v>80.888412434444447</v>
      </c>
      <c r="U82">
        <f t="shared" si="15"/>
        <v>631.31355688888891</v>
      </c>
      <c r="V82">
        <f t="shared" si="15"/>
        <v>4842.9091535555553</v>
      </c>
      <c r="W82">
        <f t="shared" si="15"/>
        <v>518.33446561111111</v>
      </c>
      <c r="X82">
        <f t="shared" si="15"/>
        <v>60.460129233333333</v>
      </c>
    </row>
    <row r="83" spans="1:27" x14ac:dyDescent="0.2">
      <c r="F83" t="s">
        <v>14</v>
      </c>
      <c r="G83">
        <f>STDEV(G73:G81)</f>
        <v>4.180663739778403</v>
      </c>
      <c r="H83">
        <f t="shared" ref="H83:X83" si="16">STDEV(H73:H81)</f>
        <v>2.3369750525962174</v>
      </c>
      <c r="I83">
        <f t="shared" si="16"/>
        <v>7.0102918567201593</v>
      </c>
      <c r="J83">
        <f t="shared" si="16"/>
        <v>5.9806754998852583</v>
      </c>
      <c r="K83">
        <f t="shared" si="16"/>
        <v>6.2175336505698615</v>
      </c>
      <c r="L83">
        <f t="shared" si="16"/>
        <v>3.0529290389249604</v>
      </c>
      <c r="M83">
        <f t="shared" si="16"/>
        <v>39.464976346937675</v>
      </c>
      <c r="N83">
        <f t="shared" si="16"/>
        <v>31.444201605242039</v>
      </c>
      <c r="O83">
        <f t="shared" si="16"/>
        <v>28.767901921102144</v>
      </c>
      <c r="P83">
        <f t="shared" si="16"/>
        <v>9.2161733172863727</v>
      </c>
      <c r="Q83">
        <f t="shared" si="16"/>
        <v>7.9445016605609444</v>
      </c>
      <c r="R83">
        <f t="shared" si="16"/>
        <v>7.4830532198085482</v>
      </c>
      <c r="S83">
        <f t="shared" si="16"/>
        <v>3.1283244044884309</v>
      </c>
      <c r="T83">
        <f t="shared" si="16"/>
        <v>11.664032077556678</v>
      </c>
      <c r="U83">
        <f t="shared" si="16"/>
        <v>108.04669826646506</v>
      </c>
      <c r="V83">
        <f t="shared" si="16"/>
        <v>1483.9138309041789</v>
      </c>
      <c r="W83">
        <f t="shared" si="16"/>
        <v>169.83712840585864</v>
      </c>
      <c r="X83">
        <f t="shared" si="16"/>
        <v>8.7072904973540677</v>
      </c>
    </row>
    <row r="84" spans="1:27" x14ac:dyDescent="0.2">
      <c r="F84" t="s">
        <v>15</v>
      </c>
      <c r="G84">
        <f>G83*100/G82</f>
        <v>7.946688788865929</v>
      </c>
      <c r="H84">
        <f t="shared" ref="H84:X84" si="17">H83*100/H82</f>
        <v>5.1776376243002007</v>
      </c>
      <c r="I84">
        <f t="shared" si="17"/>
        <v>3.7270127810204534</v>
      </c>
      <c r="J84">
        <f t="shared" si="17"/>
        <v>6.2925574709729544</v>
      </c>
      <c r="K84">
        <f t="shared" si="17"/>
        <v>8.0402619629053103</v>
      </c>
      <c r="L84">
        <f t="shared" si="17"/>
        <v>11.351599682177634</v>
      </c>
      <c r="M84">
        <f t="shared" si="17"/>
        <v>20.18555529690374</v>
      </c>
      <c r="N84">
        <f t="shared" si="17"/>
        <v>17.095319051849099</v>
      </c>
      <c r="O84">
        <f t="shared" si="17"/>
        <v>32.206045679597779</v>
      </c>
      <c r="P84">
        <f t="shared" si="17"/>
        <v>3.9945571564372431</v>
      </c>
      <c r="Q84">
        <f t="shared" si="17"/>
        <v>17.744944114727396</v>
      </c>
      <c r="R84">
        <f t="shared" si="17"/>
        <v>20.531089769904202</v>
      </c>
      <c r="S84">
        <f t="shared" si="17"/>
        <v>8.7834206440731801</v>
      </c>
      <c r="T84">
        <f t="shared" si="17"/>
        <v>14.419904812706921</v>
      </c>
      <c r="U84">
        <f t="shared" si="17"/>
        <v>17.114585468260625</v>
      </c>
      <c r="V84">
        <f t="shared" si="17"/>
        <v>30.640959469882326</v>
      </c>
      <c r="W84">
        <f t="shared" si="17"/>
        <v>32.765933904399425</v>
      </c>
      <c r="X84">
        <f t="shared" si="17"/>
        <v>14.401706724360587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DCF4-BFC9-4AAF-B9E3-B23052C3A466}">
  <dimension ref="A1:AA84"/>
  <sheetViews>
    <sheetView topLeftCell="A52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'2019-07-08_as7265x_reads'!Y35</f>
        <v>21.339938100000001</v>
      </c>
      <c r="H3">
        <f>'2019-07-08_as7265x_reads'!Z35</f>
        <v>33.611857139999998</v>
      </c>
      <c r="I3">
        <f>'2019-07-08_as7265x_reads'!AA35</f>
        <v>115.87757139999999</v>
      </c>
      <c r="J3">
        <f>'2019-07-08_as7265x_reads'!AB35</f>
        <v>80.309357140000003</v>
      </c>
      <c r="K3">
        <f>'2019-07-08_as7265x_reads'!AC35</f>
        <v>23.882928570000001</v>
      </c>
      <c r="L3">
        <f>'2019-07-08_as7265x_reads'!AD35</f>
        <v>19.553821429999999</v>
      </c>
      <c r="M3">
        <f>'2019-07-08_as7265x_reads'!AE35</f>
        <v>18.875552379999998</v>
      </c>
      <c r="N3">
        <f>'2019-07-08_as7265x_reads'!AF35</f>
        <v>15.16508333</v>
      </c>
      <c r="O3">
        <f>'2019-07-08_as7265x_reads'!AG35</f>
        <v>10.62792619</v>
      </c>
      <c r="P3">
        <f>'2019-07-08_as7265x_reads'!AH35</f>
        <v>17.58767143</v>
      </c>
      <c r="Q3">
        <f>'2019-07-08_as7265x_reads'!AI35</f>
        <v>12.6114119</v>
      </c>
      <c r="R3">
        <f>'2019-07-08_as7265x_reads'!AJ35</f>
        <v>11.986364289999999</v>
      </c>
      <c r="S3">
        <f>'2019-07-08_as7265x_reads'!AK35</f>
        <v>31.002738099999998</v>
      </c>
      <c r="T3">
        <f>'2019-07-08_as7265x_reads'!AL35</f>
        <v>592.08523809999997</v>
      </c>
      <c r="U3">
        <f>'2019-07-08_as7265x_reads'!AM35</f>
        <v>13774.8881</v>
      </c>
      <c r="V3">
        <f>'2019-07-08_as7265x_reads'!AN35</f>
        <v>382.75809520000001</v>
      </c>
      <c r="W3">
        <f>'2019-07-08_as7265x_reads'!AO35</f>
        <v>239.7897619</v>
      </c>
      <c r="X3">
        <f>'2019-07-08_as7265x_reads'!AP35</f>
        <v>123.5618095</v>
      </c>
      <c r="Y3" s="2">
        <f>'2019-07-08_as7265x_reads'!AQ35</f>
        <v>0.57898148148148143</v>
      </c>
      <c r="Z3" t="str">
        <f>'2019-07-08_as7265x_reads'!AR35</f>
        <v>pos 1</v>
      </c>
      <c r="AA3" t="str">
        <f>'2019-07-08_as7265x_reads'!AS35</f>
        <v>470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'2019-07-08_as7265x_reads'!Y36</f>
        <v>20.006196429999999</v>
      </c>
      <c r="H4">
        <f>'2019-07-08_as7265x_reads'!Z36</f>
        <v>37.813357140000001</v>
      </c>
      <c r="I4">
        <f>'2019-07-08_as7265x_reads'!AA36</f>
        <v>113.2910179</v>
      </c>
      <c r="J4">
        <f>'2019-07-08_as7265x_reads'!AB36</f>
        <v>77.860910709999999</v>
      </c>
      <c r="K4">
        <f>'2019-07-08_as7265x_reads'!AC36</f>
        <v>24.425714289999998</v>
      </c>
      <c r="L4">
        <f>'2019-07-08_as7265x_reads'!AD36</f>
        <v>18.85546429</v>
      </c>
      <c r="M4">
        <f>'2019-07-08_as7265x_reads'!AE36</f>
        <v>19.37228571</v>
      </c>
      <c r="N4">
        <f>'2019-07-08_as7265x_reads'!AF36</f>
        <v>15.63899286</v>
      </c>
      <c r="O4">
        <f>'2019-07-08_as7265x_reads'!AG36</f>
        <v>11.03669286</v>
      </c>
      <c r="P4">
        <f>'2019-07-08_as7265x_reads'!AH36</f>
        <v>17.387812499999999</v>
      </c>
      <c r="Q4">
        <f>'2019-07-08_as7265x_reads'!AI36</f>
        <v>13.241980359999999</v>
      </c>
      <c r="R4">
        <f>'2019-07-08_as7265x_reads'!AJ36</f>
        <v>11.9863625</v>
      </c>
      <c r="S4">
        <f>'2019-07-08_as7265x_reads'!AK36</f>
        <v>31.556357139999999</v>
      </c>
      <c r="T4">
        <f>'2019-07-08_as7265x_reads'!AL36</f>
        <v>592.08517859999995</v>
      </c>
      <c r="U4">
        <f>'2019-07-08_as7265x_reads'!AM36</f>
        <v>13725.96607</v>
      </c>
      <c r="V4">
        <f>'2019-07-08_as7265x_reads'!AN36</f>
        <v>381.74017859999998</v>
      </c>
      <c r="W4">
        <f>'2019-07-08_as7265x_reads'!AO36</f>
        <v>241.62035710000001</v>
      </c>
      <c r="X4">
        <f>'2019-07-08_as7265x_reads'!AP36</f>
        <v>124.3438393</v>
      </c>
      <c r="Y4" s="2">
        <f>'2019-07-08_as7265x_reads'!AQ36</f>
        <v>0.57901620370370377</v>
      </c>
      <c r="Z4" t="str">
        <f>'2019-07-08_as7265x_reads'!AR36</f>
        <v>pos 1</v>
      </c>
      <c r="AA4" t="str">
        <f>'2019-07-08_as7265x_reads'!AS36</f>
        <v>470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'2019-07-08_as7265x_reads'!Y37</f>
        <v>20.806442860000001</v>
      </c>
      <c r="H5">
        <f>'2019-07-08_as7265x_reads'!Z37</f>
        <v>28.81017143</v>
      </c>
      <c r="I5">
        <f>'2019-07-08_as7265x_reads'!AA37</f>
        <v>109.256</v>
      </c>
      <c r="J5">
        <f>'2019-07-08_as7265x_reads'!AB37</f>
        <v>75.216585710000004</v>
      </c>
      <c r="K5">
        <f>'2019-07-08_as7265x_reads'!AC37</f>
        <v>24.751385710000001</v>
      </c>
      <c r="L5">
        <f>'2019-07-08_as7265x_reads'!AD37</f>
        <v>18.436457140000002</v>
      </c>
      <c r="M5">
        <f>'2019-07-08_as7265x_reads'!AE37</f>
        <v>19.074242859999998</v>
      </c>
      <c r="N5">
        <f>'2019-07-08_as7265x_reads'!AF37</f>
        <v>15.92334286</v>
      </c>
      <c r="O5">
        <f>'2019-07-08_as7265x_reads'!AG37</f>
        <v>11.281952860000001</v>
      </c>
      <c r="P5">
        <f>'2019-07-08_as7265x_reads'!AH37</f>
        <v>16.788228570000001</v>
      </c>
      <c r="Q5">
        <f>'2019-07-08_as7265x_reads'!AI37</f>
        <v>13.62032286</v>
      </c>
      <c r="R5">
        <f>'2019-07-08_as7265x_reads'!AJ37</f>
        <v>11.98636286</v>
      </c>
      <c r="S5">
        <f>'2019-07-08_as7265x_reads'!AK37</f>
        <v>31.888528569999998</v>
      </c>
      <c r="T5">
        <f>'2019-07-08_as7265x_reads'!AL37</f>
        <v>592.08528569999999</v>
      </c>
      <c r="U5">
        <f>'2019-07-08_as7265x_reads'!AM37</f>
        <v>13683.85</v>
      </c>
      <c r="V5">
        <f>'2019-07-08_as7265x_reads'!AN37</f>
        <v>382.351</v>
      </c>
      <c r="W5">
        <f>'2019-07-08_as7265x_reads'!AO37</f>
        <v>242.7185714</v>
      </c>
      <c r="X5">
        <f>'2019-07-08_as7265x_reads'!AP37</f>
        <v>123.8746429</v>
      </c>
      <c r="Y5" s="2">
        <f>'2019-07-08_as7265x_reads'!AQ37</f>
        <v>0.57905092592592589</v>
      </c>
      <c r="Z5" t="str">
        <f>'2019-07-08_as7265x_reads'!AR37</f>
        <v>pos 1</v>
      </c>
      <c r="AA5" t="str">
        <f>'2019-07-08_as7265x_reads'!AS37</f>
        <v>470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'2019-07-08_as7265x_reads'!Y92</f>
        <v>21.339938100000001</v>
      </c>
      <c r="H6">
        <f>'2019-07-08_as7265x_reads'!Z92</f>
        <v>38.413571429999998</v>
      </c>
      <c r="I6">
        <f>'2019-07-08_as7265x_reads'!AA92</f>
        <v>115.87757139999999</v>
      </c>
      <c r="J6">
        <f>'2019-07-08_as7265x_reads'!AB92</f>
        <v>84.226904759999996</v>
      </c>
      <c r="K6">
        <f>'2019-07-08_as7265x_reads'!AC92</f>
        <v>28.2252619</v>
      </c>
      <c r="L6">
        <f>'2019-07-08_as7265x_reads'!AD92</f>
        <v>25.140619050000002</v>
      </c>
      <c r="M6">
        <f>'2019-07-08_as7265x_reads'!AE92</f>
        <v>16.88865238</v>
      </c>
      <c r="N6">
        <f>'2019-07-08_as7265x_reads'!AF92</f>
        <v>15.16508333</v>
      </c>
      <c r="O6">
        <f>'2019-07-08_as7265x_reads'!AG92</f>
        <v>12.262990479999999</v>
      </c>
      <c r="P6">
        <f>'2019-07-08_as7265x_reads'!AH92</f>
        <v>17.58767143</v>
      </c>
      <c r="Q6">
        <f>'2019-07-08_as7265x_reads'!AI92</f>
        <v>11.35026905</v>
      </c>
      <c r="R6">
        <f>'2019-07-08_as7265x_reads'!AJ92</f>
        <v>11.986364289999999</v>
      </c>
      <c r="S6">
        <f>'2019-07-08_as7265x_reads'!AK92</f>
        <v>39.860666670000001</v>
      </c>
      <c r="T6">
        <f>'2019-07-08_as7265x_reads'!AL92</f>
        <v>1134.83</v>
      </c>
      <c r="U6">
        <f>'2019-07-08_as7265x_reads'!AM92</f>
        <v>25452.476190000001</v>
      </c>
      <c r="V6">
        <f>'2019-07-08_as7265x_reads'!AN92</f>
        <v>547.66999999999996</v>
      </c>
      <c r="W6">
        <f>'2019-07-08_as7265x_reads'!AO92</f>
        <v>344.12571430000003</v>
      </c>
      <c r="X6">
        <f>'2019-07-08_as7265x_reads'!AP92</f>
        <v>148.58699999999999</v>
      </c>
      <c r="Y6" s="2">
        <f>'2019-07-08_as7265x_reads'!AQ92</f>
        <v>0.58224537037037039</v>
      </c>
      <c r="Z6" t="str">
        <f>'2019-07-08_as7265x_reads'!AR92</f>
        <v>pos 2</v>
      </c>
      <c r="AA6" t="str">
        <f>'2019-07-08_as7265x_reads'!AS92</f>
        <v>470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'2019-07-08_as7265x_reads'!Y93</f>
        <v>22.006803569999999</v>
      </c>
      <c r="H7">
        <f>'2019-07-08_as7265x_reads'!Z93</f>
        <v>41.414625000000001</v>
      </c>
      <c r="I7">
        <f>'2019-07-08_as7265x_reads'!AA93</f>
        <v>113.2910179</v>
      </c>
      <c r="J7">
        <f>'2019-07-08_as7265x_reads'!AB93</f>
        <v>80.799053569999998</v>
      </c>
      <c r="K7">
        <f>'2019-07-08_as7265x_reads'!AC93</f>
        <v>29.31085714</v>
      </c>
      <c r="L7">
        <f>'2019-07-08_as7265x_reads'!AD93</f>
        <v>25.140625</v>
      </c>
      <c r="M7">
        <f>'2019-07-08_as7265x_reads'!AE93</f>
        <v>17.13701429</v>
      </c>
      <c r="N7">
        <f>'2019-07-08_as7265x_reads'!AF93</f>
        <v>15.63899286</v>
      </c>
      <c r="O7">
        <f>'2019-07-08_as7265x_reads'!AG93</f>
        <v>12.26299107</v>
      </c>
      <c r="P7">
        <f>'2019-07-08_as7265x_reads'!AH93</f>
        <v>17.387812499999999</v>
      </c>
      <c r="Q7">
        <f>'2019-07-08_as7265x_reads'!AI93</f>
        <v>11.35026964</v>
      </c>
      <c r="R7">
        <f>'2019-07-08_as7265x_reads'!AJ93</f>
        <v>11.9863625</v>
      </c>
      <c r="S7">
        <f>'2019-07-08_as7265x_reads'!AK93</f>
        <v>39.860660709999998</v>
      </c>
      <c r="T7">
        <f>'2019-07-08_as7265x_reads'!AL93</f>
        <v>1135.3907139999999</v>
      </c>
      <c r="U7">
        <f>'2019-07-08_as7265x_reads'!AM93</f>
        <v>25347.73214</v>
      </c>
      <c r="V7">
        <f>'2019-07-08_as7265x_reads'!AN93</f>
        <v>546.65196430000003</v>
      </c>
      <c r="W7">
        <f>'2019-07-08_as7265x_reads'!AO93</f>
        <v>345.95625000000001</v>
      </c>
      <c r="X7">
        <f>'2019-07-08_as7265x_reads'!AP93</f>
        <v>147.80496429999999</v>
      </c>
      <c r="Y7" s="2">
        <f>'2019-07-08_as7265x_reads'!AQ93</f>
        <v>0.58228009259259261</v>
      </c>
      <c r="Z7" t="str">
        <f>'2019-07-08_as7265x_reads'!AR93</f>
        <v>pos 2</v>
      </c>
      <c r="AA7" t="str">
        <f>'2019-07-08_as7265x_reads'!AS93</f>
        <v>470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'2019-07-08_as7265x_reads'!Y94</f>
        <v>20.806442860000001</v>
      </c>
      <c r="H8">
        <f>'2019-07-08_as7265x_reads'!Z94</f>
        <v>10.08356</v>
      </c>
      <c r="I8">
        <f>'2019-07-08_as7265x_reads'!AA94</f>
        <v>110.4975429</v>
      </c>
      <c r="J8">
        <f>'2019-07-08_as7265x_reads'!AB94</f>
        <v>79.917628570000005</v>
      </c>
      <c r="K8">
        <f>'2019-07-08_as7265x_reads'!AC94</f>
        <v>28.659500000000001</v>
      </c>
      <c r="L8">
        <f>'2019-07-08_as7265x_reads'!AD94</f>
        <v>23.464585710000001</v>
      </c>
      <c r="M8">
        <f>'2019-07-08_as7265x_reads'!AE94</f>
        <v>16.689957140000001</v>
      </c>
      <c r="N8">
        <f>'2019-07-08_as7265x_reads'!AF94</f>
        <v>15.35464286</v>
      </c>
      <c r="O8">
        <f>'2019-07-08_as7265x_reads'!AG94</f>
        <v>12.26299143</v>
      </c>
      <c r="P8">
        <f>'2019-07-08_as7265x_reads'!AH94</f>
        <v>16.788228570000001</v>
      </c>
      <c r="Q8">
        <f>'2019-07-08_as7265x_reads'!AI94</f>
        <v>12.106954289999999</v>
      </c>
      <c r="R8">
        <f>'2019-07-08_as7265x_reads'!AJ94</f>
        <v>11.98636286</v>
      </c>
      <c r="S8">
        <f>'2019-07-08_as7265x_reads'!AK94</f>
        <v>41.189357139999998</v>
      </c>
      <c r="T8">
        <f>'2019-07-08_as7265x_reads'!AL94</f>
        <v>1134.381429</v>
      </c>
      <c r="U8">
        <f>'2019-07-08_as7265x_reads'!AM94</f>
        <v>25282.328570000001</v>
      </c>
      <c r="V8">
        <f>'2019-07-08_as7265x_reads'!AN94</f>
        <v>547.26271429999997</v>
      </c>
      <c r="W8">
        <f>'2019-07-08_as7265x_reads'!AO94</f>
        <v>345.95628570000002</v>
      </c>
      <c r="X8">
        <f>'2019-07-08_as7265x_reads'!AP94</f>
        <v>148.27414289999999</v>
      </c>
      <c r="Y8" s="2">
        <f>'2019-07-08_as7265x_reads'!AQ94</f>
        <v>0.58231481481481484</v>
      </c>
      <c r="Z8" t="str">
        <f>'2019-07-08_as7265x_reads'!AR94</f>
        <v>pos 2</v>
      </c>
      <c r="AA8" t="str">
        <f>'2019-07-08_as7265x_reads'!AS94</f>
        <v>470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'2019-07-08_as7265x_reads'!Y149</f>
        <v>16.00495476</v>
      </c>
      <c r="H9">
        <f>'2019-07-08_as7265x_reads'!Z149</f>
        <v>33.611857139999998</v>
      </c>
      <c r="I9">
        <f>'2019-07-08_as7265x_reads'!AA149</f>
        <v>107.6005952</v>
      </c>
      <c r="J9">
        <f>'2019-07-08_as7265x_reads'!AB149</f>
        <v>76.391833329999997</v>
      </c>
      <c r="K9">
        <f>'2019-07-08_as7265x_reads'!AC149</f>
        <v>21.711742860000001</v>
      </c>
      <c r="L9">
        <f>'2019-07-08_as7265x_reads'!AD149</f>
        <v>16.760416670000001</v>
      </c>
      <c r="M9">
        <f>'2019-07-08_as7265x_reads'!AE149</f>
        <v>14.90175238</v>
      </c>
      <c r="N9">
        <f>'2019-07-08_as7265x_reads'!AF149</f>
        <v>12.321630949999999</v>
      </c>
      <c r="O9">
        <f>'2019-07-08_as7265x_reads'!AG149</f>
        <v>9.8103928570000001</v>
      </c>
      <c r="P9">
        <f>'2019-07-08_as7265x_reads'!AH149</f>
        <v>15.98879286</v>
      </c>
      <c r="Q9">
        <f>'2019-07-08_as7265x_reads'!AI149</f>
        <v>8.8279880950000003</v>
      </c>
      <c r="R9">
        <f>'2019-07-08_as7265x_reads'!AJ149</f>
        <v>9.9886357140000008</v>
      </c>
      <c r="S9">
        <f>'2019-07-08_as7265x_reads'!AK149</f>
        <v>31.002738099999998</v>
      </c>
      <c r="T9">
        <f>'2019-07-08_as7265x_reads'!AL149</f>
        <v>1031.663571</v>
      </c>
      <c r="U9">
        <f>'2019-07-08_as7265x_reads'!AM149</f>
        <v>25192.976190000001</v>
      </c>
      <c r="V9">
        <f>'2019-07-08_as7265x_reads'!AN149</f>
        <v>647.4314286</v>
      </c>
      <c r="W9">
        <f>'2019-07-08_as7265x_reads'!AO149</f>
        <v>349.61714289999998</v>
      </c>
      <c r="X9">
        <f>'2019-07-08_as7265x_reads'!AP149</f>
        <v>147.0229286</v>
      </c>
      <c r="Y9" s="2">
        <f>'2019-07-08_as7265x_reads'!AQ149</f>
        <v>0.58528935185185182</v>
      </c>
      <c r="Z9" t="str">
        <f>'2019-07-08_as7265x_reads'!AR149</f>
        <v>pos 3</v>
      </c>
      <c r="AA9" t="str">
        <f>'2019-07-08_as7265x_reads'!AS149</f>
        <v>470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'2019-07-08_as7265x_reads'!Y150</f>
        <v>16.004953570000001</v>
      </c>
      <c r="H10">
        <f>'2019-07-08_as7265x_reads'!Z150</f>
        <v>34.212071430000002</v>
      </c>
      <c r="I10">
        <f>'2019-07-08_as7265x_reads'!AA150</f>
        <v>103.97942860000001</v>
      </c>
      <c r="J10">
        <f>'2019-07-08_as7265x_reads'!AB150</f>
        <v>71.984624999999994</v>
      </c>
      <c r="K10">
        <f>'2019-07-08_as7265x_reads'!AC150</f>
        <v>21.168946429999998</v>
      </c>
      <c r="L10">
        <f>'2019-07-08_as7265x_reads'!AD150</f>
        <v>16.76041786</v>
      </c>
      <c r="M10">
        <f>'2019-07-08_as7265x_reads'!AE150</f>
        <v>14.90175179</v>
      </c>
      <c r="N10">
        <f>'2019-07-08_as7265x_reads'!AF150</f>
        <v>12.08467679</v>
      </c>
      <c r="O10">
        <f>'2019-07-08_as7265x_reads'!AG150</f>
        <v>6.1314964290000002</v>
      </c>
      <c r="P10">
        <f>'2019-07-08_as7265x_reads'!AH150</f>
        <v>15.58907321</v>
      </c>
      <c r="Q10">
        <f>'2019-07-08_as7265x_reads'!AI150</f>
        <v>8.5127017859999992</v>
      </c>
      <c r="R10">
        <f>'2019-07-08_as7265x_reads'!AJ150</f>
        <v>10.488067859999999</v>
      </c>
      <c r="S10">
        <f>'2019-07-08_as7265x_reads'!AK150</f>
        <v>31.556357139999999</v>
      </c>
      <c r="T10">
        <f>'2019-07-08_as7265x_reads'!AL150</f>
        <v>1031.103036</v>
      </c>
      <c r="U10">
        <f>'2019-07-08_as7265x_reads'!AM150</f>
        <v>25092.48214</v>
      </c>
      <c r="V10">
        <f>'2019-07-08_as7265x_reads'!AN150</f>
        <v>645.90446429999997</v>
      </c>
      <c r="W10">
        <f>'2019-07-08_as7265x_reads'!AO150</f>
        <v>351.44767860000002</v>
      </c>
      <c r="X10">
        <f>'2019-07-08_as7265x_reads'!AP150</f>
        <v>147.80496429999999</v>
      </c>
      <c r="Y10" s="2">
        <f>'2019-07-08_as7265x_reads'!AQ150</f>
        <v>0.58532407407407405</v>
      </c>
      <c r="Z10" t="str">
        <f>'2019-07-08_as7265x_reads'!AR150</f>
        <v>pos 3</v>
      </c>
      <c r="AA10" t="str">
        <f>'2019-07-08_as7265x_reads'!AS150</f>
        <v>470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'2019-07-08_as7265x_reads'!Y151</f>
        <v>16.004957139999998</v>
      </c>
      <c r="H11">
        <f>'2019-07-08_as7265x_reads'!Z151</f>
        <v>2.8810171429999998</v>
      </c>
      <c r="I11">
        <f>'2019-07-08_as7265x_reads'!AA151</f>
        <v>104.2898143</v>
      </c>
      <c r="J11">
        <f>'2019-07-08_as7265x_reads'!AB151</f>
        <v>71.690799999999996</v>
      </c>
      <c r="K11">
        <f>'2019-07-08_as7265x_reads'!AC151</f>
        <v>20.843271430000001</v>
      </c>
      <c r="L11">
        <f>'2019-07-08_as7265x_reads'!AD151</f>
        <v>16.76041429</v>
      </c>
      <c r="M11">
        <f>'2019-07-08_as7265x_reads'!AE151</f>
        <v>14.901757140000001</v>
      </c>
      <c r="N11">
        <f>'2019-07-08_as7265x_reads'!AF151</f>
        <v>11.94250429</v>
      </c>
      <c r="O11">
        <f>'2019-07-08_as7265x_reads'!AG151</f>
        <v>9.319872857</v>
      </c>
      <c r="P11">
        <f>'2019-07-08_as7265x_reads'!AH151</f>
        <v>15.34924286</v>
      </c>
      <c r="Q11">
        <f>'2019-07-08_as7265x_reads'!AI151</f>
        <v>9.0802157139999995</v>
      </c>
      <c r="R11">
        <f>'2019-07-08_as7265x_reads'!AJ151</f>
        <v>10.787727139999999</v>
      </c>
      <c r="S11">
        <f>'2019-07-08_as7265x_reads'!AK151</f>
        <v>31.888528569999998</v>
      </c>
      <c r="T11">
        <f>'2019-07-08_as7265x_reads'!AL151</f>
        <v>1032.112286</v>
      </c>
      <c r="U11">
        <f>'2019-07-08_as7265x_reads'!AM151</f>
        <v>25019.414290000001</v>
      </c>
      <c r="V11">
        <f>'2019-07-08_as7265x_reads'!AN151</f>
        <v>644.98828570000001</v>
      </c>
      <c r="W11">
        <f>'2019-07-08_as7265x_reads'!AO151</f>
        <v>352.54599999999999</v>
      </c>
      <c r="X11">
        <f>'2019-07-08_as7265x_reads'!AP151</f>
        <v>147.33571430000001</v>
      </c>
      <c r="Y11" s="2">
        <f>'2019-07-08_as7265x_reads'!AQ151</f>
        <v>0.58537037037037043</v>
      </c>
      <c r="Z11" t="str">
        <f>'2019-07-08_as7265x_reads'!AR151</f>
        <v>pos 3</v>
      </c>
      <c r="AA11" t="str">
        <f>'2019-07-08_as7265x_reads'!AS151</f>
        <v>470 nm LED</v>
      </c>
    </row>
    <row r="12" spans="1:27" x14ac:dyDescent="0.2">
      <c r="F12" t="s">
        <v>13</v>
      </c>
      <c r="G12">
        <f>AVERAGE(G3:G11)</f>
        <v>19.368958598888888</v>
      </c>
      <c r="H12">
        <f t="shared" ref="H12:X12" si="0">AVERAGE(H3:H11)</f>
        <v>28.983565317</v>
      </c>
      <c r="I12">
        <f t="shared" si="0"/>
        <v>110.44006217777778</v>
      </c>
      <c r="J12">
        <f t="shared" si="0"/>
        <v>77.599744309999991</v>
      </c>
      <c r="K12">
        <f t="shared" si="0"/>
        <v>24.775512036666669</v>
      </c>
      <c r="L12">
        <f t="shared" si="0"/>
        <v>20.096980160000001</v>
      </c>
      <c r="M12">
        <f t="shared" si="0"/>
        <v>16.971440674444445</v>
      </c>
      <c r="N12">
        <f t="shared" si="0"/>
        <v>14.359438903333333</v>
      </c>
      <c r="O12">
        <f t="shared" si="0"/>
        <v>10.555256336999999</v>
      </c>
      <c r="P12">
        <f t="shared" si="0"/>
        <v>16.717170436666667</v>
      </c>
      <c r="Q12">
        <f t="shared" si="0"/>
        <v>11.189123743888889</v>
      </c>
      <c r="R12">
        <f t="shared" si="0"/>
        <v>11.464734446</v>
      </c>
      <c r="S12">
        <f t="shared" si="0"/>
        <v>34.422881348888886</v>
      </c>
      <c r="T12">
        <f t="shared" si="0"/>
        <v>919.52630426666656</v>
      </c>
      <c r="U12">
        <f t="shared" si="0"/>
        <v>21396.901521111115</v>
      </c>
      <c r="V12">
        <f t="shared" si="0"/>
        <v>525.19534788888893</v>
      </c>
      <c r="W12">
        <f t="shared" si="0"/>
        <v>312.64197354444445</v>
      </c>
      <c r="X12">
        <f t="shared" si="0"/>
        <v>139.84555623333335</v>
      </c>
    </row>
    <row r="13" spans="1:27" x14ac:dyDescent="0.2">
      <c r="F13" t="s">
        <v>14</v>
      </c>
      <c r="G13">
        <f>STDEV(G3:G11)</f>
        <v>2.5791495209747879</v>
      </c>
      <c r="H13">
        <f t="shared" ref="H13:X13" si="1">STDEV(H3:H11)</f>
        <v>13.370603099435558</v>
      </c>
      <c r="I13">
        <f t="shared" si="1"/>
        <v>4.5335158172249121</v>
      </c>
      <c r="J13">
        <f t="shared" si="1"/>
        <v>4.1910815126212668</v>
      </c>
      <c r="K13">
        <f t="shared" si="1"/>
        <v>3.2850352137609447</v>
      </c>
      <c r="L13">
        <f t="shared" si="1"/>
        <v>3.5392285376899038</v>
      </c>
      <c r="M13">
        <f t="shared" si="1"/>
        <v>1.8294735736986818</v>
      </c>
      <c r="N13">
        <f t="shared" si="1"/>
        <v>1.702118014914721</v>
      </c>
      <c r="O13">
        <f t="shared" si="1"/>
        <v>1.9737296075324862</v>
      </c>
      <c r="P13">
        <f t="shared" si="1"/>
        <v>0.87317861371881</v>
      </c>
      <c r="Q13">
        <f t="shared" si="1"/>
        <v>1.9438329042142461</v>
      </c>
      <c r="R13">
        <f t="shared" si="1"/>
        <v>0.80805812178991587</v>
      </c>
      <c r="S13">
        <f t="shared" si="1"/>
        <v>4.4384501516881816</v>
      </c>
      <c r="T13">
        <f t="shared" si="1"/>
        <v>249.61684377709159</v>
      </c>
      <c r="U13">
        <f t="shared" si="1"/>
        <v>5752.9654596955006</v>
      </c>
      <c r="V13">
        <f t="shared" si="1"/>
        <v>115.42715639662985</v>
      </c>
      <c r="W13">
        <f t="shared" si="1"/>
        <v>53.522290303359753</v>
      </c>
      <c r="X13">
        <f t="shared" si="1"/>
        <v>11.949420049094261</v>
      </c>
    </row>
    <row r="14" spans="1:27" x14ac:dyDescent="0.2">
      <c r="F14" t="s">
        <v>15</v>
      </c>
      <c r="G14">
        <f>G13*100/G12</f>
        <v>13.315891547843686</v>
      </c>
      <c r="H14">
        <f t="shared" ref="H14:X14" si="2">H13*100/H12</f>
        <v>46.131671356502068</v>
      </c>
      <c r="I14">
        <f t="shared" si="2"/>
        <v>4.1049558718349983</v>
      </c>
      <c r="J14">
        <f t="shared" si="2"/>
        <v>5.4008960337272374</v>
      </c>
      <c r="K14">
        <f t="shared" si="2"/>
        <v>13.259202106092648</v>
      </c>
      <c r="L14">
        <f t="shared" si="2"/>
        <v>17.610748030364295</v>
      </c>
      <c r="M14">
        <f t="shared" si="2"/>
        <v>10.779718756896688</v>
      </c>
      <c r="N14">
        <f t="shared" si="2"/>
        <v>11.853652683598934</v>
      </c>
      <c r="O14">
        <f t="shared" si="2"/>
        <v>18.699021080273042</v>
      </c>
      <c r="P14">
        <f t="shared" si="2"/>
        <v>5.2232440712790753</v>
      </c>
      <c r="Q14">
        <f t="shared" si="2"/>
        <v>17.372521286806755</v>
      </c>
      <c r="R14">
        <f t="shared" si="2"/>
        <v>7.0482061804043283</v>
      </c>
      <c r="S14">
        <f t="shared" si="2"/>
        <v>12.893894926176619</v>
      </c>
      <c r="T14">
        <f t="shared" si="2"/>
        <v>27.146242866446769</v>
      </c>
      <c r="U14">
        <f t="shared" si="2"/>
        <v>26.886909088305959</v>
      </c>
      <c r="V14">
        <f t="shared" si="2"/>
        <v>21.977947226800225</v>
      </c>
      <c r="W14">
        <f t="shared" si="2"/>
        <v>17.11935531130824</v>
      </c>
      <c r="X14">
        <f t="shared" si="2"/>
        <v>8.5447263187659424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'2019-07-08_as7265x_reads'!Y206</f>
        <v>18.67244762</v>
      </c>
      <c r="H17">
        <f>'2019-07-08_as7265x_reads'!Z206</f>
        <v>38.413571429999998</v>
      </c>
      <c r="I17">
        <f>'2019-07-08_as7265x_reads'!AA206</f>
        <v>113.8083333</v>
      </c>
      <c r="J17">
        <f>'2019-07-08_as7265x_reads'!AB206</f>
        <v>80.309357140000003</v>
      </c>
      <c r="K17">
        <f>'2019-07-08_as7265x_reads'!AC206</f>
        <v>23.882928570000001</v>
      </c>
      <c r="L17">
        <f>'2019-07-08_as7265x_reads'!AD206</f>
        <v>22.347223809999999</v>
      </c>
      <c r="M17">
        <f>'2019-07-08_as7265x_reads'!AE206</f>
        <v>16.88865238</v>
      </c>
      <c r="N17">
        <f>'2019-07-08_as7265x_reads'!AF206</f>
        <v>13.269447619999999</v>
      </c>
      <c r="O17">
        <f>'2019-07-08_as7265x_reads'!AG206</f>
        <v>10.62792619</v>
      </c>
      <c r="P17">
        <f>'2019-07-08_as7265x_reads'!AH206</f>
        <v>19.186552379999998</v>
      </c>
      <c r="Q17">
        <f>'2019-07-08_as7265x_reads'!AI206</f>
        <v>10.08912857</v>
      </c>
      <c r="R17">
        <f>'2019-07-08_as7265x_reads'!AJ206</f>
        <v>11.986364289999999</v>
      </c>
      <c r="S17">
        <f>'2019-07-08_as7265x_reads'!AK206</f>
        <v>44.289619049999999</v>
      </c>
      <c r="T17">
        <f>'2019-07-08_as7265x_reads'!AL206</f>
        <v>1107.9171429999999</v>
      </c>
      <c r="U17">
        <f>'2019-07-08_as7265x_reads'!AM206</f>
        <v>26228.85714</v>
      </c>
      <c r="V17">
        <f>'2019-07-08_as7265x_reads'!AN206</f>
        <v>675.93476190000001</v>
      </c>
      <c r="W17">
        <f>'2019-07-08_as7265x_reads'!AO206</f>
        <v>444.80095240000003</v>
      </c>
      <c r="X17">
        <f>'2019-07-08_as7265x_reads'!AP206</f>
        <v>181.43254759999999</v>
      </c>
      <c r="Y17" s="2">
        <f>'2019-07-08_as7265x_reads'!AQ206</f>
        <v>0.58892361111111113</v>
      </c>
      <c r="Z17" t="str">
        <f>'2019-07-08_as7265x_reads'!AR206</f>
        <v>pos 1</v>
      </c>
      <c r="AA17" t="str">
        <f>'2019-07-08_as7265x_reads'!AS206</f>
        <v>470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'2019-07-08_as7265x_reads'!Y207</f>
        <v>18.00557143</v>
      </c>
      <c r="H18">
        <f>'2019-07-08_as7265x_reads'!Z207</f>
        <v>39.613982139999997</v>
      </c>
      <c r="I18">
        <f>'2019-07-08_as7265x_reads'!AA207</f>
        <v>110.1871429</v>
      </c>
      <c r="J18">
        <f>'2019-07-08_as7265x_reads'!AB207</f>
        <v>77.860910709999999</v>
      </c>
      <c r="K18">
        <f>'2019-07-08_as7265x_reads'!AC207</f>
        <v>24.425714289999998</v>
      </c>
      <c r="L18">
        <f>'2019-07-08_as7265x_reads'!AD207</f>
        <v>20.950517860000001</v>
      </c>
      <c r="M18">
        <f>'2019-07-08_as7265x_reads'!AE207</f>
        <v>17.13701429</v>
      </c>
      <c r="N18">
        <f>'2019-07-08_as7265x_reads'!AF207</f>
        <v>13.50640357</v>
      </c>
      <c r="O18">
        <f>'2019-07-08_as7265x_reads'!AG207</f>
        <v>10.42354286</v>
      </c>
      <c r="P18">
        <f>'2019-07-08_as7265x_reads'!AH207</f>
        <v>17.98739286</v>
      </c>
      <c r="Q18">
        <f>'2019-07-08_as7265x_reads'!AI207</f>
        <v>10.40441429</v>
      </c>
      <c r="R18">
        <f>'2019-07-08_as7265x_reads'!AJ207</f>
        <v>11.9863625</v>
      </c>
      <c r="S18">
        <f>'2019-07-08_as7265x_reads'!AK207</f>
        <v>44.843249999999998</v>
      </c>
      <c r="T18">
        <f>'2019-07-08_as7265x_reads'!AL207</f>
        <v>1108.4778570000001</v>
      </c>
      <c r="U18">
        <f>'2019-07-08_as7265x_reads'!AM207</f>
        <v>26110.28571</v>
      </c>
      <c r="V18">
        <f>'2019-07-08_as7265x_reads'!AN207</f>
        <v>674.91678569999999</v>
      </c>
      <c r="W18">
        <f>'2019-07-08_as7265x_reads'!AO207</f>
        <v>447.54660710000002</v>
      </c>
      <c r="X18">
        <f>'2019-07-08_as7265x_reads'!AP207</f>
        <v>180.65053570000001</v>
      </c>
      <c r="Y18" s="2">
        <f>'2019-07-08_as7265x_reads'!AQ207</f>
        <v>0.58895833333333336</v>
      </c>
      <c r="Z18" t="str">
        <f>'2019-07-08_as7265x_reads'!AR207</f>
        <v>pos 1</v>
      </c>
      <c r="AA18" t="str">
        <f>'2019-07-08_as7265x_reads'!AS207</f>
        <v>470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'2019-07-08_as7265x_reads'!Y208</f>
        <v>17.60544286</v>
      </c>
      <c r="H19">
        <f>'2019-07-08_as7265x_reads'!Z208</f>
        <v>7.2025428570000001</v>
      </c>
      <c r="I19">
        <f>'2019-07-08_as7265x_reads'!AA208</f>
        <v>106.77290000000001</v>
      </c>
      <c r="J19">
        <f>'2019-07-08_as7265x_reads'!AB208</f>
        <v>75.216585710000004</v>
      </c>
      <c r="K19">
        <f>'2019-07-08_as7265x_reads'!AC208</f>
        <v>24.751385710000001</v>
      </c>
      <c r="L19">
        <f>'2019-07-08_as7265x_reads'!AD208</f>
        <v>21.78854286</v>
      </c>
      <c r="M19">
        <f>'2019-07-08_as7265x_reads'!AE208</f>
        <v>16.689957140000001</v>
      </c>
      <c r="N19">
        <f>'2019-07-08_as7265x_reads'!AF208</f>
        <v>13.648575709999999</v>
      </c>
      <c r="O19">
        <f>'2019-07-08_as7265x_reads'!AG208</f>
        <v>10.30091286</v>
      </c>
      <c r="P19">
        <f>'2019-07-08_as7265x_reads'!AH208</f>
        <v>17.747557140000001</v>
      </c>
      <c r="Q19">
        <f>'2019-07-08_as7265x_reads'!AI208</f>
        <v>10.593584290000001</v>
      </c>
      <c r="R19">
        <f>'2019-07-08_as7265x_reads'!AJ208</f>
        <v>11.98636286</v>
      </c>
      <c r="S19">
        <f>'2019-07-08_as7265x_reads'!AK208</f>
        <v>42.518042860000001</v>
      </c>
      <c r="T19">
        <f>'2019-07-08_as7265x_reads'!AL208</f>
        <v>1107.468429</v>
      </c>
      <c r="U19">
        <f>'2019-07-08_as7265x_reads'!AM208</f>
        <v>26032.757140000002</v>
      </c>
      <c r="V19">
        <f>'2019-07-08_as7265x_reads'!AN208</f>
        <v>674.30585710000003</v>
      </c>
      <c r="W19">
        <f>'2019-07-08_as7265x_reads'!AO208</f>
        <v>448.0957143</v>
      </c>
      <c r="X19">
        <f>'2019-07-08_as7265x_reads'!AP208</f>
        <v>181.1197143</v>
      </c>
      <c r="Y19" s="2">
        <f>'2019-07-08_as7265x_reads'!AQ208</f>
        <v>0.58899305555555559</v>
      </c>
      <c r="Z19" t="str">
        <f>'2019-07-08_as7265x_reads'!AR208</f>
        <v>pos 1</v>
      </c>
      <c r="AA19" t="str">
        <f>'2019-07-08_as7265x_reads'!AS208</f>
        <v>470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'2019-07-08_as7265x_reads'!Y263</f>
        <v>18.67244762</v>
      </c>
      <c r="H20">
        <f>'2019-07-08_as7265x_reads'!Z263</f>
        <v>40.814404760000002</v>
      </c>
      <c r="I20">
        <f>'2019-07-08_as7265x_reads'!AA263</f>
        <v>120.01604759999999</v>
      </c>
      <c r="J20">
        <f>'2019-07-08_as7265x_reads'!AB263</f>
        <v>82.268142859999998</v>
      </c>
      <c r="K20">
        <f>'2019-07-08_as7265x_reads'!AC263</f>
        <v>23.882928570000001</v>
      </c>
      <c r="L20">
        <f>'2019-07-08_as7265x_reads'!AD263</f>
        <v>22.347223809999999</v>
      </c>
      <c r="M20">
        <f>'2019-07-08_as7265x_reads'!AE263</f>
        <v>16.88865238</v>
      </c>
      <c r="N20">
        <f>'2019-07-08_as7265x_reads'!AF263</f>
        <v>13.269447619999999</v>
      </c>
      <c r="O20">
        <f>'2019-07-08_as7265x_reads'!AG263</f>
        <v>9.8103928570000001</v>
      </c>
      <c r="P20">
        <f>'2019-07-08_as7265x_reads'!AH263</f>
        <v>19.186552379999998</v>
      </c>
      <c r="Q20">
        <f>'2019-07-08_as7265x_reads'!AI263</f>
        <v>8.8279880950000003</v>
      </c>
      <c r="R20">
        <f>'2019-07-08_as7265x_reads'!AJ263</f>
        <v>9.9886357140000008</v>
      </c>
      <c r="S20">
        <f>'2019-07-08_as7265x_reads'!AK263</f>
        <v>35.43169048</v>
      </c>
      <c r="T20">
        <f>'2019-07-08_as7265x_reads'!AL263</f>
        <v>1217.8116669999999</v>
      </c>
      <c r="U20">
        <f>'2019-07-08_as7265x_reads'!AM263</f>
        <v>27941.166669999999</v>
      </c>
      <c r="V20">
        <f>'2019-07-08_as7265x_reads'!AN263</f>
        <v>600.60452380000004</v>
      </c>
      <c r="W20">
        <f>'2019-07-08_as7265x_reads'!AO263</f>
        <v>391.71761900000001</v>
      </c>
      <c r="X20">
        <f>'2019-07-08_as7265x_reads'!AP263</f>
        <v>173.61216669999999</v>
      </c>
      <c r="Y20" s="2">
        <f>'2019-07-08_as7265x_reads'!AQ263</f>
        <v>0.59208333333333341</v>
      </c>
      <c r="Z20" t="str">
        <f>'2019-07-08_as7265x_reads'!AR263</f>
        <v>pos 2</v>
      </c>
      <c r="AA20" t="str">
        <f>'2019-07-08_as7265x_reads'!AS263</f>
        <v>470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'2019-07-08_as7265x_reads'!Y264</f>
        <v>18.00557143</v>
      </c>
      <c r="H21">
        <f>'2019-07-08_as7265x_reads'!Z264</f>
        <v>43.215249999999997</v>
      </c>
      <c r="I21">
        <f>'2019-07-08_as7265x_reads'!AA264</f>
        <v>116.394875</v>
      </c>
      <c r="J21">
        <f>'2019-07-08_as7265x_reads'!AB264</f>
        <v>79.33</v>
      </c>
      <c r="K21">
        <f>'2019-07-08_as7265x_reads'!AC264</f>
        <v>24.425714289999998</v>
      </c>
      <c r="L21">
        <f>'2019-07-08_as7265x_reads'!AD264</f>
        <v>20.950517860000001</v>
      </c>
      <c r="M21">
        <f>'2019-07-08_as7265x_reads'!AE264</f>
        <v>16.391928570000001</v>
      </c>
      <c r="N21">
        <f>'2019-07-08_as7265x_reads'!AF264</f>
        <v>12.795539290000001</v>
      </c>
      <c r="O21">
        <f>'2019-07-08_as7265x_reads'!AG264</f>
        <v>6.744644643</v>
      </c>
      <c r="P21">
        <f>'2019-07-08_as7265x_reads'!AH264</f>
        <v>18.586964290000001</v>
      </c>
      <c r="Q21">
        <f>'2019-07-08_as7265x_reads'!AI264</f>
        <v>9.4585589290000005</v>
      </c>
      <c r="R21">
        <f>'2019-07-08_as7265x_reads'!AJ264</f>
        <v>10.488067859999999</v>
      </c>
      <c r="S21">
        <f>'2019-07-08_as7265x_reads'!AK264</f>
        <v>34.878071429999999</v>
      </c>
      <c r="T21">
        <f>'2019-07-08_as7265x_reads'!AL264</f>
        <v>1217.811786</v>
      </c>
      <c r="U21">
        <f>'2019-07-08_as7265x_reads'!AM264</f>
        <v>28316.58929</v>
      </c>
      <c r="V21">
        <f>'2019-07-08_as7265x_reads'!AN264</f>
        <v>600.09571430000005</v>
      </c>
      <c r="W21">
        <f>'2019-07-08_as7265x_reads'!AO264</f>
        <v>392.63303569999999</v>
      </c>
      <c r="X21">
        <f>'2019-07-08_as7265x_reads'!AP264</f>
        <v>173.6121607</v>
      </c>
      <c r="Y21" s="2">
        <f>'2019-07-08_as7265x_reads'!AQ264</f>
        <v>0.59211805555555552</v>
      </c>
      <c r="Z21" t="str">
        <f>'2019-07-08_as7265x_reads'!AR264</f>
        <v>pos 2</v>
      </c>
      <c r="AA21" t="str">
        <f>'2019-07-08_as7265x_reads'!AS264</f>
        <v>470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'2019-07-08_as7265x_reads'!Y265</f>
        <v>19.20594286</v>
      </c>
      <c r="H22">
        <f>'2019-07-08_as7265x_reads'!Z265</f>
        <v>43.215257139999999</v>
      </c>
      <c r="I22">
        <f>'2019-07-08_as7265x_reads'!AA265</f>
        <v>114.22217139999999</v>
      </c>
      <c r="J22">
        <f>'2019-07-08_as7265x_reads'!AB265</f>
        <v>79.917628570000005</v>
      </c>
      <c r="K22">
        <f>'2019-07-08_as7265x_reads'!AC265</f>
        <v>24.751385710000001</v>
      </c>
      <c r="L22">
        <f>'2019-07-08_as7265x_reads'!AD265</f>
        <v>21.78854286</v>
      </c>
      <c r="M22">
        <f>'2019-07-08_as7265x_reads'!AE265</f>
        <v>16.689957140000001</v>
      </c>
      <c r="N22">
        <f>'2019-07-08_as7265x_reads'!AF265</f>
        <v>13.079884290000001</v>
      </c>
      <c r="O22">
        <f>'2019-07-08_as7265x_reads'!AG265</f>
        <v>6.8672757139999998</v>
      </c>
      <c r="P22">
        <f>'2019-07-08_as7265x_reads'!AH265</f>
        <v>18.706885710000002</v>
      </c>
      <c r="Q22">
        <f>'2019-07-08_as7265x_reads'!AI265</f>
        <v>9.0802157139999995</v>
      </c>
      <c r="R22">
        <f>'2019-07-08_as7265x_reads'!AJ265</f>
        <v>10.787727139999999</v>
      </c>
      <c r="S22">
        <f>'2019-07-08_as7265x_reads'!AK265</f>
        <v>34.545914289999999</v>
      </c>
      <c r="T22">
        <f>'2019-07-08_as7265x_reads'!AL265</f>
        <v>1217.811571</v>
      </c>
      <c r="U22">
        <f>'2019-07-08_as7265x_reads'!AM265</f>
        <v>27425.128570000001</v>
      </c>
      <c r="V22">
        <f>'2019-07-08_as7265x_reads'!AN265</f>
        <v>599.79028570000003</v>
      </c>
      <c r="W22">
        <f>'2019-07-08_as7265x_reads'!AO265</f>
        <v>394.28028569999998</v>
      </c>
      <c r="X22">
        <f>'2019-07-08_as7265x_reads'!AP265</f>
        <v>174.5505714</v>
      </c>
      <c r="Y22" s="2">
        <f>'2019-07-08_as7265x_reads'!AQ265</f>
        <v>0.59215277777777775</v>
      </c>
      <c r="Z22" t="str">
        <f>'2019-07-08_as7265x_reads'!AR265</f>
        <v>pos 2</v>
      </c>
      <c r="AA22" t="str">
        <f>'2019-07-08_as7265x_reads'!AS265</f>
        <v>470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'2019-07-08_as7265x_reads'!Y320</f>
        <v>24.007428569999998</v>
      </c>
      <c r="H23">
        <f>'2019-07-08_as7265x_reads'!Z320</f>
        <v>43.215261900000002</v>
      </c>
      <c r="I23">
        <f>'2019-07-08_as7265x_reads'!AA320</f>
        <v>130.36226189999999</v>
      </c>
      <c r="J23">
        <f>'2019-07-08_as7265x_reads'!AB320</f>
        <v>90.103190479999995</v>
      </c>
      <c r="K23">
        <f>'2019-07-08_as7265x_reads'!AC320</f>
        <v>30.396428570000001</v>
      </c>
      <c r="L23">
        <f>'2019-07-08_as7265x_reads'!AD320</f>
        <v>27.934023809999999</v>
      </c>
      <c r="M23">
        <f>'2019-07-08_as7265x_reads'!AE320</f>
        <v>21.855904760000001</v>
      </c>
      <c r="N23">
        <f>'2019-07-08_as7265x_reads'!AF320</f>
        <v>23.69544286</v>
      </c>
      <c r="O23">
        <f>'2019-07-08_as7265x_reads'!AG320</f>
        <v>17.168188099999998</v>
      </c>
      <c r="P23">
        <f>'2019-07-08_as7265x_reads'!AH320</f>
        <v>20.785430949999999</v>
      </c>
      <c r="Q23">
        <f>'2019-07-08_as7265x_reads'!AI320</f>
        <v>13.87255238</v>
      </c>
      <c r="R23">
        <f>'2019-07-08_as7265x_reads'!AJ320</f>
        <v>11.986364289999999</v>
      </c>
      <c r="S23">
        <f>'2019-07-08_as7265x_reads'!AK320</f>
        <v>39.860666670000001</v>
      </c>
      <c r="T23">
        <f>'2019-07-08_as7265x_reads'!AL320</f>
        <v>1011.47881</v>
      </c>
      <c r="U23">
        <f>'2019-07-08_as7265x_reads'!AM320</f>
        <v>26124.64286</v>
      </c>
      <c r="V23">
        <f>'2019-07-08_as7265x_reads'!AN320</f>
        <v>618.92809520000003</v>
      </c>
      <c r="W23">
        <f>'2019-07-08_as7265x_reads'!AO320</f>
        <v>356.93904759999998</v>
      </c>
      <c r="X23">
        <f>'2019-07-08_as7265x_reads'!AP320</f>
        <v>168.9199524</v>
      </c>
      <c r="Y23" s="2">
        <f>'2019-07-08_as7265x_reads'!AQ320</f>
        <v>0.59505787037037039</v>
      </c>
      <c r="Z23" t="str">
        <f>'2019-07-08_as7265x_reads'!AR320</f>
        <v>pos 3</v>
      </c>
      <c r="AA23" t="str">
        <f>'2019-07-08_as7265x_reads'!AS320</f>
        <v>470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'2019-07-08_as7265x_reads'!Y321</f>
        <v>24.007428569999998</v>
      </c>
      <c r="H24">
        <f>'2019-07-08_as7265x_reads'!Z321</f>
        <v>37.813357140000001</v>
      </c>
      <c r="I24">
        <f>'2019-07-08_as7265x_reads'!AA321</f>
        <v>124.1545357</v>
      </c>
      <c r="J24">
        <f>'2019-07-08_as7265x_reads'!AB321</f>
        <v>86.675357140000003</v>
      </c>
      <c r="K24">
        <f>'2019-07-08_as7265x_reads'!AC321</f>
        <v>30.939232140000001</v>
      </c>
      <c r="L24">
        <f>'2019-07-08_as7265x_reads'!AD321</f>
        <v>27.235678570000001</v>
      </c>
      <c r="M24">
        <f>'2019-07-08_as7265x_reads'!AE321</f>
        <v>22.352625</v>
      </c>
      <c r="N24">
        <f>'2019-07-08_as7265x_reads'!AF321</f>
        <v>23.458482140000001</v>
      </c>
      <c r="O24">
        <f>'2019-07-08_as7265x_reads'!AG321</f>
        <v>17.168187499999998</v>
      </c>
      <c r="P24">
        <f>'2019-07-08_as7265x_reads'!AH321</f>
        <v>20.385714289999999</v>
      </c>
      <c r="Q24">
        <f>'2019-07-08_as7265x_reads'!AI321</f>
        <v>13.241980359999999</v>
      </c>
      <c r="R24">
        <f>'2019-07-08_as7265x_reads'!AJ321</f>
        <v>13.48465893</v>
      </c>
      <c r="S24">
        <f>'2019-07-08_as7265x_reads'!AK321</f>
        <v>39.860660709999998</v>
      </c>
      <c r="T24">
        <f>'2019-07-08_as7265x_reads'!AL321</f>
        <v>1010.918214</v>
      </c>
      <c r="U24">
        <f>'2019-07-08_as7265x_reads'!AM321</f>
        <v>26019.35714</v>
      </c>
      <c r="V24">
        <f>'2019-07-08_as7265x_reads'!AN321</f>
        <v>618.41910710000002</v>
      </c>
      <c r="W24">
        <f>'2019-07-08_as7265x_reads'!AO321</f>
        <v>359.68464289999997</v>
      </c>
      <c r="X24">
        <f>'2019-07-08_as7265x_reads'!AP321</f>
        <v>168.91994639999999</v>
      </c>
      <c r="Y24" s="2">
        <f>'2019-07-08_as7265x_reads'!AQ321</f>
        <v>0.59509259259259262</v>
      </c>
      <c r="Z24" t="str">
        <f>'2019-07-08_as7265x_reads'!AR321</f>
        <v>pos 3</v>
      </c>
      <c r="AA24" t="str">
        <f>'2019-07-08_as7265x_reads'!AS321</f>
        <v>470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'2019-07-08_as7265x_reads'!Y322</f>
        <v>25.607928569999999</v>
      </c>
      <c r="H25">
        <f>'2019-07-08_as7265x_reads'!Z322</f>
        <v>46.096271430000002</v>
      </c>
      <c r="I25">
        <f>'2019-07-08_as7265x_reads'!AA322</f>
        <v>122.91298569999999</v>
      </c>
      <c r="J25">
        <f>'2019-07-08_as7265x_reads'!AB322</f>
        <v>86.969171430000003</v>
      </c>
      <c r="K25">
        <f>'2019-07-08_as7265x_reads'!AC322</f>
        <v>31.26491429</v>
      </c>
      <c r="L25">
        <f>'2019-07-08_as7265x_reads'!AD322</f>
        <v>26.81667143</v>
      </c>
      <c r="M25">
        <f>'2019-07-08_as7265x_reads'!AE322</f>
        <v>22.054600000000001</v>
      </c>
      <c r="N25">
        <f>'2019-07-08_as7265x_reads'!AF322</f>
        <v>23.316314290000001</v>
      </c>
      <c r="O25">
        <f>'2019-07-08_as7265x_reads'!AG322</f>
        <v>17.168185709999999</v>
      </c>
      <c r="P25">
        <f>'2019-07-08_as7265x_reads'!AH322</f>
        <v>20.145885710000002</v>
      </c>
      <c r="Q25">
        <f>'2019-07-08_as7265x_reads'!AI322</f>
        <v>13.62032286</v>
      </c>
      <c r="R25">
        <f>'2019-07-08_as7265x_reads'!AJ322</f>
        <v>13.185</v>
      </c>
      <c r="S25">
        <f>'2019-07-08_as7265x_reads'!AK322</f>
        <v>41.189357139999998</v>
      </c>
      <c r="T25">
        <f>'2019-07-08_as7265x_reads'!AL322</f>
        <v>1011.927429</v>
      </c>
      <c r="U25">
        <f>'2019-07-08_as7265x_reads'!AM322</f>
        <v>25975.314289999998</v>
      </c>
      <c r="V25">
        <f>'2019-07-08_as7265x_reads'!AN322</f>
        <v>618.11385710000002</v>
      </c>
      <c r="W25">
        <f>'2019-07-08_as7265x_reads'!AO322</f>
        <v>360.23385710000002</v>
      </c>
      <c r="X25">
        <f>'2019-07-08_as7265x_reads'!AP322</f>
        <v>168.92</v>
      </c>
      <c r="Y25" s="2">
        <f>'2019-07-08_as7265x_reads'!AQ322</f>
        <v>0.59512731481481485</v>
      </c>
      <c r="Z25" t="str">
        <f>'2019-07-08_as7265x_reads'!AR322</f>
        <v>pos 3</v>
      </c>
      <c r="AA25" t="str">
        <f>'2019-07-08_as7265x_reads'!AS322</f>
        <v>470 nm LED</v>
      </c>
    </row>
    <row r="26" spans="1:27" x14ac:dyDescent="0.2">
      <c r="F26" t="s">
        <v>13</v>
      </c>
      <c r="G26">
        <f>AVERAGE(G17:G25)</f>
        <v>20.421134392222225</v>
      </c>
      <c r="H26">
        <f t="shared" ref="H26:X26" si="3">AVERAGE(H17:H25)</f>
        <v>37.73332208855556</v>
      </c>
      <c r="I26">
        <f t="shared" si="3"/>
        <v>117.64791705555555</v>
      </c>
      <c r="J26">
        <f t="shared" si="3"/>
        <v>82.072260448888883</v>
      </c>
      <c r="K26">
        <f t="shared" si="3"/>
        <v>26.524514682222225</v>
      </c>
      <c r="L26">
        <f t="shared" si="3"/>
        <v>23.573215874444443</v>
      </c>
      <c r="M26">
        <f t="shared" si="3"/>
        <v>18.549921295555556</v>
      </c>
      <c r="N26">
        <f t="shared" si="3"/>
        <v>16.671059709999998</v>
      </c>
      <c r="O26">
        <f t="shared" si="3"/>
        <v>11.808806270444444</v>
      </c>
      <c r="P26">
        <f t="shared" si="3"/>
        <v>19.190992856666664</v>
      </c>
      <c r="Q26">
        <f t="shared" si="3"/>
        <v>11.020971720888888</v>
      </c>
      <c r="R26">
        <f t="shared" si="3"/>
        <v>11.764393731555554</v>
      </c>
      <c r="S26">
        <f t="shared" si="3"/>
        <v>39.713030292222214</v>
      </c>
      <c r="T26">
        <f t="shared" si="3"/>
        <v>1112.4025451111111</v>
      </c>
      <c r="U26">
        <f t="shared" si="3"/>
        <v>26686.010978888891</v>
      </c>
      <c r="V26">
        <f t="shared" si="3"/>
        <v>631.23433198888893</v>
      </c>
      <c r="W26">
        <f t="shared" si="3"/>
        <v>399.54797353333339</v>
      </c>
      <c r="X26">
        <f t="shared" si="3"/>
        <v>174.63751057777779</v>
      </c>
    </row>
    <row r="27" spans="1:27" x14ac:dyDescent="0.2">
      <c r="F27" t="s">
        <v>14</v>
      </c>
      <c r="G27">
        <f>STDEV(G17:G25)</f>
        <v>3.1586459652431707</v>
      </c>
      <c r="H27">
        <f t="shared" ref="H27:X27" si="4">STDEV(H17:H25)</f>
        <v>11.756494530884547</v>
      </c>
      <c r="I27">
        <f t="shared" si="4"/>
        <v>7.4102719179041445</v>
      </c>
      <c r="J27">
        <f t="shared" si="4"/>
        <v>4.8696566243995107</v>
      </c>
      <c r="K27">
        <f t="shared" si="4"/>
        <v>3.2788467690907548</v>
      </c>
      <c r="L27">
        <f t="shared" si="4"/>
        <v>2.8740998842916214</v>
      </c>
      <c r="M27">
        <f t="shared" si="4"/>
        <v>2.6637533646563969</v>
      </c>
      <c r="N27">
        <f t="shared" si="4"/>
        <v>5.1207794496259993</v>
      </c>
      <c r="O27">
        <f t="shared" si="4"/>
        <v>4.2692823921879937</v>
      </c>
      <c r="P27">
        <f t="shared" si="4"/>
        <v>1.0614154342598232</v>
      </c>
      <c r="Q27">
        <f t="shared" si="4"/>
        <v>2.0083885800653727</v>
      </c>
      <c r="R27">
        <f t="shared" si="4"/>
        <v>1.1678355356747472</v>
      </c>
      <c r="S27">
        <f t="shared" si="4"/>
        <v>3.9648665201770661</v>
      </c>
      <c r="T27">
        <f t="shared" si="4"/>
        <v>89.423878256213868</v>
      </c>
      <c r="U27">
        <f t="shared" si="4"/>
        <v>936.23830674696137</v>
      </c>
      <c r="V27">
        <f t="shared" si="4"/>
        <v>33.811589163898837</v>
      </c>
      <c r="W27">
        <f t="shared" si="4"/>
        <v>38.398679755780712</v>
      </c>
      <c r="X27">
        <f t="shared" si="4"/>
        <v>5.2977487442864355</v>
      </c>
    </row>
    <row r="28" spans="1:27" x14ac:dyDescent="0.2">
      <c r="F28" t="s">
        <v>15</v>
      </c>
      <c r="G28">
        <f>G27*100/G26</f>
        <v>15.467534293521913</v>
      </c>
      <c r="H28">
        <f t="shared" ref="H28:X28" si="5">H27*100/H26</f>
        <v>31.156796910946433</v>
      </c>
      <c r="I28">
        <f t="shared" si="5"/>
        <v>6.2986851814850873</v>
      </c>
      <c r="J28">
        <f t="shared" si="5"/>
        <v>5.9333769994456604</v>
      </c>
      <c r="K28">
        <f t="shared" si="5"/>
        <v>12.361571204499237</v>
      </c>
      <c r="L28">
        <f t="shared" si="5"/>
        <v>12.192226548976768</v>
      </c>
      <c r="M28">
        <f t="shared" si="5"/>
        <v>14.359917339889821</v>
      </c>
      <c r="N28">
        <f t="shared" si="5"/>
        <v>30.716580341646441</v>
      </c>
      <c r="O28">
        <f t="shared" si="5"/>
        <v>36.153378202785198</v>
      </c>
      <c r="P28">
        <f t="shared" si="5"/>
        <v>5.5308000069996552</v>
      </c>
      <c r="Q28">
        <f t="shared" si="5"/>
        <v>18.223334846769642</v>
      </c>
      <c r="R28">
        <f t="shared" si="5"/>
        <v>9.9268654409472017</v>
      </c>
      <c r="S28">
        <f t="shared" si="5"/>
        <v>9.9837924504934694</v>
      </c>
      <c r="T28">
        <f t="shared" si="5"/>
        <v>8.0388056148578713</v>
      </c>
      <c r="U28">
        <f t="shared" si="5"/>
        <v>3.5083486531112222</v>
      </c>
      <c r="V28">
        <f t="shared" si="5"/>
        <v>5.3564243024243483</v>
      </c>
      <c r="W28">
        <f t="shared" si="5"/>
        <v>9.6105304742778781</v>
      </c>
      <c r="X28">
        <f t="shared" si="5"/>
        <v>3.0335686341148302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'2019-07-08_as7265x_reads'!Y377</f>
        <v>16.00495476</v>
      </c>
      <c r="H31">
        <f>'2019-07-08_as7265x_reads'!Z377</f>
        <v>33.611857139999998</v>
      </c>
      <c r="I31">
        <f>'2019-07-08_as7265x_reads'!AA377</f>
        <v>107.6005952</v>
      </c>
      <c r="J31">
        <f>'2019-07-08_as7265x_reads'!AB377</f>
        <v>82.268142859999998</v>
      </c>
      <c r="K31">
        <f>'2019-07-08_as7265x_reads'!AC377</f>
        <v>21.711742860000001</v>
      </c>
      <c r="L31">
        <f>'2019-07-08_as7265x_reads'!AD377</f>
        <v>19.553821429999999</v>
      </c>
      <c r="M31">
        <f>'2019-07-08_as7265x_reads'!AE377</f>
        <v>14.90175238</v>
      </c>
      <c r="N31">
        <f>'2019-07-08_as7265x_reads'!AF377</f>
        <v>10.425995240000001</v>
      </c>
      <c r="O31">
        <f>'2019-07-08_as7265x_reads'!AG377</f>
        <v>8.1753285709999997</v>
      </c>
      <c r="P31">
        <f>'2019-07-08_as7265x_reads'!AH377</f>
        <v>14.38991429</v>
      </c>
      <c r="Q31">
        <f>'2019-07-08_as7265x_reads'!AI377</f>
        <v>7.5668476189999998</v>
      </c>
      <c r="R31">
        <f>'2019-07-08_as7265x_reads'!AJ377</f>
        <v>7.9909095240000001</v>
      </c>
      <c r="S31">
        <f>'2019-07-08_as7265x_reads'!AK377</f>
        <v>17.71585</v>
      </c>
      <c r="T31">
        <f>'2019-07-08_as7265x_reads'!AL377</f>
        <v>266.88690480000002</v>
      </c>
      <c r="U31">
        <f>'2019-07-08_as7265x_reads'!AM377</f>
        <v>6798.1071430000002</v>
      </c>
      <c r="V31">
        <f>'2019-07-08_as7265x_reads'!AN377</f>
        <v>244.31380949999999</v>
      </c>
      <c r="W31">
        <f>'2019-07-08_as7265x_reads'!AO377</f>
        <v>124.4710714</v>
      </c>
      <c r="X31">
        <f>'2019-07-08_as7265x_reads'!AP377</f>
        <v>67.255166669999994</v>
      </c>
      <c r="Y31" s="2">
        <f>'2019-07-08_as7265x_reads'!AQ377</f>
        <v>0.6071643518518518</v>
      </c>
      <c r="Z31" t="str">
        <f>'2019-07-08_as7265x_reads'!AR377</f>
        <v>pos 1</v>
      </c>
      <c r="AA31" t="str">
        <f>'2019-07-08_as7265x_reads'!AS377</f>
        <v>470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'2019-07-08_as7265x_reads'!Y378</f>
        <v>16.004953570000001</v>
      </c>
      <c r="H32">
        <f>'2019-07-08_as7265x_reads'!Z378</f>
        <v>9.0031785709999994</v>
      </c>
      <c r="I32">
        <f>'2019-07-08_as7265x_reads'!AA378</f>
        <v>105.53135709999999</v>
      </c>
      <c r="J32">
        <f>'2019-07-08_as7265x_reads'!AB378</f>
        <v>80.799053569999998</v>
      </c>
      <c r="K32">
        <f>'2019-07-08_as7265x_reads'!AC378</f>
        <v>22.79732143</v>
      </c>
      <c r="L32">
        <f>'2019-07-08_as7265x_reads'!AD378</f>
        <v>18.85546429</v>
      </c>
      <c r="M32">
        <f>'2019-07-08_as7265x_reads'!AE378</f>
        <v>14.90175179</v>
      </c>
      <c r="N32">
        <f>'2019-07-08_as7265x_reads'!AF378</f>
        <v>10.66295</v>
      </c>
      <c r="O32">
        <f>'2019-07-08_as7265x_reads'!AG378</f>
        <v>7.9709446430000002</v>
      </c>
      <c r="P32">
        <f>'2019-07-08_as7265x_reads'!AH378</f>
        <v>13.790333929999999</v>
      </c>
      <c r="Q32">
        <f>'2019-07-08_as7265x_reads'!AI378</f>
        <v>7.5668464289999999</v>
      </c>
      <c r="R32">
        <f>'2019-07-08_as7265x_reads'!AJ378</f>
        <v>7.4914767859999998</v>
      </c>
      <c r="S32">
        <f>'2019-07-08_as7265x_reads'!AK378</f>
        <v>18.269464289999998</v>
      </c>
      <c r="T32">
        <f>'2019-07-08_as7265x_reads'!AL378</f>
        <v>267.44749999999999</v>
      </c>
      <c r="U32">
        <f>'2019-07-08_as7265x_reads'!AM378</f>
        <v>6773.6464290000004</v>
      </c>
      <c r="V32">
        <f>'2019-07-08_as7265x_reads'!AN378</f>
        <v>242.7867857</v>
      </c>
      <c r="W32">
        <f>'2019-07-08_as7265x_reads'!AO378</f>
        <v>124.9286786</v>
      </c>
      <c r="X32">
        <f>'2019-07-08_as7265x_reads'!AP378</f>
        <v>66.864142860000001</v>
      </c>
      <c r="Y32" s="2">
        <f>'2019-07-08_as7265x_reads'!AQ378</f>
        <v>0.60719907407407414</v>
      </c>
      <c r="Z32" t="str">
        <f>'2019-07-08_as7265x_reads'!AR378</f>
        <v>pos 1</v>
      </c>
      <c r="AA32" t="str">
        <f>'2019-07-08_as7265x_reads'!AS378</f>
        <v>470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'2019-07-08_as7265x_reads'!Y379</f>
        <v>16.004957139999998</v>
      </c>
      <c r="H33">
        <f>'2019-07-08_as7265x_reads'!Z379</f>
        <v>36.012714289999998</v>
      </c>
      <c r="I33">
        <f>'2019-07-08_as7265x_reads'!AA379</f>
        <v>104.2898143</v>
      </c>
      <c r="J33">
        <f>'2019-07-08_as7265x_reads'!AB379</f>
        <v>81.092885710000004</v>
      </c>
      <c r="K33">
        <f>'2019-07-08_as7265x_reads'!AC379</f>
        <v>22.145971429999999</v>
      </c>
      <c r="L33">
        <f>'2019-07-08_as7265x_reads'!AD379</f>
        <v>18.436457140000002</v>
      </c>
      <c r="M33">
        <f>'2019-07-08_as7265x_reads'!AE379</f>
        <v>14.901757140000001</v>
      </c>
      <c r="N33">
        <f>'2019-07-08_as7265x_reads'!AF379</f>
        <v>10.805122860000001</v>
      </c>
      <c r="O33">
        <f>'2019-07-08_as7265x_reads'!AG379</f>
        <v>8.3388342860000009</v>
      </c>
      <c r="P33">
        <f>'2019-07-08_as7265x_reads'!AH379</f>
        <v>13.430585710000001</v>
      </c>
      <c r="Q33">
        <f>'2019-07-08_as7265x_reads'!AI379</f>
        <v>7.5668471430000004</v>
      </c>
      <c r="R33">
        <f>'2019-07-08_as7265x_reads'!AJ379</f>
        <v>7.1918185709999998</v>
      </c>
      <c r="S33">
        <f>'2019-07-08_as7265x_reads'!AK379</f>
        <v>18.601642859999998</v>
      </c>
      <c r="T33">
        <f>'2019-07-08_as7265x_reads'!AL379</f>
        <v>267.78399999999999</v>
      </c>
      <c r="U33">
        <f>'2019-07-08_as7265x_reads'!AM379</f>
        <v>6753.864286</v>
      </c>
      <c r="V33">
        <f>'2019-07-08_as7265x_reads'!AN379</f>
        <v>243.0921429</v>
      </c>
      <c r="W33">
        <f>'2019-07-08_as7265x_reads'!AO379</f>
        <v>125.20324290000001</v>
      </c>
      <c r="X33">
        <f>'2019-07-08_as7265x_reads'!AP379</f>
        <v>66.629542860000001</v>
      </c>
      <c r="Y33" s="2">
        <f>'2019-07-08_as7265x_reads'!AQ379</f>
        <v>0.60723379629629626</v>
      </c>
      <c r="Z33" t="str">
        <f>'2019-07-08_as7265x_reads'!AR379</f>
        <v>pos 1</v>
      </c>
      <c r="AA33" t="str">
        <f>'2019-07-08_as7265x_reads'!AS379</f>
        <v>470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'2019-07-08_as7265x_reads'!Y434</f>
        <v>16.00495476</v>
      </c>
      <c r="H34">
        <f>'2019-07-08_as7265x_reads'!Z434</f>
        <v>38.413571429999998</v>
      </c>
      <c r="I34">
        <f>'2019-07-08_as7265x_reads'!AA434</f>
        <v>109.66983329999999</v>
      </c>
      <c r="J34">
        <f>'2019-07-08_as7265x_reads'!AB434</f>
        <v>86.185666670000003</v>
      </c>
      <c r="K34">
        <f>'2019-07-08_as7265x_reads'!AC434</f>
        <v>26.054095239999999</v>
      </c>
      <c r="L34">
        <f>'2019-07-08_as7265x_reads'!AD434</f>
        <v>22.347223809999999</v>
      </c>
      <c r="M34">
        <f>'2019-07-08_as7265x_reads'!AE434</f>
        <v>13.90830238</v>
      </c>
      <c r="N34">
        <f>'2019-07-08_as7265x_reads'!AF434</f>
        <v>11.3738119</v>
      </c>
      <c r="O34">
        <f>'2019-07-08_as7265x_reads'!AG434</f>
        <v>8.1753285709999997</v>
      </c>
      <c r="P34">
        <f>'2019-07-08_as7265x_reads'!AH434</f>
        <v>15.189354760000001</v>
      </c>
      <c r="Q34">
        <f>'2019-07-08_as7265x_reads'!AI434</f>
        <v>8.8279880950000003</v>
      </c>
      <c r="R34">
        <f>'2019-07-08_as7265x_reads'!AJ434</f>
        <v>7.9909095240000001</v>
      </c>
      <c r="S34">
        <f>'2019-07-08_as7265x_reads'!AK434</f>
        <v>22.144811900000001</v>
      </c>
      <c r="T34">
        <f>'2019-07-08_as7265x_reads'!AL434</f>
        <v>262.40142859999997</v>
      </c>
      <c r="U34">
        <f>'2019-07-08_as7265x_reads'!AM434</f>
        <v>6219.5452379999997</v>
      </c>
      <c r="V34">
        <f>'2019-07-08_as7265x_reads'!AN434</f>
        <v>232.0980476</v>
      </c>
      <c r="W34">
        <f>'2019-07-08_as7265x_reads'!AO434</f>
        <v>118.9796905</v>
      </c>
      <c r="X34">
        <f>'2019-07-08_as7265x_reads'!AP434</f>
        <v>60.99888095</v>
      </c>
      <c r="Y34" s="2">
        <f>'2019-07-08_as7265x_reads'!AQ434</f>
        <v>0.61017361111111112</v>
      </c>
      <c r="Z34" t="str">
        <f>'2019-07-08_as7265x_reads'!AR434</f>
        <v>pos 2</v>
      </c>
      <c r="AA34" t="str">
        <f>'2019-07-08_as7265x_reads'!AS434</f>
        <v>470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'2019-07-08_as7265x_reads'!Y435</f>
        <v>16.004953570000001</v>
      </c>
      <c r="H35">
        <f>'2019-07-08_as7265x_reads'!Z435</f>
        <v>39.613982139999997</v>
      </c>
      <c r="I35">
        <f>'2019-07-08_as7265x_reads'!AA435</f>
        <v>107.0832857</v>
      </c>
      <c r="J35">
        <f>'2019-07-08_as7265x_reads'!AB435</f>
        <v>83.737214289999997</v>
      </c>
      <c r="K35">
        <f>'2019-07-08_as7265x_reads'!AC435</f>
        <v>27.682464289999999</v>
      </c>
      <c r="L35">
        <f>'2019-07-08_as7265x_reads'!AD435</f>
        <v>23.045571429999999</v>
      </c>
      <c r="M35">
        <f>'2019-07-08_as7265x_reads'!AE435</f>
        <v>13.41157679</v>
      </c>
      <c r="N35">
        <f>'2019-07-08_as7265x_reads'!AF435</f>
        <v>11.3738125</v>
      </c>
      <c r="O35">
        <f>'2019-07-08_as7265x_reads'!AG435</f>
        <v>8.5840946430000002</v>
      </c>
      <c r="P35">
        <f>'2019-07-08_as7265x_reads'!AH435</f>
        <v>14.38991429</v>
      </c>
      <c r="Q35">
        <f>'2019-07-08_as7265x_reads'!AI435</f>
        <v>9.4585589290000005</v>
      </c>
      <c r="R35">
        <f>'2019-07-08_as7265x_reads'!AJ435</f>
        <v>7.4914767859999998</v>
      </c>
      <c r="S35">
        <f>'2019-07-08_as7265x_reads'!AK435</f>
        <v>21.59119643</v>
      </c>
      <c r="T35">
        <f>'2019-07-08_as7265x_reads'!AL435</f>
        <v>262.40142859999997</v>
      </c>
      <c r="U35">
        <f>'2019-07-08_as7265x_reads'!AM435</f>
        <v>6186.5749999999998</v>
      </c>
      <c r="V35">
        <f>'2019-07-08_as7265x_reads'!AN435</f>
        <v>232.0980357</v>
      </c>
      <c r="W35">
        <f>'2019-07-08_as7265x_reads'!AO435</f>
        <v>119.43730360000001</v>
      </c>
      <c r="X35">
        <f>'2019-07-08_as7265x_reads'!AP435</f>
        <v>60.998874999999998</v>
      </c>
      <c r="Y35" s="2">
        <f>'2019-07-08_as7265x_reads'!AQ435</f>
        <v>0.61020833333333335</v>
      </c>
      <c r="Z35" t="str">
        <f>'2019-07-08_as7265x_reads'!AR435</f>
        <v>pos 2</v>
      </c>
      <c r="AA35" t="str">
        <f>'2019-07-08_as7265x_reads'!AS435</f>
        <v>470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'2019-07-08_as7265x_reads'!Y436</f>
        <v>17.60544286</v>
      </c>
      <c r="H36">
        <f>'2019-07-08_as7265x_reads'!Z436</f>
        <v>41.774742860000003</v>
      </c>
      <c r="I36">
        <f>'2019-07-08_as7265x_reads'!AA436</f>
        <v>106.77290000000001</v>
      </c>
      <c r="J36">
        <f>'2019-07-08_as7265x_reads'!AB436</f>
        <v>83.443399999999997</v>
      </c>
      <c r="K36">
        <f>'2019-07-08_as7265x_reads'!AC436</f>
        <v>27.3568</v>
      </c>
      <c r="L36">
        <f>'2019-07-08_as7265x_reads'!AD436</f>
        <v>23.464585710000001</v>
      </c>
      <c r="M36">
        <f>'2019-07-08_as7265x_reads'!AE436</f>
        <v>13.709611430000001</v>
      </c>
      <c r="N36">
        <f>'2019-07-08_as7265x_reads'!AF436</f>
        <v>10.805122860000001</v>
      </c>
      <c r="O36">
        <f>'2019-07-08_as7265x_reads'!AG436</f>
        <v>8.3388342860000009</v>
      </c>
      <c r="P36">
        <f>'2019-07-08_as7265x_reads'!AH436</f>
        <v>14.38991429</v>
      </c>
      <c r="Q36">
        <f>'2019-07-08_as7265x_reads'!AI436</f>
        <v>9.0802157139999995</v>
      </c>
      <c r="R36">
        <f>'2019-07-08_as7265x_reads'!AJ436</f>
        <v>7.1918185709999998</v>
      </c>
      <c r="S36">
        <f>'2019-07-08_as7265x_reads'!AK436</f>
        <v>21.25901429</v>
      </c>
      <c r="T36">
        <f>'2019-07-08_as7265x_reads'!AL436</f>
        <v>262.40142859999997</v>
      </c>
      <c r="U36">
        <f>'2019-07-08_as7265x_reads'!AM436</f>
        <v>6169.345714</v>
      </c>
      <c r="V36">
        <f>'2019-07-08_as7265x_reads'!AN436</f>
        <v>230.8764286</v>
      </c>
      <c r="W36">
        <f>'2019-07-08_as7265x_reads'!AO436</f>
        <v>119.71187140000001</v>
      </c>
      <c r="X36">
        <f>'2019-07-08_as7265x_reads'!AP436</f>
        <v>61.937314290000003</v>
      </c>
      <c r="Y36" s="2">
        <f>'2019-07-08_as7265x_reads'!AQ436</f>
        <v>0.61024305555555558</v>
      </c>
      <c r="Z36" t="str">
        <f>'2019-07-08_as7265x_reads'!AR436</f>
        <v>pos 2</v>
      </c>
      <c r="AA36" t="str">
        <f>'2019-07-08_as7265x_reads'!AS436</f>
        <v>470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'2019-07-08_as7265x_reads'!Y491</f>
        <v>21.339938100000001</v>
      </c>
      <c r="H37">
        <f>'2019-07-08_as7265x_reads'!Z491</f>
        <v>40.814404760000002</v>
      </c>
      <c r="I37">
        <f>'2019-07-08_as7265x_reads'!AA491</f>
        <v>144.84695239999999</v>
      </c>
      <c r="J37">
        <f>'2019-07-08_as7265x_reads'!AB491</f>
        <v>111.649619</v>
      </c>
      <c r="K37">
        <f>'2019-07-08_as7265x_reads'!AC491</f>
        <v>41.252309519999997</v>
      </c>
      <c r="L37">
        <f>'2019-07-08_as7265x_reads'!AD491</f>
        <v>39.107642859999999</v>
      </c>
      <c r="M37">
        <f>'2019-07-08_as7265x_reads'!AE491</f>
        <v>18.875552379999998</v>
      </c>
      <c r="N37">
        <f>'2019-07-08_as7265x_reads'!AF491</f>
        <v>15.16508333</v>
      </c>
      <c r="O37">
        <f>'2019-07-08_as7265x_reads'!AG491</f>
        <v>9.8103928570000001</v>
      </c>
      <c r="P37">
        <f>'2019-07-08_as7265x_reads'!AH491</f>
        <v>18.387111900000001</v>
      </c>
      <c r="Q37">
        <f>'2019-07-08_as7265x_reads'!AI491</f>
        <v>13.87255238</v>
      </c>
      <c r="R37">
        <f>'2019-07-08_as7265x_reads'!AJ491</f>
        <v>13.984090480000001</v>
      </c>
      <c r="S37">
        <f>'2019-07-08_as7265x_reads'!AK491</f>
        <v>42.07514286</v>
      </c>
      <c r="T37">
        <f>'2019-07-08_as7265x_reads'!AL491</f>
        <v>924.01190480000002</v>
      </c>
      <c r="U37">
        <f>'2019-07-08_as7265x_reads'!AM491</f>
        <v>19645.592860000001</v>
      </c>
      <c r="V37">
        <f>'2019-07-08_as7265x_reads'!AN491</f>
        <v>490.66333329999998</v>
      </c>
      <c r="W37">
        <f>'2019-07-08_as7265x_reads'!AO491</f>
        <v>254.43357140000001</v>
      </c>
      <c r="X37">
        <f>'2019-07-08_as7265x_reads'!AP491</f>
        <v>100.10071430000001</v>
      </c>
      <c r="Y37" s="2">
        <f>'2019-07-08_as7265x_reads'!AQ491</f>
        <v>0.61377314814814821</v>
      </c>
      <c r="Z37" t="str">
        <f>'2019-07-08_as7265x_reads'!AR491</f>
        <v>pos 3</v>
      </c>
      <c r="AA37" t="str">
        <f>'2019-07-08_as7265x_reads'!AS491</f>
        <v>470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'2019-07-08_as7265x_reads'!Y492</f>
        <v>22.006803569999999</v>
      </c>
      <c r="H38">
        <f>'2019-07-08_as7265x_reads'!Z492</f>
        <v>41.414625000000001</v>
      </c>
      <c r="I38">
        <f>'2019-07-08_as7265x_reads'!AA492</f>
        <v>141.22578569999999</v>
      </c>
      <c r="J38">
        <f>'2019-07-08_as7265x_reads'!AB492</f>
        <v>110.18053569999999</v>
      </c>
      <c r="K38">
        <f>'2019-07-08_as7265x_reads'!AC492</f>
        <v>42.337892859999997</v>
      </c>
      <c r="L38">
        <f>'2019-07-08_as7265x_reads'!AD492</f>
        <v>39.805999999999997</v>
      </c>
      <c r="M38">
        <f>'2019-07-08_as7265x_reads'!AE492</f>
        <v>19.37228571</v>
      </c>
      <c r="N38">
        <f>'2019-07-08_as7265x_reads'!AF492</f>
        <v>14.928130360000001</v>
      </c>
      <c r="O38">
        <f>'2019-07-08_as7265x_reads'!AG492</f>
        <v>10.42354286</v>
      </c>
      <c r="P38">
        <f>'2019-07-08_as7265x_reads'!AH492</f>
        <v>17.387812499999999</v>
      </c>
      <c r="Q38">
        <f>'2019-07-08_as7265x_reads'!AI492</f>
        <v>14.187837500000001</v>
      </c>
      <c r="R38">
        <f>'2019-07-08_as7265x_reads'!AJ492</f>
        <v>13.48465893</v>
      </c>
      <c r="S38">
        <f>'2019-07-08_as7265x_reads'!AK492</f>
        <v>41.521517860000003</v>
      </c>
      <c r="T38">
        <f>'2019-07-08_as7265x_reads'!AL492</f>
        <v>925.13321429999996</v>
      </c>
      <c r="U38">
        <f>'2019-07-08_as7265x_reads'!AM492</f>
        <v>19575.92857</v>
      </c>
      <c r="V38">
        <f>'2019-07-08_as7265x_reads'!AN492</f>
        <v>490.15446429999997</v>
      </c>
      <c r="W38">
        <f>'2019-07-08_as7265x_reads'!AO492</f>
        <v>255.34875</v>
      </c>
      <c r="X38">
        <f>'2019-07-08_as7265x_reads'!AP492</f>
        <v>100.88275</v>
      </c>
      <c r="Y38" s="2">
        <f>'2019-07-08_as7265x_reads'!AQ492</f>
        <v>0.61380787037037032</v>
      </c>
      <c r="Z38" t="str">
        <f>'2019-07-08_as7265x_reads'!AR492</f>
        <v>pos 3</v>
      </c>
      <c r="AA38" t="str">
        <f>'2019-07-08_as7265x_reads'!AS492</f>
        <v>470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'2019-07-08_as7265x_reads'!Y493</f>
        <v>22.406942860000001</v>
      </c>
      <c r="H39">
        <f>'2019-07-08_as7265x_reads'!Z493</f>
        <v>41.774742860000003</v>
      </c>
      <c r="I39">
        <f>'2019-07-08_as7265x_reads'!AA493</f>
        <v>144.01928570000001</v>
      </c>
      <c r="J39">
        <f>'2019-07-08_as7265x_reads'!AB493</f>
        <v>111.6496143</v>
      </c>
      <c r="K39">
        <f>'2019-07-08_as7265x_reads'!AC493</f>
        <v>41.686542860000003</v>
      </c>
      <c r="L39">
        <f>'2019-07-08_as7265x_reads'!AD493</f>
        <v>40.225000000000001</v>
      </c>
      <c r="M39">
        <f>'2019-07-08_as7265x_reads'!AE493</f>
        <v>19.074242859999998</v>
      </c>
      <c r="N39">
        <f>'2019-07-08_as7265x_reads'!AF493</f>
        <v>14.785957140000001</v>
      </c>
      <c r="O39">
        <f>'2019-07-08_as7265x_reads'!AG493</f>
        <v>10.79143286</v>
      </c>
      <c r="P39">
        <f>'2019-07-08_as7265x_reads'!AH493</f>
        <v>17.747557140000001</v>
      </c>
      <c r="Q39">
        <f>'2019-07-08_as7265x_reads'!AI493</f>
        <v>14.37701429</v>
      </c>
      <c r="R39">
        <f>'2019-07-08_as7265x_reads'!AJ493</f>
        <v>13.185</v>
      </c>
      <c r="S39">
        <f>'2019-07-08_as7265x_reads'!AK493</f>
        <v>41.189357139999998</v>
      </c>
      <c r="T39">
        <f>'2019-07-08_as7265x_reads'!AL493</f>
        <v>927.15157139999997</v>
      </c>
      <c r="U39">
        <f>'2019-07-08_as7265x_reads'!AM493</f>
        <v>19531.585709999999</v>
      </c>
      <c r="V39">
        <f>'2019-07-08_as7265x_reads'!AN493</f>
        <v>491.07071430000002</v>
      </c>
      <c r="W39">
        <f>'2019-07-08_as7265x_reads'!AO493</f>
        <v>255.89785710000001</v>
      </c>
      <c r="X39">
        <f>'2019-07-08_as7265x_reads'!AP493</f>
        <v>100.41352860000001</v>
      </c>
      <c r="Y39" s="2">
        <f>'2019-07-08_as7265x_reads'!AQ493</f>
        <v>0.61384259259259266</v>
      </c>
      <c r="Z39" t="str">
        <f>'2019-07-08_as7265x_reads'!AR493</f>
        <v>pos 3</v>
      </c>
      <c r="AA39" t="str">
        <f>'2019-07-08_as7265x_reads'!AS493</f>
        <v>470 nm LED</v>
      </c>
    </row>
    <row r="40" spans="1:27" x14ac:dyDescent="0.2">
      <c r="F40" t="s">
        <v>13</v>
      </c>
      <c r="G40">
        <f>AVERAGE(G31:G39)</f>
        <v>18.153766798888892</v>
      </c>
      <c r="H40">
        <f t="shared" ref="H40:X40" si="6">AVERAGE(H31:H39)</f>
        <v>35.825979894555559</v>
      </c>
      <c r="I40">
        <f t="shared" si="6"/>
        <v>119.00442326666666</v>
      </c>
      <c r="J40">
        <f t="shared" si="6"/>
        <v>92.334014677777759</v>
      </c>
      <c r="K40">
        <f t="shared" si="6"/>
        <v>30.336126721111114</v>
      </c>
      <c r="L40">
        <f t="shared" si="6"/>
        <v>27.20464074111111</v>
      </c>
      <c r="M40">
        <f t="shared" si="6"/>
        <v>15.89520365111111</v>
      </c>
      <c r="N40">
        <f t="shared" si="6"/>
        <v>12.258442910000001</v>
      </c>
      <c r="O40">
        <f t="shared" si="6"/>
        <v>8.9565259529999999</v>
      </c>
      <c r="P40">
        <f t="shared" si="6"/>
        <v>15.455833201111112</v>
      </c>
      <c r="Q40">
        <f t="shared" si="6"/>
        <v>10.278300899888889</v>
      </c>
      <c r="R40">
        <f t="shared" si="6"/>
        <v>9.5557954635555546</v>
      </c>
      <c r="S40">
        <f t="shared" si="6"/>
        <v>27.151999736666667</v>
      </c>
      <c r="T40">
        <f t="shared" si="6"/>
        <v>485.06882012222218</v>
      </c>
      <c r="U40">
        <f t="shared" si="6"/>
        <v>10850.465661111111</v>
      </c>
      <c r="V40">
        <f t="shared" si="6"/>
        <v>321.90597354444446</v>
      </c>
      <c r="W40">
        <f t="shared" si="6"/>
        <v>166.49022632222221</v>
      </c>
      <c r="X40">
        <f t="shared" si="6"/>
        <v>76.231212836666671</v>
      </c>
    </row>
    <row r="41" spans="1:27" x14ac:dyDescent="0.2">
      <c r="F41" t="s">
        <v>14</v>
      </c>
      <c r="G41">
        <f>STDEV(G31:G39)</f>
        <v>2.8825924000954077</v>
      </c>
      <c r="H41">
        <f t="shared" ref="H41:X41" si="7">STDEV(H31:H39)</f>
        <v>10.442325947234474</v>
      </c>
      <c r="I41">
        <f t="shared" si="7"/>
        <v>18.351830217511456</v>
      </c>
      <c r="J41">
        <f t="shared" si="7"/>
        <v>14.21343354390547</v>
      </c>
      <c r="K41">
        <f t="shared" si="7"/>
        <v>8.8358906977842562</v>
      </c>
      <c r="L41">
        <f t="shared" si="7"/>
        <v>9.5525563689991877</v>
      </c>
      <c r="M41">
        <f t="shared" si="7"/>
        <v>2.4731732875979193</v>
      </c>
      <c r="N41">
        <f t="shared" si="7"/>
        <v>2.0511277753190078</v>
      </c>
      <c r="O41">
        <f t="shared" si="7"/>
        <v>1.0806138846777287</v>
      </c>
      <c r="P41">
        <f t="shared" si="7"/>
        <v>1.8685560197337077</v>
      </c>
      <c r="Q41">
        <f t="shared" si="7"/>
        <v>2.9847384631146219</v>
      </c>
      <c r="R41">
        <f t="shared" si="7"/>
        <v>3.0169152947940407</v>
      </c>
      <c r="S41">
        <f t="shared" si="7"/>
        <v>10.943042059337181</v>
      </c>
      <c r="T41">
        <f t="shared" si="7"/>
        <v>330.28060863637558</v>
      </c>
      <c r="U41">
        <f t="shared" si="7"/>
        <v>6555.3813979685901</v>
      </c>
      <c r="V41">
        <f t="shared" si="7"/>
        <v>126.64548336315885</v>
      </c>
      <c r="W41">
        <f t="shared" si="7"/>
        <v>66.596380611634316</v>
      </c>
      <c r="X41">
        <f t="shared" si="7"/>
        <v>18.340879333178989</v>
      </c>
    </row>
    <row r="42" spans="1:27" x14ac:dyDescent="0.2">
      <c r="F42" t="s">
        <v>15</v>
      </c>
      <c r="G42">
        <f>G41*100/G40</f>
        <v>15.878756359654448</v>
      </c>
      <c r="H42">
        <f t="shared" ref="H42:X42" si="8">H41*100/H40</f>
        <v>29.147356130854593</v>
      </c>
      <c r="I42">
        <f t="shared" si="8"/>
        <v>15.421132856875778</v>
      </c>
      <c r="J42">
        <f t="shared" si="8"/>
        <v>15.393496744950104</v>
      </c>
      <c r="K42">
        <f t="shared" si="8"/>
        <v>29.126627730082959</v>
      </c>
      <c r="L42">
        <f t="shared" si="8"/>
        <v>35.113701591962418</v>
      </c>
      <c r="M42">
        <f t="shared" si="8"/>
        <v>15.559242535562223</v>
      </c>
      <c r="N42">
        <f t="shared" si="8"/>
        <v>16.73236797183899</v>
      </c>
      <c r="O42">
        <f t="shared" si="8"/>
        <v>12.065100803015881</v>
      </c>
      <c r="P42">
        <f t="shared" si="8"/>
        <v>12.089649230941351</v>
      </c>
      <c r="Q42">
        <f t="shared" si="8"/>
        <v>29.03922051111471</v>
      </c>
      <c r="R42">
        <f t="shared" si="8"/>
        <v>31.571576707560631</v>
      </c>
      <c r="S42">
        <f t="shared" si="8"/>
        <v>40.302895423792499</v>
      </c>
      <c r="T42">
        <f t="shared" si="8"/>
        <v>68.089432867104335</v>
      </c>
      <c r="U42">
        <f t="shared" si="8"/>
        <v>60.415668808239005</v>
      </c>
      <c r="V42">
        <f t="shared" si="8"/>
        <v>39.342383730469457</v>
      </c>
      <c r="W42">
        <f t="shared" si="8"/>
        <v>40.0001742340988</v>
      </c>
      <c r="X42">
        <f t="shared" si="8"/>
        <v>24.059540246954008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'2019-07-08_as7265x_reads'!Y548</f>
        <v>24.007428569999998</v>
      </c>
      <c r="H45">
        <f>'2019-07-08_as7265x_reads'!Z548</f>
        <v>43.215261900000002</v>
      </c>
      <c r="I45">
        <f>'2019-07-08_as7265x_reads'!AA548</f>
        <v>128.29302379999999</v>
      </c>
      <c r="J45">
        <f>'2019-07-08_as7265x_reads'!AB548</f>
        <v>97.938261900000001</v>
      </c>
      <c r="K45">
        <f>'2019-07-08_as7265x_reads'!AC548</f>
        <v>32.567619049999998</v>
      </c>
      <c r="L45">
        <f>'2019-07-08_as7265x_reads'!AD548</f>
        <v>30.727428570000001</v>
      </c>
      <c r="M45">
        <f>'2019-07-08_as7265x_reads'!AE548</f>
        <v>18.875552379999998</v>
      </c>
      <c r="N45">
        <f>'2019-07-08_as7265x_reads'!AF548</f>
        <v>14.217266670000001</v>
      </c>
      <c r="O45">
        <f>'2019-07-08_as7265x_reads'!AG548</f>
        <v>8.1753285709999997</v>
      </c>
      <c r="P45">
        <f>'2019-07-08_as7265x_reads'!AH548</f>
        <v>18.387111900000001</v>
      </c>
      <c r="Q45">
        <f>'2019-07-08_as7265x_reads'!AI548</f>
        <v>11.35026905</v>
      </c>
      <c r="R45">
        <f>'2019-07-08_as7265x_reads'!AJ548</f>
        <v>11.986364289999999</v>
      </c>
      <c r="S45">
        <f>'2019-07-08_as7265x_reads'!AK548</f>
        <v>37.646190480000001</v>
      </c>
      <c r="T45">
        <f>'2019-07-08_as7265x_reads'!AL548</f>
        <v>968.8666667</v>
      </c>
      <c r="U45">
        <f>'2019-07-08_as7265x_reads'!AM548</f>
        <v>23729.564289999998</v>
      </c>
      <c r="V45">
        <f>'2019-07-08_as7265x_reads'!AN548</f>
        <v>539.52619049999998</v>
      </c>
      <c r="W45">
        <f>'2019-07-08_as7265x_reads'!AO548</f>
        <v>322.16047620000001</v>
      </c>
      <c r="X45">
        <f>'2019-07-08_as7265x_reads'!AP548</f>
        <v>136.0744048</v>
      </c>
      <c r="Y45" s="2">
        <f>'2019-07-08_as7265x_reads'!AQ548</f>
        <v>0.61695601851851845</v>
      </c>
      <c r="Z45" t="str">
        <f>'2019-07-08_as7265x_reads'!AR548</f>
        <v>pos 1</v>
      </c>
      <c r="AA45" t="str">
        <f>'2019-07-08_as7265x_reads'!AS548</f>
        <v>470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'2019-07-08_as7265x_reads'!Y549</f>
        <v>24.007428569999998</v>
      </c>
      <c r="H46">
        <f>'2019-07-08_as7265x_reads'!Z549</f>
        <v>45.015892860000001</v>
      </c>
      <c r="I46">
        <f>'2019-07-08_as7265x_reads'!AA549</f>
        <v>125.70646429999999</v>
      </c>
      <c r="J46">
        <f>'2019-07-08_as7265x_reads'!AB549</f>
        <v>96.958875000000006</v>
      </c>
      <c r="K46">
        <f>'2019-07-08_as7265x_reads'!AC549</f>
        <v>34.195999999999998</v>
      </c>
      <c r="L46">
        <f>'2019-07-08_as7265x_reads'!AD549</f>
        <v>29.330732139999999</v>
      </c>
      <c r="M46">
        <f>'2019-07-08_as7265x_reads'!AE549</f>
        <v>19.37228571</v>
      </c>
      <c r="N46">
        <f>'2019-07-08_as7265x_reads'!AF549</f>
        <v>14.928130360000001</v>
      </c>
      <c r="O46">
        <f>'2019-07-08_as7265x_reads'!AG549</f>
        <v>11.03669286</v>
      </c>
      <c r="P46">
        <f>'2019-07-08_as7265x_reads'!AH549</f>
        <v>17.98739286</v>
      </c>
      <c r="Q46">
        <f>'2019-07-08_as7265x_reads'!AI549</f>
        <v>11.35026964</v>
      </c>
      <c r="R46">
        <f>'2019-07-08_as7265x_reads'!AJ549</f>
        <v>11.9863625</v>
      </c>
      <c r="S46">
        <f>'2019-07-08_as7265x_reads'!AK549</f>
        <v>36.538928570000003</v>
      </c>
      <c r="T46">
        <f>'2019-07-08_as7265x_reads'!AL549</f>
        <v>967.18464289999997</v>
      </c>
      <c r="U46">
        <f>'2019-07-08_as7265x_reads'!AM549</f>
        <v>23616.82143</v>
      </c>
      <c r="V46">
        <f>'2019-07-08_as7265x_reads'!AN549</f>
        <v>539.01714289999995</v>
      </c>
      <c r="W46">
        <f>'2019-07-08_as7265x_reads'!AO549</f>
        <v>322.61803570000001</v>
      </c>
      <c r="X46">
        <f>'2019-07-08_as7265x_reads'!AP549</f>
        <v>137.2474464</v>
      </c>
      <c r="Y46" s="2">
        <f>'2019-07-08_as7265x_reads'!AQ549</f>
        <v>0.61699074074074078</v>
      </c>
      <c r="Z46" t="str">
        <f>'2019-07-08_as7265x_reads'!AR549</f>
        <v>pos 1</v>
      </c>
      <c r="AA46" t="str">
        <f>'2019-07-08_as7265x_reads'!AS549</f>
        <v>470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'2019-07-08_as7265x_reads'!Y550</f>
        <v>24.007428569999998</v>
      </c>
      <c r="H47">
        <f>'2019-07-08_as7265x_reads'!Z550</f>
        <v>46.096271430000002</v>
      </c>
      <c r="I47">
        <f>'2019-07-08_as7265x_reads'!AA550</f>
        <v>124.1545429</v>
      </c>
      <c r="J47">
        <f>'2019-07-08_as7265x_reads'!AB550</f>
        <v>96.371242859999995</v>
      </c>
      <c r="K47">
        <f>'2019-07-08_as7265x_reads'!AC550</f>
        <v>33.870314290000003</v>
      </c>
      <c r="L47">
        <f>'2019-07-08_as7265x_reads'!AD550</f>
        <v>30.16875714</v>
      </c>
      <c r="M47">
        <f>'2019-07-08_as7265x_reads'!AE550</f>
        <v>19.074242859999998</v>
      </c>
      <c r="N47">
        <f>'2019-07-08_as7265x_reads'!AF550</f>
        <v>14.785957140000001</v>
      </c>
      <c r="O47">
        <f>'2019-07-08_as7265x_reads'!AG550</f>
        <v>11.281952860000001</v>
      </c>
      <c r="P47">
        <f>'2019-07-08_as7265x_reads'!AH550</f>
        <v>17.747557140000001</v>
      </c>
      <c r="Q47">
        <f>'2019-07-08_as7265x_reads'!AI550</f>
        <v>12.106954289999999</v>
      </c>
      <c r="R47">
        <f>'2019-07-08_as7265x_reads'!AJ550</f>
        <v>11.98636286</v>
      </c>
      <c r="S47">
        <f>'2019-07-08_as7265x_reads'!AK550</f>
        <v>37.203285710000003</v>
      </c>
      <c r="T47">
        <f>'2019-07-08_as7265x_reads'!AL550</f>
        <v>967.52099999999996</v>
      </c>
      <c r="U47">
        <f>'2019-07-08_as7265x_reads'!AM550</f>
        <v>23550.471430000001</v>
      </c>
      <c r="V47">
        <f>'2019-07-08_as7265x_reads'!AN550</f>
        <v>538.71185709999997</v>
      </c>
      <c r="W47">
        <f>'2019-07-08_as7265x_reads'!AO550</f>
        <v>323.99085710000003</v>
      </c>
      <c r="X47">
        <f>'2019-07-08_as7265x_reads'!AP550</f>
        <v>137.01284290000001</v>
      </c>
      <c r="Y47" s="2">
        <f>'2019-07-08_as7265x_reads'!AQ550</f>
        <v>0.6170254629629629</v>
      </c>
      <c r="Z47" t="str">
        <f>'2019-07-08_as7265x_reads'!AR550</f>
        <v>pos 1</v>
      </c>
      <c r="AA47" t="str">
        <f>'2019-07-08_as7265x_reads'!AS550</f>
        <v>470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'2019-07-08_as7265x_reads'!Y605</f>
        <v>29.342404760000001</v>
      </c>
      <c r="H48">
        <f>'2019-07-08_as7265x_reads'!Z605</f>
        <v>52.818642859999997</v>
      </c>
      <c r="I48">
        <f>'2019-07-08_as7265x_reads'!AA605</f>
        <v>134.50076189999999</v>
      </c>
      <c r="J48">
        <f>'2019-07-08_as7265x_reads'!AB605</f>
        <v>101.8557857</v>
      </c>
      <c r="K48">
        <f>'2019-07-08_as7265x_reads'!AC605</f>
        <v>39.08114286</v>
      </c>
      <c r="L48">
        <f>'2019-07-08_as7265x_reads'!AD605</f>
        <v>36.314238099999997</v>
      </c>
      <c r="M48">
        <f>'2019-07-08_as7265x_reads'!AE605</f>
        <v>24.8362619</v>
      </c>
      <c r="N48">
        <f>'2019-07-08_as7265x_reads'!AF605</f>
        <v>21.799807139999999</v>
      </c>
      <c r="O48">
        <f>'2019-07-08_as7265x_reads'!AG605</f>
        <v>16.350654760000001</v>
      </c>
      <c r="P48">
        <f>'2019-07-08_as7265x_reads'!AH605</f>
        <v>19.985990480000002</v>
      </c>
      <c r="Q48">
        <f>'2019-07-08_as7265x_reads'!AI605</f>
        <v>13.87255238</v>
      </c>
      <c r="R48">
        <f>'2019-07-08_as7265x_reads'!AJ605</f>
        <v>13.984090480000001</v>
      </c>
      <c r="S48">
        <f>'2019-07-08_as7265x_reads'!AK605</f>
        <v>39.860666670000001</v>
      </c>
      <c r="T48">
        <f>'2019-07-08_as7265x_reads'!AL605</f>
        <v>1296.307857</v>
      </c>
      <c r="U48">
        <f>'2019-07-08_as7265x_reads'!AM605</f>
        <v>29604.523809999999</v>
      </c>
      <c r="V48">
        <f>'2019-07-08_as7265x_reads'!AN605</f>
        <v>722.76142860000004</v>
      </c>
      <c r="W48">
        <f>'2019-07-08_as7265x_reads'!AO605</f>
        <v>362.43047619999999</v>
      </c>
      <c r="X48">
        <f>'2019-07-08_as7265x_reads'!AP605</f>
        <v>137.63847620000001</v>
      </c>
      <c r="Y48" s="2">
        <f>'2019-07-08_as7265x_reads'!AQ605</f>
        <v>0.61982638888888886</v>
      </c>
      <c r="Z48" t="str">
        <f>'2019-07-08_as7265x_reads'!AR605</f>
        <v>pos 2</v>
      </c>
      <c r="AA48" t="str">
        <f>'2019-07-08_as7265x_reads'!AS605</f>
        <v>470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'2019-07-08_as7265x_reads'!Y606</f>
        <v>30.00928571</v>
      </c>
      <c r="H49">
        <f>'2019-07-08_as7265x_reads'!Z606</f>
        <v>54.019071429999997</v>
      </c>
      <c r="I49">
        <f>'2019-07-08_as7265x_reads'!AA606</f>
        <v>130.36226790000001</v>
      </c>
      <c r="J49">
        <f>'2019-07-08_as7265x_reads'!AB606</f>
        <v>99.897035709999997</v>
      </c>
      <c r="K49">
        <f>'2019-07-08_as7265x_reads'!AC606</f>
        <v>40.709517859999998</v>
      </c>
      <c r="L49">
        <f>'2019-07-08_as7265x_reads'!AD606</f>
        <v>37.71094643</v>
      </c>
      <c r="M49">
        <f>'2019-07-08_as7265x_reads'!AE606</f>
        <v>25.332982139999999</v>
      </c>
      <c r="N49">
        <f>'2019-07-08_as7265x_reads'!AF606</f>
        <v>21.32589286</v>
      </c>
      <c r="O49">
        <f>'2019-07-08_as7265x_reads'!AG606</f>
        <v>15.941889290000001</v>
      </c>
      <c r="P49">
        <f>'2019-07-08_as7265x_reads'!AH606</f>
        <v>19.786124999999998</v>
      </c>
      <c r="Q49">
        <f>'2019-07-08_as7265x_reads'!AI606</f>
        <v>14.187837500000001</v>
      </c>
      <c r="R49">
        <f>'2019-07-08_as7265x_reads'!AJ606</f>
        <v>13.48465893</v>
      </c>
      <c r="S49">
        <f>'2019-07-08_as7265x_reads'!AK606</f>
        <v>41.521517860000003</v>
      </c>
      <c r="T49">
        <f>'2019-07-08_as7265x_reads'!AL606</f>
        <v>1296.868393</v>
      </c>
      <c r="U49">
        <f>'2019-07-08_as7265x_reads'!AM606</f>
        <v>29428.5</v>
      </c>
      <c r="V49">
        <f>'2019-07-08_as7265x_reads'!AN606</f>
        <v>722.25250000000005</v>
      </c>
      <c r="W49">
        <f>'2019-07-08_as7265x_reads'!AO606</f>
        <v>365.17607140000001</v>
      </c>
      <c r="X49">
        <f>'2019-07-08_as7265x_reads'!AP606</f>
        <v>137.2474464</v>
      </c>
      <c r="Y49" s="2">
        <f>'2019-07-08_as7265x_reads'!AQ606</f>
        <v>0.61986111111111108</v>
      </c>
      <c r="Z49" t="str">
        <f>'2019-07-08_as7265x_reads'!AR606</f>
        <v>pos 2</v>
      </c>
      <c r="AA49" t="str">
        <f>'2019-07-08_as7265x_reads'!AS606</f>
        <v>470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'2019-07-08_as7265x_reads'!Y607</f>
        <v>30.409414290000001</v>
      </c>
      <c r="H50">
        <f>'2019-07-08_as7265x_reads'!Z607</f>
        <v>41.774742860000003</v>
      </c>
      <c r="I50">
        <f>'2019-07-08_as7265x_reads'!AA607</f>
        <v>126.6376429</v>
      </c>
      <c r="J50">
        <f>'2019-07-08_as7265x_reads'!AB607</f>
        <v>97.546514290000005</v>
      </c>
      <c r="K50">
        <f>'2019-07-08_as7265x_reads'!AC607</f>
        <v>40.383842860000001</v>
      </c>
      <c r="L50">
        <f>'2019-07-08_as7265x_reads'!AD607</f>
        <v>36.872914289999997</v>
      </c>
      <c r="M50">
        <f>'2019-07-08_as7265x_reads'!AE607</f>
        <v>25.034942860000001</v>
      </c>
      <c r="N50">
        <f>'2019-07-08_as7265x_reads'!AF607</f>
        <v>21.61024286</v>
      </c>
      <c r="O50">
        <f>'2019-07-08_as7265x_reads'!AG607</f>
        <v>15.20611429</v>
      </c>
      <c r="P50">
        <f>'2019-07-08_as7265x_reads'!AH607</f>
        <v>19.666214289999999</v>
      </c>
      <c r="Q50">
        <f>'2019-07-08_as7265x_reads'!AI607</f>
        <v>14.37701429</v>
      </c>
      <c r="R50">
        <f>'2019-07-08_as7265x_reads'!AJ607</f>
        <v>13.185</v>
      </c>
      <c r="S50">
        <f>'2019-07-08_as7265x_reads'!AK607</f>
        <v>39.860657140000001</v>
      </c>
      <c r="T50">
        <f>'2019-07-08_as7265x_reads'!AL607</f>
        <v>1297.2049999999999</v>
      </c>
      <c r="U50">
        <f>'2019-07-08_as7265x_reads'!AM607</f>
        <v>29338.21429</v>
      </c>
      <c r="V50">
        <f>'2019-07-08_as7265x_reads'!AN607</f>
        <v>721.94714290000002</v>
      </c>
      <c r="W50">
        <f>'2019-07-08_as7265x_reads'!AO607</f>
        <v>364.62700000000001</v>
      </c>
      <c r="X50">
        <f>'2019-07-08_as7265x_reads'!AP607</f>
        <v>137.01284290000001</v>
      </c>
      <c r="Y50" s="2">
        <f>'2019-07-08_as7265x_reads'!AQ607</f>
        <v>0.61989583333333331</v>
      </c>
      <c r="Z50" t="str">
        <f>'2019-07-08_as7265x_reads'!AR607</f>
        <v>pos 2</v>
      </c>
      <c r="AA50" t="str">
        <f>'2019-07-08_as7265x_reads'!AS607</f>
        <v>470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'2019-07-08_as7265x_reads'!Y662</f>
        <v>32.009904759999998</v>
      </c>
      <c r="H51">
        <f>'2019-07-08_as7265x_reads'!Z662</f>
        <v>50.417809519999999</v>
      </c>
      <c r="I51">
        <f>'2019-07-08_as7265x_reads'!AA662</f>
        <v>144.84695239999999</v>
      </c>
      <c r="J51">
        <f>'2019-07-08_as7265x_reads'!AB662</f>
        <v>107.7320714</v>
      </c>
      <c r="K51">
        <f>'2019-07-08_as7265x_reads'!AC662</f>
        <v>43.423476190000002</v>
      </c>
      <c r="L51">
        <f>'2019-07-08_as7265x_reads'!AD662</f>
        <v>33.520833330000002</v>
      </c>
      <c r="M51">
        <f>'2019-07-08_as7265x_reads'!AE662</f>
        <v>26.823142860000001</v>
      </c>
      <c r="N51">
        <f>'2019-07-08_as7265x_reads'!AF662</f>
        <v>30.330166670000001</v>
      </c>
      <c r="O51">
        <f>'2019-07-08_as7265x_reads'!AG662</f>
        <v>19.62078571</v>
      </c>
      <c r="P51">
        <f>'2019-07-08_as7265x_reads'!AH662</f>
        <v>22.384309519999999</v>
      </c>
      <c r="Q51">
        <f>'2019-07-08_as7265x_reads'!AI662</f>
        <v>20.178257139999999</v>
      </c>
      <c r="R51">
        <f>'2019-07-08_as7265x_reads'!AJ662</f>
        <v>15.981816670000001</v>
      </c>
      <c r="S51">
        <f>'2019-07-08_as7265x_reads'!AK662</f>
        <v>53.147547619999997</v>
      </c>
      <c r="T51">
        <f>'2019-07-08_as7265x_reads'!AL662</f>
        <v>1177.442143</v>
      </c>
      <c r="U51">
        <f>'2019-07-08_as7265x_reads'!AM662</f>
        <v>29978.880949999999</v>
      </c>
      <c r="V51">
        <f>'2019-07-08_as7265x_reads'!AN662</f>
        <v>745.15690480000001</v>
      </c>
      <c r="W51">
        <f>'2019-07-08_as7265x_reads'!AO662</f>
        <v>395.3785714</v>
      </c>
      <c r="X51">
        <f>'2019-07-08_as7265x_reads'!AP662</f>
        <v>150.15107140000001</v>
      </c>
      <c r="Y51" s="2">
        <f>'2019-07-08_as7265x_reads'!AQ662</f>
        <v>0.62293981481481475</v>
      </c>
      <c r="Z51" t="str">
        <f>'2019-07-08_as7265x_reads'!AR662</f>
        <v>pos 3</v>
      </c>
      <c r="AA51" t="str">
        <f>'2019-07-08_as7265x_reads'!AS662</f>
        <v>470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'2019-07-08_as7265x_reads'!Y663</f>
        <v>34.010535709999999</v>
      </c>
      <c r="H52">
        <f>'2019-07-08_as7265x_reads'!Z663</f>
        <v>54.019071429999997</v>
      </c>
      <c r="I52">
        <f>'2019-07-08_as7265x_reads'!AA663</f>
        <v>144.32964290000001</v>
      </c>
      <c r="J52">
        <f>'2019-07-08_as7265x_reads'!AB663</f>
        <v>105.7733214</v>
      </c>
      <c r="K52">
        <f>'2019-07-08_as7265x_reads'!AC663</f>
        <v>43.966267860000002</v>
      </c>
      <c r="L52">
        <f>'2019-07-08_as7265x_reads'!AD663</f>
        <v>35.615892860000002</v>
      </c>
      <c r="M52">
        <f>'2019-07-08_as7265x_reads'!AE663</f>
        <v>26.82316071</v>
      </c>
      <c r="N52">
        <f>'2019-07-08_as7265x_reads'!AF663</f>
        <v>30.567125000000001</v>
      </c>
      <c r="O52">
        <f>'2019-07-08_as7265x_reads'!AG663</f>
        <v>20.23392857</v>
      </c>
      <c r="P52">
        <f>'2019-07-08_as7265x_reads'!AH663</f>
        <v>22.184446430000001</v>
      </c>
      <c r="Q52">
        <f>'2019-07-08_as7265x_reads'!AI663</f>
        <v>20.808821429999998</v>
      </c>
      <c r="R52">
        <f>'2019-07-08_as7265x_reads'!AJ663</f>
        <v>16.481249999999999</v>
      </c>
      <c r="S52">
        <f>'2019-07-08_as7265x_reads'!AK663</f>
        <v>53.147553569999999</v>
      </c>
      <c r="T52">
        <f>'2019-07-08_as7265x_reads'!AL663</f>
        <v>1175.7601790000001</v>
      </c>
      <c r="U52">
        <f>'2019-07-08_as7265x_reads'!AM663</f>
        <v>29844.875</v>
      </c>
      <c r="V52">
        <f>'2019-07-08_as7265x_reads'!AN663</f>
        <v>745.15696430000003</v>
      </c>
      <c r="W52">
        <f>'2019-07-08_as7265x_reads'!AO663</f>
        <v>398.12428569999997</v>
      </c>
      <c r="X52">
        <f>'2019-07-08_as7265x_reads'!AP663</f>
        <v>150.15107140000001</v>
      </c>
      <c r="Y52" s="2">
        <f>'2019-07-08_as7265x_reads'!AQ663</f>
        <v>0.62297453703703709</v>
      </c>
      <c r="Z52" t="str">
        <f>'2019-07-08_as7265x_reads'!AR663</f>
        <v>pos 3</v>
      </c>
      <c r="AA52" t="str">
        <f>'2019-07-08_as7265x_reads'!AS663</f>
        <v>470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'2019-07-08_as7265x_reads'!Y664</f>
        <v>33.610399999999998</v>
      </c>
      <c r="H53">
        <f>'2019-07-08_as7265x_reads'!Z664</f>
        <v>54.739328569999998</v>
      </c>
      <c r="I53">
        <f>'2019-07-08_as7265x_reads'!AA664</f>
        <v>142.77771430000001</v>
      </c>
      <c r="J53">
        <f>'2019-07-08_as7265x_reads'!AB664</f>
        <v>104.59807139999999</v>
      </c>
      <c r="K53">
        <f>'2019-07-08_as7265x_reads'!AC664</f>
        <v>44.291957140000001</v>
      </c>
      <c r="L53">
        <f>'2019-07-08_as7265x_reads'!AD664</f>
        <v>35.196871430000002</v>
      </c>
      <c r="M53">
        <f>'2019-07-08_as7265x_reads'!AE664</f>
        <v>26.823157139999999</v>
      </c>
      <c r="N53">
        <f>'2019-07-08_as7265x_reads'!AF664</f>
        <v>30.140599999999999</v>
      </c>
      <c r="O53">
        <f>'2019-07-08_as7265x_reads'!AG664</f>
        <v>20.111314289999999</v>
      </c>
      <c r="P53">
        <f>'2019-07-08_as7265x_reads'!AH664</f>
        <v>22.06452857</v>
      </c>
      <c r="Q53">
        <f>'2019-07-08_as7265x_reads'!AI664</f>
        <v>20.430485709999999</v>
      </c>
      <c r="R53">
        <f>'2019-07-08_as7265x_reads'!AJ664</f>
        <v>16.780914289999998</v>
      </c>
      <c r="S53">
        <f>'2019-07-08_as7265x_reads'!AK664</f>
        <v>51.818857139999999</v>
      </c>
      <c r="T53">
        <f>'2019-07-08_as7265x_reads'!AL664</f>
        <v>1176.096571</v>
      </c>
      <c r="U53">
        <f>'2019-07-08_as7265x_reads'!AM664</f>
        <v>30110.342860000001</v>
      </c>
      <c r="V53">
        <f>'2019-07-08_as7265x_reads'!AN664</f>
        <v>745.15685710000002</v>
      </c>
      <c r="W53">
        <f>'2019-07-08_as7265x_reads'!AO664</f>
        <v>397.5751429</v>
      </c>
      <c r="X53">
        <f>'2019-07-08_as7265x_reads'!AP664</f>
        <v>150.15100000000001</v>
      </c>
      <c r="Y53" s="2">
        <f>'2019-07-08_as7265x_reads'!AQ664</f>
        <v>0.62300925925925921</v>
      </c>
      <c r="Z53" t="str">
        <f>'2019-07-08_as7265x_reads'!AR664</f>
        <v>pos 3</v>
      </c>
      <c r="AA53" t="str">
        <f>'2019-07-08_as7265x_reads'!AS664</f>
        <v>470 nm LED</v>
      </c>
    </row>
    <row r="54" spans="1:27" x14ac:dyDescent="0.2">
      <c r="F54" t="s">
        <v>13</v>
      </c>
      <c r="G54">
        <f>AVERAGE(G45:G53)</f>
        <v>29.046025660000005</v>
      </c>
      <c r="H54">
        <f t="shared" ref="H54:X54" si="9">AVERAGE(H45:H53)</f>
        <v>49.124010317777774</v>
      </c>
      <c r="I54">
        <f t="shared" si="9"/>
        <v>133.5121125888889</v>
      </c>
      <c r="J54">
        <f t="shared" si="9"/>
        <v>100.96346440666667</v>
      </c>
      <c r="K54">
        <f t="shared" si="9"/>
        <v>39.165570901111124</v>
      </c>
      <c r="L54">
        <f t="shared" si="9"/>
        <v>33.939846032222221</v>
      </c>
      <c r="M54">
        <f t="shared" si="9"/>
        <v>23.666192062222223</v>
      </c>
      <c r="N54">
        <f t="shared" si="9"/>
        <v>22.189465411111112</v>
      </c>
      <c r="O54">
        <f t="shared" si="9"/>
        <v>15.328740133444446</v>
      </c>
      <c r="P54">
        <f t="shared" si="9"/>
        <v>20.021519576666666</v>
      </c>
      <c r="Q54">
        <f t="shared" si="9"/>
        <v>15.40694015888889</v>
      </c>
      <c r="R54">
        <f t="shared" si="9"/>
        <v>13.984091113333333</v>
      </c>
      <c r="S54">
        <f t="shared" si="9"/>
        <v>43.416133862222225</v>
      </c>
      <c r="T54">
        <f t="shared" si="9"/>
        <v>1147.0280502888888</v>
      </c>
      <c r="U54">
        <f t="shared" si="9"/>
        <v>27689.13267333333</v>
      </c>
      <c r="V54">
        <f t="shared" si="9"/>
        <v>668.85410980000006</v>
      </c>
      <c r="W54">
        <f t="shared" si="9"/>
        <v>361.34232406666666</v>
      </c>
      <c r="X54">
        <f t="shared" si="9"/>
        <v>141.40962248888889</v>
      </c>
    </row>
    <row r="55" spans="1:27" x14ac:dyDescent="0.2">
      <c r="F55" t="s">
        <v>14</v>
      </c>
      <c r="G55">
        <f>STDEV(G45:G53)</f>
        <v>4.0819935912024148</v>
      </c>
      <c r="H55">
        <f t="shared" ref="H55:X55" si="10">STDEV(H45:H53)</f>
        <v>5.1204021266185951</v>
      </c>
      <c r="I55">
        <f t="shared" si="10"/>
        <v>8.4056332052587557</v>
      </c>
      <c r="J55">
        <f t="shared" si="10"/>
        <v>4.2137464585257032</v>
      </c>
      <c r="K55">
        <f t="shared" si="10"/>
        <v>4.5771267956896926</v>
      </c>
      <c r="L55">
        <f t="shared" si="10"/>
        <v>3.1386962067617183</v>
      </c>
      <c r="M55">
        <f t="shared" si="10"/>
        <v>3.5070252177299155</v>
      </c>
      <c r="N55">
        <f t="shared" si="10"/>
        <v>6.8191339490443612</v>
      </c>
      <c r="O55">
        <f t="shared" si="10"/>
        <v>4.3697868497451129</v>
      </c>
      <c r="P55">
        <f t="shared" si="10"/>
        <v>1.8233792297054801</v>
      </c>
      <c r="Q55">
        <f t="shared" si="10"/>
        <v>3.9668338172466093</v>
      </c>
      <c r="R55">
        <f t="shared" si="10"/>
        <v>1.9656315507705697</v>
      </c>
      <c r="S55">
        <f t="shared" si="10"/>
        <v>7.1420122745449</v>
      </c>
      <c r="T55">
        <f t="shared" si="10"/>
        <v>144.13238153648879</v>
      </c>
      <c r="U55">
        <f t="shared" si="10"/>
        <v>3052.7946322051853</v>
      </c>
      <c r="V55">
        <f t="shared" si="10"/>
        <v>97.828269979331154</v>
      </c>
      <c r="W55">
        <f t="shared" si="10"/>
        <v>32.172943952804687</v>
      </c>
      <c r="X55">
        <f t="shared" si="10"/>
        <v>6.569193178573193</v>
      </c>
    </row>
    <row r="56" spans="1:27" x14ac:dyDescent="0.2">
      <c r="F56" t="s">
        <v>15</v>
      </c>
      <c r="G56">
        <f>G55*100/G54</f>
        <v>14.053535719428314</v>
      </c>
      <c r="H56">
        <f t="shared" ref="H56:X56" si="11">H55*100/H54</f>
        <v>10.423420428208694</v>
      </c>
      <c r="I56">
        <f t="shared" si="11"/>
        <v>6.295783238140662</v>
      </c>
      <c r="J56">
        <f t="shared" si="11"/>
        <v>4.1735359253851705</v>
      </c>
      <c r="K56">
        <f t="shared" si="11"/>
        <v>11.686608136637272</v>
      </c>
      <c r="L56">
        <f t="shared" si="11"/>
        <v>9.2478209941844316</v>
      </c>
      <c r="M56">
        <f t="shared" si="11"/>
        <v>14.818713583112071</v>
      </c>
      <c r="N56">
        <f t="shared" si="11"/>
        <v>30.731402594448088</v>
      </c>
      <c r="O56">
        <f t="shared" si="11"/>
        <v>28.507149391952012</v>
      </c>
      <c r="P56">
        <f t="shared" si="11"/>
        <v>9.1070971048095135</v>
      </c>
      <c r="Q56">
        <f t="shared" si="11"/>
        <v>25.747057990343279</v>
      </c>
      <c r="R56">
        <f t="shared" si="11"/>
        <v>14.056198109982349</v>
      </c>
      <c r="S56">
        <f t="shared" si="11"/>
        <v>16.450134176409001</v>
      </c>
      <c r="T56">
        <f t="shared" si="11"/>
        <v>12.565724220971564</v>
      </c>
      <c r="U56">
        <f t="shared" si="11"/>
        <v>11.025244698781234</v>
      </c>
      <c r="V56">
        <f t="shared" si="11"/>
        <v>14.626249363793795</v>
      </c>
      <c r="W56">
        <f t="shared" si="11"/>
        <v>8.9037297349282749</v>
      </c>
      <c r="X56">
        <f t="shared" si="11"/>
        <v>4.6455064817737988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'2019-07-08_as7265x_reads'!Y719</f>
        <v>16.00495476</v>
      </c>
      <c r="H59">
        <f>'2019-07-08_as7265x_reads'!Z719</f>
        <v>38.413571429999998</v>
      </c>
      <c r="I59">
        <f>'2019-07-08_as7265x_reads'!AA719</f>
        <v>122.0852857</v>
      </c>
      <c r="J59">
        <f>'2019-07-08_as7265x_reads'!AB719</f>
        <v>90.103190479999995</v>
      </c>
      <c r="K59">
        <f>'2019-07-08_as7265x_reads'!AC719</f>
        <v>21.711742860000001</v>
      </c>
      <c r="L59">
        <f>'2019-07-08_as7265x_reads'!AD719</f>
        <v>16.760416670000001</v>
      </c>
      <c r="M59">
        <f>'2019-07-08_as7265x_reads'!AE719</f>
        <v>15.895202380000001</v>
      </c>
      <c r="N59">
        <f>'2019-07-08_as7265x_reads'!AF719</f>
        <v>10.425995240000001</v>
      </c>
      <c r="O59">
        <f>'2019-07-08_as7265x_reads'!AG719</f>
        <v>8.1753285709999997</v>
      </c>
      <c r="P59">
        <f>'2019-07-08_as7265x_reads'!AH719</f>
        <v>15.98879286</v>
      </c>
      <c r="Q59">
        <f>'2019-07-08_as7265x_reads'!AI719</f>
        <v>7.5668476189999998</v>
      </c>
      <c r="R59">
        <f>'2019-07-08_as7265x_reads'!AJ719</f>
        <v>7.9909095240000001</v>
      </c>
      <c r="S59">
        <f>'2019-07-08_as7265x_reads'!AK719</f>
        <v>24.359285710000002</v>
      </c>
      <c r="T59">
        <f>'2019-07-08_as7265x_reads'!AL719</f>
        <v>468.7340476</v>
      </c>
      <c r="U59">
        <f>'2019-07-08_as7265x_reads'!AM719</f>
        <v>11696.74286</v>
      </c>
      <c r="V59">
        <f>'2019-07-08_as7265x_reads'!AN719</f>
        <v>344.07523809999998</v>
      </c>
      <c r="W59">
        <f>'2019-07-08_as7265x_reads'!AO719</f>
        <v>173.89338100000001</v>
      </c>
      <c r="X59">
        <f>'2019-07-08_as7265x_reads'!AP719</f>
        <v>81.331833329999995</v>
      </c>
      <c r="Y59" s="2">
        <f>'2019-07-08_as7265x_reads'!AQ719</f>
        <v>0.63034722222222228</v>
      </c>
      <c r="Z59" t="str">
        <f>'2019-07-08_as7265x_reads'!AR719</f>
        <v>pos 1</v>
      </c>
      <c r="AA59" t="str">
        <f>'2019-07-08_as7265x_reads'!AS719</f>
        <v>470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'2019-07-08_as7265x_reads'!Y720</f>
        <v>16.004953570000001</v>
      </c>
      <c r="H60">
        <f>'2019-07-08_as7265x_reads'!Z720</f>
        <v>39.613982139999997</v>
      </c>
      <c r="I60">
        <f>'2019-07-08_as7265x_reads'!AA720</f>
        <v>116.394875</v>
      </c>
      <c r="J60">
        <f>'2019-07-08_as7265x_reads'!AB720</f>
        <v>86.675357140000003</v>
      </c>
      <c r="K60">
        <f>'2019-07-08_as7265x_reads'!AC720</f>
        <v>24.425714289999998</v>
      </c>
      <c r="L60">
        <f>'2019-07-08_as7265x_reads'!AD720</f>
        <v>18.85546429</v>
      </c>
      <c r="M60">
        <f>'2019-07-08_as7265x_reads'!AE720</f>
        <v>15.646839290000001</v>
      </c>
      <c r="N60">
        <f>'2019-07-08_as7265x_reads'!AF720</f>
        <v>10.66295</v>
      </c>
      <c r="O60">
        <f>'2019-07-08_as7265x_reads'!AG720</f>
        <v>4.292046429</v>
      </c>
      <c r="P60">
        <f>'2019-07-08_as7265x_reads'!AH720</f>
        <v>15.58907321</v>
      </c>
      <c r="Q60">
        <f>'2019-07-08_as7265x_reads'!AI720</f>
        <v>8.5127017859999992</v>
      </c>
      <c r="R60">
        <f>'2019-07-08_as7265x_reads'!AJ720</f>
        <v>8.9897732139999995</v>
      </c>
      <c r="S60">
        <f>'2019-07-08_as7265x_reads'!AK720</f>
        <v>26.57376786</v>
      </c>
      <c r="T60">
        <f>'2019-07-08_as7265x_reads'!AL720</f>
        <v>469.29482139999999</v>
      </c>
      <c r="U60">
        <f>'2019-07-08_as7265x_reads'!AM720</f>
        <v>11647.2875</v>
      </c>
      <c r="V60">
        <f>'2019-07-08_as7265x_reads'!AN720</f>
        <v>345.0932143</v>
      </c>
      <c r="W60">
        <f>'2019-07-08_as7265x_reads'!AO720</f>
        <v>175.72383930000001</v>
      </c>
      <c r="X60">
        <f>'2019-07-08_as7265x_reads'!AP720</f>
        <v>80.94080357</v>
      </c>
      <c r="Y60" s="2">
        <f>'2019-07-08_as7265x_reads'!AQ720</f>
        <v>0.6303819444444444</v>
      </c>
      <c r="Z60" t="str">
        <f>'2019-07-08_as7265x_reads'!AR720</f>
        <v>pos 1</v>
      </c>
      <c r="AA60" t="str">
        <f>'2019-07-08_as7265x_reads'!AS720</f>
        <v>470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'2019-07-08_as7265x_reads'!Y721</f>
        <v>16.004957139999998</v>
      </c>
      <c r="H61">
        <f>'2019-07-08_as7265x_reads'!Z721</f>
        <v>38.89372857</v>
      </c>
      <c r="I61">
        <f>'2019-07-08_as7265x_reads'!AA721</f>
        <v>117.9468143</v>
      </c>
      <c r="J61">
        <f>'2019-07-08_as7265x_reads'!AB721</f>
        <v>86.969171430000003</v>
      </c>
      <c r="K61">
        <f>'2019-07-08_as7265x_reads'!AC721</f>
        <v>22.145971429999999</v>
      </c>
      <c r="L61">
        <f>'2019-07-08_as7265x_reads'!AD721</f>
        <v>16.76041429</v>
      </c>
      <c r="M61">
        <f>'2019-07-08_as7265x_reads'!AE721</f>
        <v>15.497828569999999</v>
      </c>
      <c r="N61">
        <f>'2019-07-08_as7265x_reads'!AF721</f>
        <v>10.23643143</v>
      </c>
      <c r="O61">
        <f>'2019-07-08_as7265x_reads'!AG721</f>
        <v>7.8483142859999999</v>
      </c>
      <c r="P61">
        <f>'2019-07-08_as7265x_reads'!AH721</f>
        <v>15.34924286</v>
      </c>
      <c r="Q61">
        <f>'2019-07-08_as7265x_reads'!AI721</f>
        <v>7.5668471430000004</v>
      </c>
      <c r="R61">
        <f>'2019-07-08_as7265x_reads'!AJ721</f>
        <v>8.3904542860000006</v>
      </c>
      <c r="S61">
        <f>'2019-07-08_as7265x_reads'!AK721</f>
        <v>23.916399999999999</v>
      </c>
      <c r="T61">
        <f>'2019-07-08_as7265x_reads'!AL721</f>
        <v>468.28557139999998</v>
      </c>
      <c r="U61">
        <f>'2019-07-08_as7265x_reads'!AM721</f>
        <v>11609.958570000001</v>
      </c>
      <c r="V61">
        <f>'2019-07-08_as7265x_reads'!AN721</f>
        <v>343.26085710000001</v>
      </c>
      <c r="W61">
        <f>'2019-07-08_as7265x_reads'!AO721</f>
        <v>175.7238571</v>
      </c>
      <c r="X61">
        <f>'2019-07-08_as7265x_reads'!AP721</f>
        <v>80.706199999999995</v>
      </c>
      <c r="Y61" s="2">
        <f>'2019-07-08_as7265x_reads'!AQ721</f>
        <v>0.63042824074074078</v>
      </c>
      <c r="Z61" t="str">
        <f>'2019-07-08_as7265x_reads'!AR721</f>
        <v>pos 1</v>
      </c>
      <c r="AA61" t="str">
        <f>'2019-07-08_as7265x_reads'!AS721</f>
        <v>470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'2019-07-08_as7265x_reads'!Y776</f>
        <v>21.339938100000001</v>
      </c>
      <c r="H62">
        <f>'2019-07-08_as7265x_reads'!Z776</f>
        <v>40.814404760000002</v>
      </c>
      <c r="I62">
        <f>'2019-07-08_as7265x_reads'!AA776</f>
        <v>126.22378569999999</v>
      </c>
      <c r="J62">
        <f>'2019-07-08_as7265x_reads'!AB776</f>
        <v>95.979500000000002</v>
      </c>
      <c r="K62">
        <f>'2019-07-08_as7265x_reads'!AC776</f>
        <v>30.396428570000001</v>
      </c>
      <c r="L62">
        <f>'2019-07-08_as7265x_reads'!AD776</f>
        <v>25.140619050000002</v>
      </c>
      <c r="M62">
        <f>'2019-07-08_as7265x_reads'!AE776</f>
        <v>17.882102379999999</v>
      </c>
      <c r="N62">
        <f>'2019-07-08_as7265x_reads'!AF776</f>
        <v>13.269447619999999</v>
      </c>
      <c r="O62">
        <f>'2019-07-08_as7265x_reads'!AG776</f>
        <v>9.8103928570000001</v>
      </c>
      <c r="P62">
        <f>'2019-07-08_as7265x_reads'!AH776</f>
        <v>17.58767143</v>
      </c>
      <c r="Q62">
        <f>'2019-07-08_as7265x_reads'!AI776</f>
        <v>10.08912857</v>
      </c>
      <c r="R62">
        <f>'2019-07-08_as7265x_reads'!AJ776</f>
        <v>9.9886357140000008</v>
      </c>
      <c r="S62">
        <f>'2019-07-08_as7265x_reads'!AK776</f>
        <v>35.43169048</v>
      </c>
      <c r="T62">
        <f>'2019-07-08_as7265x_reads'!AL776</f>
        <v>1020.45</v>
      </c>
      <c r="U62">
        <f>'2019-07-08_as7265x_reads'!AM776</f>
        <v>22110.864290000001</v>
      </c>
      <c r="V62">
        <f>'2019-07-08_as7265x_reads'!AN776</f>
        <v>449.94452380000001</v>
      </c>
      <c r="W62">
        <f>'2019-07-08_as7265x_reads'!AO776</f>
        <v>258.0942857</v>
      </c>
      <c r="X62">
        <f>'2019-07-08_as7265x_reads'!AP776</f>
        <v>96.972571430000002</v>
      </c>
      <c r="Y62" s="2">
        <f>'2019-07-08_as7265x_reads'!AQ776</f>
        <v>0.63362268518518516</v>
      </c>
      <c r="Z62" t="str">
        <f>'2019-07-08_as7265x_reads'!AR776</f>
        <v>pos 2</v>
      </c>
      <c r="AA62" t="str">
        <f>'2019-07-08_as7265x_reads'!AS776</f>
        <v>470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'2019-07-08_as7265x_reads'!Y777</f>
        <v>22.006803569999999</v>
      </c>
      <c r="H63">
        <f>'2019-07-08_as7265x_reads'!Z777</f>
        <v>43.215249999999997</v>
      </c>
      <c r="I63">
        <f>'2019-07-08_as7265x_reads'!AA777</f>
        <v>121.0506786</v>
      </c>
      <c r="J63">
        <f>'2019-07-08_as7265x_reads'!AB777</f>
        <v>91.082589290000001</v>
      </c>
      <c r="K63">
        <f>'2019-07-08_as7265x_reads'!AC777</f>
        <v>30.939232140000001</v>
      </c>
      <c r="L63">
        <f>'2019-07-08_as7265x_reads'!AD777</f>
        <v>25.140625</v>
      </c>
      <c r="M63">
        <f>'2019-07-08_as7265x_reads'!AE777</f>
        <v>17.882107139999999</v>
      </c>
      <c r="N63">
        <f>'2019-07-08_as7265x_reads'!AF777</f>
        <v>13.50640357</v>
      </c>
      <c r="O63">
        <f>'2019-07-08_as7265x_reads'!AG777</f>
        <v>10.42354286</v>
      </c>
      <c r="P63">
        <f>'2019-07-08_as7265x_reads'!AH777</f>
        <v>16.788232140000002</v>
      </c>
      <c r="Q63">
        <f>'2019-07-08_as7265x_reads'!AI777</f>
        <v>10.40441429</v>
      </c>
      <c r="R63">
        <f>'2019-07-08_as7265x_reads'!AJ777</f>
        <v>10.488067859999999</v>
      </c>
      <c r="S63">
        <f>'2019-07-08_as7265x_reads'!AK777</f>
        <v>33.217214290000001</v>
      </c>
      <c r="T63">
        <f>'2019-07-08_as7265x_reads'!AL777</f>
        <v>1021.010536</v>
      </c>
      <c r="U63">
        <f>'2019-07-08_as7265x_reads'!AM777</f>
        <v>21981.64286</v>
      </c>
      <c r="V63">
        <f>'2019-07-08_as7265x_reads'!AN777</f>
        <v>448.92642860000001</v>
      </c>
      <c r="W63">
        <f>'2019-07-08_as7265x_reads'!AO777</f>
        <v>258.0942857</v>
      </c>
      <c r="X63">
        <f>'2019-07-08_as7265x_reads'!AP777</f>
        <v>96.190535710000006</v>
      </c>
      <c r="Y63" s="2">
        <f>'2019-07-08_as7265x_reads'!AQ777</f>
        <v>0.63365740740740739</v>
      </c>
      <c r="Z63" t="str">
        <f>'2019-07-08_as7265x_reads'!AR777</f>
        <v>pos 2</v>
      </c>
      <c r="AA63" t="str">
        <f>'2019-07-08_as7265x_reads'!AS777</f>
        <v>470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'2019-07-08_as7265x_reads'!Y778</f>
        <v>20.806442860000001</v>
      </c>
      <c r="H64">
        <f>'2019-07-08_as7265x_reads'!Z778</f>
        <v>41.774742860000003</v>
      </c>
      <c r="I64">
        <f>'2019-07-08_as7265x_reads'!AA778</f>
        <v>121.6714429</v>
      </c>
      <c r="J64">
        <f>'2019-07-08_as7265x_reads'!AB778</f>
        <v>92.845471430000003</v>
      </c>
      <c r="K64">
        <f>'2019-07-08_as7265x_reads'!AC778</f>
        <v>31.26491429</v>
      </c>
      <c r="L64">
        <f>'2019-07-08_as7265x_reads'!AD778</f>
        <v>25.140628570000001</v>
      </c>
      <c r="M64">
        <f>'2019-07-08_as7265x_reads'!AE778</f>
        <v>18.47817143</v>
      </c>
      <c r="N64">
        <f>'2019-07-08_as7265x_reads'!AF778</f>
        <v>13.648575709999999</v>
      </c>
      <c r="O64">
        <f>'2019-07-08_as7265x_reads'!AG778</f>
        <v>10.30091286</v>
      </c>
      <c r="P64">
        <f>'2019-07-08_as7265x_reads'!AH778</f>
        <v>17.267900000000001</v>
      </c>
      <c r="Q64">
        <f>'2019-07-08_as7265x_reads'!AI778</f>
        <v>10.593584290000001</v>
      </c>
      <c r="R64">
        <f>'2019-07-08_as7265x_reads'!AJ778</f>
        <v>10.787727139999999</v>
      </c>
      <c r="S64">
        <f>'2019-07-08_as7265x_reads'!AK778</f>
        <v>34.545914289999999</v>
      </c>
      <c r="T64">
        <f>'2019-07-08_as7265x_reads'!AL778</f>
        <v>1021.347</v>
      </c>
      <c r="U64">
        <f>'2019-07-08_as7265x_reads'!AM778</f>
        <v>21915.599999999999</v>
      </c>
      <c r="V64">
        <f>'2019-07-08_as7265x_reads'!AN778</f>
        <v>448.31571430000002</v>
      </c>
      <c r="W64">
        <f>'2019-07-08_as7265x_reads'!AO778</f>
        <v>259.19271429999998</v>
      </c>
      <c r="X64">
        <f>'2019-07-08_as7265x_reads'!AP778</f>
        <v>96.659742859999994</v>
      </c>
      <c r="Y64" s="2">
        <f>'2019-07-08_as7265x_reads'!AQ778</f>
        <v>0.63370370370370377</v>
      </c>
      <c r="Z64" t="str">
        <f>'2019-07-08_as7265x_reads'!AR778</f>
        <v>pos 2</v>
      </c>
      <c r="AA64" t="str">
        <f>'2019-07-08_as7265x_reads'!AS778</f>
        <v>470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'2019-07-08_as7265x_reads'!Y833</f>
        <v>24.007428569999998</v>
      </c>
      <c r="H65">
        <f>'2019-07-08_as7265x_reads'!Z833</f>
        <v>45.61609524</v>
      </c>
      <c r="I65">
        <f>'2019-07-08_as7265x_reads'!AA833</f>
        <v>142.77771430000001</v>
      </c>
      <c r="J65">
        <f>'2019-07-08_as7265x_reads'!AB833</f>
        <v>111.649619</v>
      </c>
      <c r="K65">
        <f>'2019-07-08_as7265x_reads'!AC833</f>
        <v>41.252309519999997</v>
      </c>
      <c r="L65">
        <f>'2019-07-08_as7265x_reads'!AD833</f>
        <v>44.694452380000001</v>
      </c>
      <c r="M65">
        <f>'2019-07-08_as7265x_reads'!AE833</f>
        <v>19.869002380000001</v>
      </c>
      <c r="N65">
        <f>'2019-07-08_as7265x_reads'!AF833</f>
        <v>15.16508333</v>
      </c>
      <c r="O65">
        <f>'2019-07-08_as7265x_reads'!AG833</f>
        <v>11.44545952</v>
      </c>
      <c r="P65">
        <f>'2019-07-08_as7265x_reads'!AH833</f>
        <v>19.985990480000002</v>
      </c>
      <c r="Q65">
        <f>'2019-07-08_as7265x_reads'!AI833</f>
        <v>11.35026905</v>
      </c>
      <c r="R65">
        <f>'2019-07-08_as7265x_reads'!AJ833</f>
        <v>11.986364289999999</v>
      </c>
      <c r="S65">
        <f>'2019-07-08_as7265x_reads'!AK833</f>
        <v>33.217214290000001</v>
      </c>
      <c r="T65">
        <f>'2019-07-08_as7265x_reads'!AL833</f>
        <v>1049.605714</v>
      </c>
      <c r="U65">
        <f>'2019-07-08_as7265x_reads'!AM833</f>
        <v>21353.628570000001</v>
      </c>
      <c r="V65">
        <f>'2019-07-08_as7265x_reads'!AN833</f>
        <v>559.88571430000002</v>
      </c>
      <c r="W65">
        <f>'2019-07-08_as7265x_reads'!AO833</f>
        <v>320.33</v>
      </c>
      <c r="X65">
        <f>'2019-07-08_as7265x_reads'!AP833</f>
        <v>104.7929286</v>
      </c>
      <c r="Y65" s="2">
        <f>'2019-07-08_as7265x_reads'!AQ833</f>
        <v>0.6369907407407408</v>
      </c>
      <c r="Z65" t="str">
        <f>'2019-07-08_as7265x_reads'!AR833</f>
        <v>pos 3</v>
      </c>
      <c r="AA65" t="str">
        <f>'2019-07-08_as7265x_reads'!AS833</f>
        <v>470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'2019-07-08_as7265x_reads'!Y834</f>
        <v>24.007428569999998</v>
      </c>
      <c r="H66">
        <f>'2019-07-08_as7265x_reads'!Z834</f>
        <v>46.816535709999997</v>
      </c>
      <c r="I66">
        <f>'2019-07-08_as7265x_reads'!AA834</f>
        <v>136.57</v>
      </c>
      <c r="J66">
        <f>'2019-07-08_as7265x_reads'!AB834</f>
        <v>107.2423929</v>
      </c>
      <c r="K66">
        <f>'2019-07-08_as7265x_reads'!AC834</f>
        <v>40.709517859999998</v>
      </c>
      <c r="L66">
        <f>'2019-07-08_as7265x_reads'!AD834</f>
        <v>41.901035710000002</v>
      </c>
      <c r="M66">
        <f>'2019-07-08_as7265x_reads'!AE834</f>
        <v>19.37228571</v>
      </c>
      <c r="N66">
        <f>'2019-07-08_as7265x_reads'!AF834</f>
        <v>14.217266070000001</v>
      </c>
      <c r="O66">
        <f>'2019-07-08_as7265x_reads'!AG834</f>
        <v>6.744644643</v>
      </c>
      <c r="P66">
        <f>'2019-07-08_as7265x_reads'!AH834</f>
        <v>19.186553570000001</v>
      </c>
      <c r="Q66">
        <f>'2019-07-08_as7265x_reads'!AI834</f>
        <v>11.35026964</v>
      </c>
      <c r="R66">
        <f>'2019-07-08_as7265x_reads'!AJ834</f>
        <v>10.488067859999999</v>
      </c>
      <c r="S66">
        <f>'2019-07-08_as7265x_reads'!AK834</f>
        <v>33.217214290000001</v>
      </c>
      <c r="T66">
        <f>'2019-07-08_as7265x_reads'!AL834</f>
        <v>1049.605536</v>
      </c>
      <c r="U66">
        <f>'2019-07-08_as7265x_reads'!AM834</f>
        <v>20467.69643</v>
      </c>
      <c r="V66">
        <f>'2019-07-08_as7265x_reads'!AN834</f>
        <v>560.39464290000001</v>
      </c>
      <c r="W66">
        <f>'2019-07-08_as7265x_reads'!AO834</f>
        <v>321.24517859999997</v>
      </c>
      <c r="X66">
        <f>'2019-07-08_as7265x_reads'!AP834</f>
        <v>105.5749821</v>
      </c>
      <c r="Y66" s="2">
        <f>'2019-07-08_as7265x_reads'!AQ834</f>
        <v>0.63702546296296292</v>
      </c>
      <c r="Z66" t="str">
        <f>'2019-07-08_as7265x_reads'!AR834</f>
        <v>pos 3</v>
      </c>
      <c r="AA66" t="str">
        <f>'2019-07-08_as7265x_reads'!AS834</f>
        <v>470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'2019-07-08_as7265x_reads'!Y835</f>
        <v>22.406942860000001</v>
      </c>
      <c r="H67">
        <f>'2019-07-08_as7265x_reads'!Z835</f>
        <v>38.89372857</v>
      </c>
      <c r="I67">
        <f>'2019-07-08_as7265x_reads'!AA835</f>
        <v>140.29462860000001</v>
      </c>
      <c r="J67">
        <f>'2019-07-08_as7265x_reads'!AB835</f>
        <v>108.1238286</v>
      </c>
      <c r="K67">
        <f>'2019-07-08_as7265x_reads'!AC835</f>
        <v>39.081128569999997</v>
      </c>
      <c r="L67">
        <f>'2019-07-08_as7265x_reads'!AD835</f>
        <v>41.901042859999997</v>
      </c>
      <c r="M67">
        <f>'2019-07-08_as7265x_reads'!AE835</f>
        <v>19.074242859999998</v>
      </c>
      <c r="N67">
        <f>'2019-07-08_as7265x_reads'!AF835</f>
        <v>14.21726571</v>
      </c>
      <c r="O67">
        <f>'2019-07-08_as7265x_reads'!AG835</f>
        <v>10.79143286</v>
      </c>
      <c r="P67">
        <f>'2019-07-08_as7265x_reads'!AH835</f>
        <v>19.186557140000001</v>
      </c>
      <c r="Q67">
        <f>'2019-07-08_as7265x_reads'!AI835</f>
        <v>11.35027</v>
      </c>
      <c r="R67">
        <f>'2019-07-08_as7265x_reads'!AJ835</f>
        <v>10.787727139999999</v>
      </c>
      <c r="S67">
        <f>'2019-07-08_as7265x_reads'!AK835</f>
        <v>33.217214290000001</v>
      </c>
      <c r="T67">
        <f>'2019-07-08_as7265x_reads'!AL835</f>
        <v>1049.6055710000001</v>
      </c>
      <c r="U67">
        <f>'2019-07-08_as7265x_reads'!AM835</f>
        <v>20409.64286</v>
      </c>
      <c r="V67">
        <f>'2019-07-08_as7265x_reads'!AN835</f>
        <v>558.25685710000005</v>
      </c>
      <c r="W67">
        <f>'2019-07-08_as7265x_reads'!AO835</f>
        <v>321.79428569999999</v>
      </c>
      <c r="X67">
        <f>'2019-07-08_as7265x_reads'!AP835</f>
        <v>105.1057429</v>
      </c>
      <c r="Y67" s="2">
        <f>'2019-07-08_as7265x_reads'!AQ835</f>
        <v>0.6370717592592593</v>
      </c>
      <c r="Z67" t="str">
        <f>'2019-07-08_as7265x_reads'!AR835</f>
        <v>pos 3</v>
      </c>
      <c r="AA67" t="str">
        <f>'2019-07-08_as7265x_reads'!AS835</f>
        <v>470 nm LED</v>
      </c>
    </row>
    <row r="68" spans="1:27" x14ac:dyDescent="0.2">
      <c r="F68" t="s">
        <v>13</v>
      </c>
      <c r="G68">
        <f>AVERAGE(G59:G67)</f>
        <v>20.287761111111113</v>
      </c>
      <c r="H68">
        <f t="shared" ref="H68:X68" si="12">AVERAGE(H59:H67)</f>
        <v>41.561337697777773</v>
      </c>
      <c r="I68">
        <f t="shared" si="12"/>
        <v>127.2239139</v>
      </c>
      <c r="J68">
        <f t="shared" si="12"/>
        <v>96.741235585555557</v>
      </c>
      <c r="K68">
        <f t="shared" si="12"/>
        <v>31.325217725555554</v>
      </c>
      <c r="L68">
        <f t="shared" si="12"/>
        <v>28.477188757777778</v>
      </c>
      <c r="M68">
        <f t="shared" si="12"/>
        <v>17.733086904444445</v>
      </c>
      <c r="N68">
        <f t="shared" si="12"/>
        <v>12.816602075555554</v>
      </c>
      <c r="O68">
        <f t="shared" si="12"/>
        <v>8.8702305428888888</v>
      </c>
      <c r="P68">
        <f t="shared" si="12"/>
        <v>17.43666818777778</v>
      </c>
      <c r="Q68">
        <f t="shared" si="12"/>
        <v>9.8649258208888888</v>
      </c>
      <c r="R68">
        <f t="shared" si="12"/>
        <v>9.9886363364444453</v>
      </c>
      <c r="S68">
        <f t="shared" si="12"/>
        <v>30.855101722222223</v>
      </c>
      <c r="T68">
        <f t="shared" si="12"/>
        <v>846.43764415555552</v>
      </c>
      <c r="U68">
        <f t="shared" si="12"/>
        <v>18132.562660000003</v>
      </c>
      <c r="V68">
        <f t="shared" si="12"/>
        <v>450.90591005555558</v>
      </c>
      <c r="W68">
        <f t="shared" si="12"/>
        <v>251.56575859999995</v>
      </c>
      <c r="X68">
        <f t="shared" si="12"/>
        <v>94.252815611111117</v>
      </c>
    </row>
    <row r="69" spans="1:27" x14ac:dyDescent="0.2">
      <c r="F69" t="s">
        <v>14</v>
      </c>
      <c r="G69">
        <f>STDEV(G59:G67)</f>
        <v>3.3823305200072107</v>
      </c>
      <c r="H69">
        <f t="shared" ref="H69:X69" si="13">STDEV(H59:H67)</f>
        <v>3.0685897497117685</v>
      </c>
      <c r="I69">
        <f t="shared" si="13"/>
        <v>9.9986924144845126</v>
      </c>
      <c r="J69">
        <f t="shared" si="13"/>
        <v>9.6873236217999921</v>
      </c>
      <c r="K69">
        <f t="shared" si="13"/>
        <v>7.6816524378717421</v>
      </c>
      <c r="L69">
        <f t="shared" si="13"/>
        <v>11.313378629844943</v>
      </c>
      <c r="M69">
        <f t="shared" si="13"/>
        <v>1.6723486100551788</v>
      </c>
      <c r="N69">
        <f t="shared" si="13"/>
        <v>1.8648946561023607</v>
      </c>
      <c r="O69">
        <f t="shared" si="13"/>
        <v>2.3095304078097789</v>
      </c>
      <c r="P69">
        <f t="shared" si="13"/>
        <v>1.6941923960923126</v>
      </c>
      <c r="Q69">
        <f t="shared" si="13"/>
        <v>1.5764610214644148</v>
      </c>
      <c r="R69">
        <f t="shared" si="13"/>
        <v>1.2898497352121712</v>
      </c>
      <c r="S69">
        <f t="shared" si="13"/>
        <v>4.5491289289011503</v>
      </c>
      <c r="T69">
        <f t="shared" si="13"/>
        <v>283.52174661541369</v>
      </c>
      <c r="U69">
        <f t="shared" si="13"/>
        <v>4898.849582205331</v>
      </c>
      <c r="V69">
        <f t="shared" si="13"/>
        <v>93.271602315585412</v>
      </c>
      <c r="W69">
        <f t="shared" si="13"/>
        <v>63.439135455973137</v>
      </c>
      <c r="X69">
        <f t="shared" si="13"/>
        <v>10.616548629631746</v>
      </c>
    </row>
    <row r="70" spans="1:27" x14ac:dyDescent="0.2">
      <c r="F70" t="s">
        <v>15</v>
      </c>
      <c r="G70">
        <f>G69*100/G68</f>
        <v>16.671778130090413</v>
      </c>
      <c r="H70">
        <f t="shared" ref="H70:X70" si="14">H69*100/H68</f>
        <v>7.3832795566535427</v>
      </c>
      <c r="I70">
        <f t="shared" si="14"/>
        <v>7.8591297091705909</v>
      </c>
      <c r="J70">
        <f t="shared" si="14"/>
        <v>10.013644712272423</v>
      </c>
      <c r="K70">
        <f t="shared" si="14"/>
        <v>24.522263516798933</v>
      </c>
      <c r="L70">
        <f t="shared" si="14"/>
        <v>39.727863329750193</v>
      </c>
      <c r="M70">
        <f t="shared" si="14"/>
        <v>9.4306683267651383</v>
      </c>
      <c r="N70">
        <f t="shared" si="14"/>
        <v>14.550616810201031</v>
      </c>
      <c r="O70">
        <f t="shared" si="14"/>
        <v>26.036870142696458</v>
      </c>
      <c r="P70">
        <f t="shared" si="14"/>
        <v>9.7162621771965334</v>
      </c>
      <c r="Q70">
        <f t="shared" si="14"/>
        <v>15.980465034276012</v>
      </c>
      <c r="R70">
        <f t="shared" si="14"/>
        <v>12.91317144569612</v>
      </c>
      <c r="S70">
        <f t="shared" si="14"/>
        <v>14.743522707704482</v>
      </c>
      <c r="T70">
        <f t="shared" si="14"/>
        <v>33.495881069687989</v>
      </c>
      <c r="U70">
        <f t="shared" si="14"/>
        <v>27.016862834353113</v>
      </c>
      <c r="V70">
        <f t="shared" si="14"/>
        <v>20.68538030563705</v>
      </c>
      <c r="W70">
        <f t="shared" si="14"/>
        <v>25.217714767312195</v>
      </c>
      <c r="X70">
        <f t="shared" si="14"/>
        <v>11.263906081528454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'2019-07-08_as7265x_reads'!Y890</f>
        <v>21.339938100000001</v>
      </c>
      <c r="H73">
        <f>'2019-07-08_as7265x_reads'!Z890</f>
        <v>36.012714289999998</v>
      </c>
      <c r="I73">
        <f>'2019-07-08_as7265x_reads'!AA890</f>
        <v>113.8083333</v>
      </c>
      <c r="J73">
        <f>'2019-07-08_as7265x_reads'!AB890</f>
        <v>88.144428570000002</v>
      </c>
      <c r="K73">
        <f>'2019-07-08_as7265x_reads'!AC890</f>
        <v>28.2252619</v>
      </c>
      <c r="L73">
        <f>'2019-07-08_as7265x_reads'!AD890</f>
        <v>22.347223809999999</v>
      </c>
      <c r="M73">
        <f>'2019-07-08_as7265x_reads'!AE890</f>
        <v>19.869002380000001</v>
      </c>
      <c r="N73">
        <f>'2019-07-08_as7265x_reads'!AF890</f>
        <v>16.112902380000001</v>
      </c>
      <c r="O73">
        <f>'2019-07-08_as7265x_reads'!AG890</f>
        <v>11.44545952</v>
      </c>
      <c r="P73">
        <f>'2019-07-08_as7265x_reads'!AH890</f>
        <v>16.788233330000001</v>
      </c>
      <c r="Q73">
        <f>'2019-07-08_as7265x_reads'!AI890</f>
        <v>12.6114119</v>
      </c>
      <c r="R73">
        <f>'2019-07-08_as7265x_reads'!AJ890</f>
        <v>11.986364289999999</v>
      </c>
      <c r="S73">
        <f>'2019-07-08_as7265x_reads'!AK890</f>
        <v>35.43169048</v>
      </c>
      <c r="T73">
        <f>'2019-07-08_as7265x_reads'!AL890</f>
        <v>1211.083333</v>
      </c>
      <c r="U73">
        <f>'2019-07-08_as7265x_reads'!AM890</f>
        <v>25892.78571</v>
      </c>
      <c r="V73">
        <f>'2019-07-08_as7265x_reads'!AN890</f>
        <v>504.91500000000002</v>
      </c>
      <c r="W73">
        <f>'2019-07-08_as7265x_reads'!AO890</f>
        <v>305.68619050000001</v>
      </c>
      <c r="X73">
        <f>'2019-07-08_as7265x_reads'!AP890</f>
        <v>132.9462619</v>
      </c>
      <c r="Y73" s="2">
        <f>'2019-07-08_as7265x_reads'!AQ890</f>
        <v>0.64023148148148146</v>
      </c>
      <c r="Z73" t="str">
        <f>'2019-07-08_as7265x_reads'!AR890</f>
        <v>pos 1</v>
      </c>
      <c r="AA73" t="str">
        <f>'2019-07-08_as7265x_reads'!AS890</f>
        <v>470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'2019-07-08_as7265x_reads'!Y891</f>
        <v>22.006803569999999</v>
      </c>
      <c r="H74">
        <f>'2019-07-08_as7265x_reads'!Z891</f>
        <v>37.813357140000001</v>
      </c>
      <c r="I74">
        <f>'2019-07-08_as7265x_reads'!AA891</f>
        <v>110.1871429</v>
      </c>
      <c r="J74">
        <f>'2019-07-08_as7265x_reads'!AB891</f>
        <v>86.675357140000003</v>
      </c>
      <c r="K74">
        <f>'2019-07-08_as7265x_reads'!AC891</f>
        <v>29.31085714</v>
      </c>
      <c r="L74">
        <f>'2019-07-08_as7265x_reads'!AD891</f>
        <v>23.045571429999999</v>
      </c>
      <c r="M74">
        <f>'2019-07-08_as7265x_reads'!AE891</f>
        <v>19.37228571</v>
      </c>
      <c r="N74">
        <f>'2019-07-08_as7265x_reads'!AF891</f>
        <v>16.349855359999999</v>
      </c>
      <c r="O74">
        <f>'2019-07-08_as7265x_reads'!AG891</f>
        <v>11.649841070000001</v>
      </c>
      <c r="P74">
        <f>'2019-07-08_as7265x_reads'!AH891</f>
        <v>16.788232140000002</v>
      </c>
      <c r="Q74">
        <f>'2019-07-08_as7265x_reads'!AI891</f>
        <v>12.296125</v>
      </c>
      <c r="R74">
        <f>'2019-07-08_as7265x_reads'!AJ891</f>
        <v>11.9863625</v>
      </c>
      <c r="S74">
        <f>'2019-07-08_as7265x_reads'!AK891</f>
        <v>34.878071429999999</v>
      </c>
      <c r="T74">
        <f>'2019-07-08_as7265x_reads'!AL891</f>
        <v>1211.0833929999999</v>
      </c>
      <c r="U74">
        <f>'2019-07-08_as7265x_reads'!AM891</f>
        <v>25748.14286</v>
      </c>
      <c r="V74">
        <f>'2019-07-08_as7265x_reads'!AN891</f>
        <v>505.42410710000001</v>
      </c>
      <c r="W74">
        <f>'2019-07-08_as7265x_reads'!AO891</f>
        <v>307.51678570000001</v>
      </c>
      <c r="X74">
        <f>'2019-07-08_as7265x_reads'!AP891</f>
        <v>132.55523210000001</v>
      </c>
      <c r="Y74" s="2">
        <f>'2019-07-08_as7265x_reads'!AQ891</f>
        <v>0.64026620370370368</v>
      </c>
      <c r="Z74" t="str">
        <f>'2019-07-08_as7265x_reads'!AR891</f>
        <v>pos 1</v>
      </c>
      <c r="AA74" t="str">
        <f>'2019-07-08_as7265x_reads'!AS891</f>
        <v>470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'2019-07-08_as7265x_reads'!Y892</f>
        <v>20.806442860000001</v>
      </c>
      <c r="H75">
        <f>'2019-07-08_as7265x_reads'!Z892</f>
        <v>38.89372857</v>
      </c>
      <c r="I75">
        <f>'2019-07-08_as7265x_reads'!AA892</f>
        <v>114.22217139999999</v>
      </c>
      <c r="J75">
        <f>'2019-07-08_as7265x_reads'!AB892</f>
        <v>88.144428570000002</v>
      </c>
      <c r="K75">
        <f>'2019-07-08_as7265x_reads'!AC892</f>
        <v>29.962199999999999</v>
      </c>
      <c r="L75">
        <f>'2019-07-08_as7265x_reads'!AD892</f>
        <v>23.464585710000001</v>
      </c>
      <c r="M75">
        <f>'2019-07-08_as7265x_reads'!AE892</f>
        <v>19.074242859999998</v>
      </c>
      <c r="N75">
        <f>'2019-07-08_as7265x_reads'!AF892</f>
        <v>16.492028569999999</v>
      </c>
      <c r="O75">
        <f>'2019-07-08_as7265x_reads'!AG892</f>
        <v>11.77247143</v>
      </c>
      <c r="P75">
        <f>'2019-07-08_as7265x_reads'!AH892</f>
        <v>17.267900000000001</v>
      </c>
      <c r="Q75">
        <f>'2019-07-08_as7265x_reads'!AI892</f>
        <v>12.863638570000001</v>
      </c>
      <c r="R75">
        <f>'2019-07-08_as7265x_reads'!AJ892</f>
        <v>11.98636286</v>
      </c>
      <c r="S75">
        <f>'2019-07-08_as7265x_reads'!AK892</f>
        <v>34.545914289999999</v>
      </c>
      <c r="T75">
        <f>'2019-07-08_as7265x_reads'!AL892</f>
        <v>1212.4290000000001</v>
      </c>
      <c r="U75">
        <f>'2019-07-08_as7265x_reads'!AM892</f>
        <v>25676.685710000002</v>
      </c>
      <c r="V75">
        <f>'2019-07-08_as7265x_reads'!AN892</f>
        <v>505.72942860000001</v>
      </c>
      <c r="W75">
        <f>'2019-07-08_as7265x_reads'!AO892</f>
        <v>307.51671429999999</v>
      </c>
      <c r="X75">
        <f>'2019-07-08_as7265x_reads'!AP892</f>
        <v>133.25907140000001</v>
      </c>
      <c r="Y75" s="2">
        <f>'2019-07-08_as7265x_reads'!AQ892</f>
        <v>0.64031249999999995</v>
      </c>
      <c r="Z75" t="str">
        <f>'2019-07-08_as7265x_reads'!AR892</f>
        <v>pos 1</v>
      </c>
      <c r="AA75" t="str">
        <f>'2019-07-08_as7265x_reads'!AS892</f>
        <v>470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'2019-07-08_as7265x_reads'!Y947</f>
        <v>24.007428569999998</v>
      </c>
      <c r="H76">
        <f>'2019-07-08_as7265x_reads'!Z947</f>
        <v>40.814404760000002</v>
      </c>
      <c r="I76">
        <f>'2019-07-08_as7265x_reads'!AA947</f>
        <v>140.70847620000001</v>
      </c>
      <c r="J76">
        <f>'2019-07-08_as7265x_reads'!AB947</f>
        <v>94.020714290000001</v>
      </c>
      <c r="K76">
        <f>'2019-07-08_as7265x_reads'!AC947</f>
        <v>32.567619049999998</v>
      </c>
      <c r="L76">
        <f>'2019-07-08_as7265x_reads'!AD947</f>
        <v>25.140619050000002</v>
      </c>
      <c r="M76">
        <f>'2019-07-08_as7265x_reads'!AE947</f>
        <v>20.862452380000001</v>
      </c>
      <c r="N76">
        <f>'2019-07-08_as7265x_reads'!AF947</f>
        <v>18.008538099999999</v>
      </c>
      <c r="O76">
        <f>'2019-07-08_as7265x_reads'!AG947</f>
        <v>10.62792619</v>
      </c>
      <c r="P76">
        <f>'2019-07-08_as7265x_reads'!AH947</f>
        <v>19.985990480000002</v>
      </c>
      <c r="Q76">
        <f>'2019-07-08_as7265x_reads'!AI947</f>
        <v>18.917116669999999</v>
      </c>
      <c r="R76">
        <f>'2019-07-08_as7265x_reads'!AJ947</f>
        <v>11.986364289999999</v>
      </c>
      <c r="S76">
        <f>'2019-07-08_as7265x_reads'!AK947</f>
        <v>33.217214290000001</v>
      </c>
      <c r="T76">
        <f>'2019-07-08_as7265x_reads'!AL947</f>
        <v>558.44404759999998</v>
      </c>
      <c r="U76">
        <f>'2019-07-08_as7265x_reads'!AM947</f>
        <v>13791.904759999999</v>
      </c>
      <c r="V76">
        <f>'2019-07-08_as7265x_reads'!AN947</f>
        <v>439.7647619</v>
      </c>
      <c r="W76">
        <f>'2019-07-08_as7265x_reads'!AO947</f>
        <v>217.82435709999999</v>
      </c>
      <c r="X76">
        <f>'2019-07-08_as7265x_reads'!AP947</f>
        <v>96.972571430000002</v>
      </c>
      <c r="Y76" s="2">
        <f>'2019-07-08_as7265x_reads'!AQ947</f>
        <v>0.64359953703703698</v>
      </c>
      <c r="Z76" t="str">
        <f>'2019-07-08_as7265x_reads'!AR947</f>
        <v>pos 2</v>
      </c>
      <c r="AA76" t="str">
        <f>'2019-07-08_as7265x_reads'!AS947</f>
        <v>470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'2019-07-08_as7265x_reads'!Y948</f>
        <v>26.008053570000001</v>
      </c>
      <c r="H77">
        <f>'2019-07-08_as7265x_reads'!Z948</f>
        <v>45.015892860000001</v>
      </c>
      <c r="I77">
        <f>'2019-07-08_as7265x_reads'!AA948</f>
        <v>141.22578569999999</v>
      </c>
      <c r="J77">
        <f>'2019-07-08_as7265x_reads'!AB948</f>
        <v>95.489803570000007</v>
      </c>
      <c r="K77">
        <f>'2019-07-08_as7265x_reads'!AC948</f>
        <v>34.195999999999998</v>
      </c>
      <c r="L77">
        <f>'2019-07-08_as7265x_reads'!AD948</f>
        <v>27.235678570000001</v>
      </c>
      <c r="M77">
        <f>'2019-07-08_as7265x_reads'!AE948</f>
        <v>21.607535710000001</v>
      </c>
      <c r="N77">
        <f>'2019-07-08_as7265x_reads'!AF948</f>
        <v>19.904178569999999</v>
      </c>
      <c r="O77">
        <f>'2019-07-08_as7265x_reads'!AG948</f>
        <v>11.03669286</v>
      </c>
      <c r="P77">
        <f>'2019-07-08_as7265x_reads'!AH948</f>
        <v>20.385714289999999</v>
      </c>
      <c r="Q77">
        <f>'2019-07-08_as7265x_reads'!AI948</f>
        <v>18.917107139999999</v>
      </c>
      <c r="R77">
        <f>'2019-07-08_as7265x_reads'!AJ948</f>
        <v>13.48465893</v>
      </c>
      <c r="S77">
        <f>'2019-07-08_as7265x_reads'!AK948</f>
        <v>36.538928570000003</v>
      </c>
      <c r="T77">
        <f>'2019-07-08_as7265x_reads'!AL948</f>
        <v>558.4441071</v>
      </c>
      <c r="U77">
        <f>'2019-07-08_as7265x_reads'!AM948</f>
        <v>13925.378570000001</v>
      </c>
      <c r="V77">
        <f>'2019-07-08_as7265x_reads'!AN948</f>
        <v>441.29160710000002</v>
      </c>
      <c r="W77">
        <f>'2019-07-08_as7265x_reads'!AO948</f>
        <v>218.2819643</v>
      </c>
      <c r="X77">
        <f>'2019-07-08_as7265x_reads'!AP948</f>
        <v>98.536642860000001</v>
      </c>
      <c r="Y77" s="2">
        <f>'2019-07-08_as7265x_reads'!AQ948</f>
        <v>0.64363425925925932</v>
      </c>
      <c r="Z77" t="str">
        <f>'2019-07-08_as7265x_reads'!AR948</f>
        <v>pos 2</v>
      </c>
      <c r="AA77" t="str">
        <f>'2019-07-08_as7265x_reads'!AS948</f>
        <v>470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'2019-07-08_as7265x_reads'!Y949</f>
        <v>19.20594286</v>
      </c>
      <c r="H78">
        <f>'2019-07-08_as7265x_reads'!Z949</f>
        <v>38.89372857</v>
      </c>
      <c r="I78">
        <f>'2019-07-08_as7265x_reads'!AA949</f>
        <v>126.6376429</v>
      </c>
      <c r="J78">
        <f>'2019-07-08_as7265x_reads'!AB949</f>
        <v>85.793914290000004</v>
      </c>
      <c r="K78">
        <f>'2019-07-08_as7265x_reads'!AC949</f>
        <v>26.054085709999999</v>
      </c>
      <c r="L78">
        <f>'2019-07-08_as7265x_reads'!AD949</f>
        <v>18.436457140000002</v>
      </c>
      <c r="M78">
        <f>'2019-07-08_as7265x_reads'!AE949</f>
        <v>17.882100000000001</v>
      </c>
      <c r="N78">
        <f>'2019-07-08_as7265x_reads'!AF949</f>
        <v>14.785957140000001</v>
      </c>
      <c r="O78">
        <f>'2019-07-08_as7265x_reads'!AG949</f>
        <v>9.319872857</v>
      </c>
      <c r="P78">
        <f>'2019-07-08_as7265x_reads'!AH949</f>
        <v>17.747557140000001</v>
      </c>
      <c r="Q78">
        <f>'2019-07-08_as7265x_reads'!AI949</f>
        <v>14.37701429</v>
      </c>
      <c r="R78">
        <f>'2019-07-08_as7265x_reads'!AJ949</f>
        <v>10.787727139999999</v>
      </c>
      <c r="S78">
        <f>'2019-07-08_as7265x_reads'!AK949</f>
        <v>30.55984286</v>
      </c>
      <c r="T78">
        <f>'2019-07-08_as7265x_reads'!AL949</f>
        <v>555.75271429999998</v>
      </c>
      <c r="U78">
        <f>'2019-07-08_as7265x_reads'!AM949</f>
        <v>13692.78429</v>
      </c>
      <c r="V78">
        <f>'2019-07-08_as7265x_reads'!AN949</f>
        <v>436.1</v>
      </c>
      <c r="W78">
        <f>'2019-07-08_as7265x_reads'!AO949</f>
        <v>216.36</v>
      </c>
      <c r="X78">
        <f>'2019-07-08_as7265x_reads'!AP949</f>
        <v>93.844414290000003</v>
      </c>
      <c r="Y78" s="2">
        <f>'2019-07-08_as7265x_reads'!AQ949</f>
        <v>0.64366898148148144</v>
      </c>
      <c r="Z78" t="str">
        <f>'2019-07-08_as7265x_reads'!AR949</f>
        <v>pos 2</v>
      </c>
      <c r="AA78" t="str">
        <f>'2019-07-08_as7265x_reads'!AS949</f>
        <v>470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'2019-07-08_as7265x_reads'!Y1004</f>
        <v>26.674928569999999</v>
      </c>
      <c r="H79">
        <f>'2019-07-08_as7265x_reads'!Z1004</f>
        <v>40.814404760000002</v>
      </c>
      <c r="I79">
        <f>'2019-07-08_as7265x_reads'!AA1004</f>
        <v>144.84695239999999</v>
      </c>
      <c r="J79">
        <f>'2019-07-08_as7265x_reads'!AB1004</f>
        <v>99.897023809999993</v>
      </c>
      <c r="K79">
        <f>'2019-07-08_as7265x_reads'!AC1004</f>
        <v>39.08114286</v>
      </c>
      <c r="L79">
        <f>'2019-07-08_as7265x_reads'!AD1004</f>
        <v>25.140619050000002</v>
      </c>
      <c r="M79">
        <f>'2019-07-08_as7265x_reads'!AE1004</f>
        <v>24.8362619</v>
      </c>
      <c r="N79">
        <f>'2019-07-08_as7265x_reads'!AF1004</f>
        <v>21.799807139999999</v>
      </c>
      <c r="O79">
        <f>'2019-07-08_as7265x_reads'!AG1004</f>
        <v>13.080523810000001</v>
      </c>
      <c r="P79">
        <f>'2019-07-08_as7265x_reads'!AH1004</f>
        <v>21.584869049999998</v>
      </c>
      <c r="Q79">
        <f>'2019-07-08_as7265x_reads'!AI1004</f>
        <v>21.439397620000001</v>
      </c>
      <c r="R79">
        <f>'2019-07-08_as7265x_reads'!AJ1004</f>
        <v>15.981816670000001</v>
      </c>
      <c r="S79">
        <f>'2019-07-08_as7265x_reads'!AK1004</f>
        <v>46.504095239999998</v>
      </c>
      <c r="T79">
        <f>'2019-07-08_as7265x_reads'!AL1004</f>
        <v>989.05142860000001</v>
      </c>
      <c r="U79">
        <f>'2019-07-08_as7265x_reads'!AM1004</f>
        <v>25299.333330000001</v>
      </c>
      <c r="V79">
        <f>'2019-07-08_as7265x_reads'!AN1004</f>
        <v>759.40857140000003</v>
      </c>
      <c r="W79">
        <f>'2019-07-08_as7265x_reads'!AO1004</f>
        <v>364.26095240000001</v>
      </c>
      <c r="X79">
        <f>'2019-07-08_as7265x_reads'!AP1004</f>
        <v>125.12588100000001</v>
      </c>
      <c r="Y79" s="2">
        <f>'2019-07-08_as7265x_reads'!AQ1004</f>
        <v>0.64667824074074076</v>
      </c>
      <c r="Z79" t="str">
        <f>'2019-07-08_as7265x_reads'!AR1004</f>
        <v>pos 3</v>
      </c>
      <c r="AA79" t="str">
        <f>'2019-07-08_as7265x_reads'!AS1004</f>
        <v>470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'2019-07-08_as7265x_reads'!Y1005</f>
        <v>26.008053570000001</v>
      </c>
      <c r="H80">
        <f>'2019-07-08_as7265x_reads'!Z1005</f>
        <v>41.414625000000001</v>
      </c>
      <c r="I80">
        <f>'2019-07-08_as7265x_reads'!AA1005</f>
        <v>138.12192859999999</v>
      </c>
      <c r="J80">
        <f>'2019-07-08_as7265x_reads'!AB1005</f>
        <v>94.020732140000007</v>
      </c>
      <c r="K80">
        <f>'2019-07-08_as7265x_reads'!AC1005</f>
        <v>39.08114286</v>
      </c>
      <c r="L80">
        <f>'2019-07-08_as7265x_reads'!AD1005</f>
        <v>25.140625</v>
      </c>
      <c r="M80">
        <f>'2019-07-08_as7265x_reads'!AE1005</f>
        <v>24.58789286</v>
      </c>
      <c r="N80">
        <f>'2019-07-08_as7265x_reads'!AF1005</f>
        <v>22.036767860000001</v>
      </c>
      <c r="O80">
        <f>'2019-07-08_as7265x_reads'!AG1005</f>
        <v>13.48929107</v>
      </c>
      <c r="P80">
        <f>'2019-07-08_as7265x_reads'!AH1005</f>
        <v>20.985285709999999</v>
      </c>
      <c r="Q80">
        <f>'2019-07-08_as7265x_reads'!AI1005</f>
        <v>21.754678569999999</v>
      </c>
      <c r="R80">
        <f>'2019-07-08_as7265x_reads'!AJ1005</f>
        <v>16.481249999999999</v>
      </c>
      <c r="S80">
        <f>'2019-07-08_as7265x_reads'!AK1005</f>
        <v>44.843249999999998</v>
      </c>
      <c r="T80">
        <f>'2019-07-08_as7265x_reads'!AL1005</f>
        <v>987.3694643</v>
      </c>
      <c r="U80">
        <f>'2019-07-08_as7265x_reads'!AM1005</f>
        <v>25197.76786</v>
      </c>
      <c r="V80">
        <f>'2019-07-08_as7265x_reads'!AN1005</f>
        <v>758.89946429999998</v>
      </c>
      <c r="W80">
        <f>'2019-07-08_as7265x_reads'!AO1005</f>
        <v>366.54892860000001</v>
      </c>
      <c r="X80">
        <f>'2019-07-08_as7265x_reads'!AP1005</f>
        <v>125.5169107</v>
      </c>
      <c r="Y80" s="2">
        <f>'2019-07-08_as7265x_reads'!AQ1005</f>
        <v>0.64671296296296299</v>
      </c>
      <c r="Z80" t="str">
        <f>'2019-07-08_as7265x_reads'!AR1005</f>
        <v>pos 3</v>
      </c>
      <c r="AA80" t="str">
        <f>'2019-07-08_as7265x_reads'!AS1005</f>
        <v>470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'2019-07-08_as7265x_reads'!Y1006</f>
        <v>25.607928569999999</v>
      </c>
      <c r="H81">
        <f>'2019-07-08_as7265x_reads'!Z1006</f>
        <v>43.215257139999999</v>
      </c>
      <c r="I81">
        <f>'2019-07-08_as7265x_reads'!AA1006</f>
        <v>144.01928570000001</v>
      </c>
      <c r="J81">
        <f>'2019-07-08_as7265x_reads'!AB1006</f>
        <v>98.721757139999994</v>
      </c>
      <c r="K81">
        <f>'2019-07-08_as7265x_reads'!AC1006</f>
        <v>39.081128569999997</v>
      </c>
      <c r="L81">
        <f>'2019-07-08_as7265x_reads'!AD1006</f>
        <v>25.140628570000001</v>
      </c>
      <c r="M81">
        <f>'2019-07-08_as7265x_reads'!AE1006</f>
        <v>24.438871429999999</v>
      </c>
      <c r="N81">
        <f>'2019-07-08_as7265x_reads'!AF1006</f>
        <v>22.17892857</v>
      </c>
      <c r="O81">
        <f>'2019-07-08_as7265x_reads'!AG1006</f>
        <v>13.24403143</v>
      </c>
      <c r="P81">
        <f>'2019-07-08_as7265x_reads'!AH1006</f>
        <v>22.06452857</v>
      </c>
      <c r="Q81">
        <f>'2019-07-08_as7265x_reads'!AI1006</f>
        <v>21.187171429999999</v>
      </c>
      <c r="R81">
        <f>'2019-07-08_as7265x_reads'!AJ1006</f>
        <v>16.780914289999998</v>
      </c>
      <c r="S81">
        <f>'2019-07-08_as7265x_reads'!AK1006</f>
        <v>46.504100000000001</v>
      </c>
      <c r="T81">
        <f>'2019-07-08_as7265x_reads'!AL1006</f>
        <v>991.74271429999999</v>
      </c>
      <c r="U81">
        <f>'2019-07-08_as7265x_reads'!AM1006</f>
        <v>25145.757140000002</v>
      </c>
      <c r="V81">
        <f>'2019-07-08_as7265x_reads'!AN1006</f>
        <v>758.59414289999995</v>
      </c>
      <c r="W81">
        <f>'2019-07-08_as7265x_reads'!AO1006</f>
        <v>366.82357139999999</v>
      </c>
      <c r="X81">
        <f>'2019-07-08_as7265x_reads'!AP1006</f>
        <v>126.6899571</v>
      </c>
      <c r="Y81" s="2">
        <f>'2019-07-08_as7265x_reads'!AQ1006</f>
        <v>0.64674768518518522</v>
      </c>
      <c r="Z81" t="str">
        <f>'2019-07-08_as7265x_reads'!AR1006</f>
        <v>pos 3</v>
      </c>
      <c r="AA81" t="str">
        <f>'2019-07-08_as7265x_reads'!AS1006</f>
        <v>470 nm LED</v>
      </c>
    </row>
    <row r="82" spans="1:27" x14ac:dyDescent="0.2">
      <c r="F82" t="s">
        <v>13</v>
      </c>
      <c r="G82">
        <f>AVERAGE(G73:G81)</f>
        <v>23.518391137777783</v>
      </c>
      <c r="H82">
        <f t="shared" ref="H82:X82" si="15">AVERAGE(H73:H81)</f>
        <v>40.320901454444446</v>
      </c>
      <c r="I82">
        <f t="shared" si="15"/>
        <v>130.41974656666667</v>
      </c>
      <c r="J82">
        <f t="shared" si="15"/>
        <v>92.323128835555551</v>
      </c>
      <c r="K82">
        <f t="shared" si="15"/>
        <v>33.06215978777778</v>
      </c>
      <c r="L82">
        <f t="shared" si="15"/>
        <v>23.899112036666665</v>
      </c>
      <c r="M82">
        <f t="shared" si="15"/>
        <v>21.392293914444448</v>
      </c>
      <c r="N82">
        <f t="shared" si="15"/>
        <v>18.629884854444448</v>
      </c>
      <c r="O82">
        <f t="shared" si="15"/>
        <v>11.740678915222222</v>
      </c>
      <c r="P82">
        <f t="shared" si="15"/>
        <v>19.288701189999998</v>
      </c>
      <c r="Q82">
        <f t="shared" si="15"/>
        <v>17.151517910000003</v>
      </c>
      <c r="R82">
        <f t="shared" si="15"/>
        <v>13.495757885555555</v>
      </c>
      <c r="S82">
        <f t="shared" si="15"/>
        <v>38.113678573333331</v>
      </c>
      <c r="T82">
        <f t="shared" si="15"/>
        <v>919.48891135555539</v>
      </c>
      <c r="U82">
        <f t="shared" si="15"/>
        <v>21596.726692222222</v>
      </c>
      <c r="V82">
        <f t="shared" si="15"/>
        <v>567.79189814444442</v>
      </c>
      <c r="W82">
        <f t="shared" si="15"/>
        <v>296.75771825555552</v>
      </c>
      <c r="X82">
        <f t="shared" si="15"/>
        <v>118.38299364222225</v>
      </c>
    </row>
    <row r="83" spans="1:27" x14ac:dyDescent="0.2">
      <c r="F83" t="s">
        <v>14</v>
      </c>
      <c r="G83">
        <f>STDEV(G73:G81)</f>
        <v>2.7374330842812662</v>
      </c>
      <c r="H83">
        <f t="shared" ref="H83:X83" si="16">STDEV(H73:H81)</f>
        <v>2.761916485183181</v>
      </c>
      <c r="I83">
        <f t="shared" si="16"/>
        <v>14.304749348396625</v>
      </c>
      <c r="J83">
        <f t="shared" si="16"/>
        <v>5.2861712398512486</v>
      </c>
      <c r="K83">
        <f t="shared" si="16"/>
        <v>5.079433648479009</v>
      </c>
      <c r="L83">
        <f t="shared" si="16"/>
        <v>2.5115825087052861</v>
      </c>
      <c r="M83">
        <f t="shared" si="16"/>
        <v>2.6404813954982407</v>
      </c>
      <c r="N83">
        <f t="shared" si="16"/>
        <v>2.8969986992295511</v>
      </c>
      <c r="O83">
        <f t="shared" si="16"/>
        <v>1.3603047143923965</v>
      </c>
      <c r="P83">
        <f t="shared" si="16"/>
        <v>2.1362672186297207</v>
      </c>
      <c r="Q83">
        <f t="shared" si="16"/>
        <v>4.0676671228328658</v>
      </c>
      <c r="R83">
        <f t="shared" si="16"/>
        <v>2.3003408328493204</v>
      </c>
      <c r="S83">
        <f t="shared" si="16"/>
        <v>6.1236445936952233</v>
      </c>
      <c r="T83">
        <f t="shared" si="16"/>
        <v>287.99883564883254</v>
      </c>
      <c r="U83">
        <f t="shared" si="16"/>
        <v>5850.7049607091003</v>
      </c>
      <c r="V83">
        <f t="shared" si="16"/>
        <v>146.23421752762766</v>
      </c>
      <c r="W83">
        <f t="shared" si="16"/>
        <v>64.711539876830969</v>
      </c>
      <c r="X83">
        <f t="shared" si="16"/>
        <v>16.785520003879999</v>
      </c>
    </row>
    <row r="84" spans="1:27" x14ac:dyDescent="0.2">
      <c r="F84" t="s">
        <v>15</v>
      </c>
      <c r="G84">
        <f>G83*100/G82</f>
        <v>11.639542297959766</v>
      </c>
      <c r="H84">
        <f t="shared" ref="H84:X84" si="17">H83*100/H82</f>
        <v>6.8498381374326733</v>
      </c>
      <c r="I84">
        <f t="shared" si="17"/>
        <v>10.968238878676599</v>
      </c>
      <c r="J84">
        <f t="shared" si="17"/>
        <v>5.7257280017739545</v>
      </c>
      <c r="K84">
        <f t="shared" si="17"/>
        <v>15.36328443478379</v>
      </c>
      <c r="L84">
        <f t="shared" si="17"/>
        <v>10.509103873198084</v>
      </c>
      <c r="M84">
        <f t="shared" si="17"/>
        <v>12.34314284414044</v>
      </c>
      <c r="N84">
        <f t="shared" si="17"/>
        <v>15.550276997758399</v>
      </c>
      <c r="O84">
        <f t="shared" si="17"/>
        <v>11.586252585689158</v>
      </c>
      <c r="P84">
        <f t="shared" si="17"/>
        <v>11.075225841215495</v>
      </c>
      <c r="Q84">
        <f t="shared" si="17"/>
        <v>23.71607658387633</v>
      </c>
      <c r="R84">
        <f t="shared" si="17"/>
        <v>17.044917761242324</v>
      </c>
      <c r="S84">
        <f t="shared" si="17"/>
        <v>16.066789727244281</v>
      </c>
      <c r="T84">
        <f t="shared" si="17"/>
        <v>31.321621402073312</v>
      </c>
      <c r="U84">
        <f t="shared" si="17"/>
        <v>27.09070242027073</v>
      </c>
      <c r="V84">
        <f t="shared" si="17"/>
        <v>25.754896821445339</v>
      </c>
      <c r="W84">
        <f t="shared" si="17"/>
        <v>21.806185954396661</v>
      </c>
      <c r="X84">
        <f t="shared" si="17"/>
        <v>14.178996059695274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26</vt:i4>
      </vt:variant>
    </vt:vector>
  </HeadingPairs>
  <TitlesOfParts>
    <vt:vector size="26" baseType="lpstr">
      <vt:lpstr>2019-07-08_as7265x_reads</vt:lpstr>
      <vt:lpstr>940 nm</vt:lpstr>
      <vt:lpstr>890 nm</vt:lpstr>
      <vt:lpstr>630 nm</vt:lpstr>
      <vt:lpstr>525 nm</vt:lpstr>
      <vt:lpstr>505 nm</vt:lpstr>
      <vt:lpstr>480 nm</vt:lpstr>
      <vt:lpstr>475 nm</vt:lpstr>
      <vt:lpstr>470 nm</vt:lpstr>
      <vt:lpstr>465 nm</vt:lpstr>
      <vt:lpstr>455 nm</vt:lpstr>
      <vt:lpstr>425 nm</vt:lpstr>
      <vt:lpstr>410 nm</vt:lpstr>
      <vt:lpstr>405 nm</vt:lpstr>
      <vt:lpstr>400 nm</vt:lpstr>
      <vt:lpstr>395 nm</vt:lpstr>
      <vt:lpstr>390 nm</vt:lpstr>
      <vt:lpstr>Leaf 19 (Top)</vt:lpstr>
      <vt:lpstr>Leaf 20 (Top)</vt:lpstr>
      <vt:lpstr>Leaf 21 (Middle)</vt:lpstr>
      <vt:lpstr>Leaf 22 (Middle)</vt:lpstr>
      <vt:lpstr>Leaf 23 (Bottom)</vt:lpstr>
      <vt:lpstr>Leaf 24 (Bottom)</vt:lpstr>
      <vt:lpstr>UV LED</vt:lpstr>
      <vt:lpstr>IR LED</vt:lpstr>
      <vt:lpstr>White 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2019-07-09T12:41:23Z</dcterms:created>
  <dcterms:modified xsi:type="dcterms:W3CDTF">2019-07-24T07:03:38Z</dcterms:modified>
</cp:coreProperties>
</file>