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D88875A4-79EE-444D-AB90-40EDD848EB61}" xr6:coauthVersionLast="43" xr6:coauthVersionMax="43" xr10:uidLastSave="{00000000-0000-0000-0000-000000000000}"/>
  <bookViews>
    <workbookView xWindow="0" yWindow="460" windowWidth="2074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G19" i="4"/>
  <c r="H19" i="4"/>
  <c r="I19" i="4"/>
  <c r="J19" i="4"/>
  <c r="K19" i="4"/>
  <c r="L19" i="4"/>
  <c r="M19" i="4"/>
  <c r="N19" i="4"/>
  <c r="G20" i="4"/>
  <c r="H20" i="4"/>
  <c r="I20" i="4"/>
  <c r="J20" i="4"/>
  <c r="K20" i="4"/>
  <c r="L20" i="4"/>
  <c r="M20" i="4"/>
  <c r="N20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K24" i="4"/>
  <c r="L24" i="4"/>
  <c r="M24" i="4"/>
  <c r="N24" i="4"/>
  <c r="G25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K9" i="4"/>
  <c r="L9" i="4"/>
  <c r="M9" i="4"/>
  <c r="N9" i="4"/>
  <c r="G10" i="4"/>
  <c r="H10" i="4"/>
  <c r="I10" i="4"/>
  <c r="J10" i="4"/>
  <c r="K10" i="4"/>
  <c r="L10" i="4"/>
  <c r="M10" i="4"/>
  <c r="N10" i="4"/>
  <c r="G11" i="4"/>
  <c r="H11" i="4"/>
  <c r="I11" i="4"/>
  <c r="J11" i="4"/>
  <c r="K11" i="4"/>
  <c r="L11" i="4"/>
  <c r="M11" i="4"/>
  <c r="N11" i="4"/>
  <c r="A3" i="4"/>
  <c r="A4" i="4"/>
  <c r="A5" i="4"/>
  <c r="A6" i="4"/>
  <c r="A7" i="4"/>
  <c r="A8" i="4"/>
  <c r="A9" i="4"/>
  <c r="A10" i="4"/>
  <c r="A11" i="4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A19" i="3"/>
  <c r="A20" i="3"/>
  <c r="A21" i="3"/>
  <c r="A22" i="3"/>
  <c r="A23" i="3"/>
  <c r="A24" i="3"/>
  <c r="A25" i="3"/>
  <c r="A26" i="3"/>
  <c r="A27" i="3"/>
  <c r="A3" i="2"/>
  <c r="A4" i="2"/>
  <c r="A5" i="2"/>
  <c r="A6" i="2"/>
  <c r="A7" i="2"/>
  <c r="A8" i="2"/>
  <c r="A9" i="2"/>
  <c r="A10" i="2"/>
  <c r="A11" i="2"/>
  <c r="A19" i="2"/>
  <c r="A20" i="2"/>
  <c r="A21" i="2"/>
  <c r="A22" i="2"/>
  <c r="A23" i="2"/>
  <c r="A24" i="2"/>
  <c r="A25" i="2"/>
  <c r="A26" i="2"/>
  <c r="A27" i="2"/>
  <c r="A3" i="3"/>
  <c r="A4" i="3"/>
  <c r="A5" i="3"/>
  <c r="A6" i="3"/>
  <c r="A7" i="3"/>
  <c r="A8" i="3"/>
  <c r="A9" i="3"/>
  <c r="A10" i="3"/>
  <c r="A11" i="3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3" i="2" l="1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L13" i="2"/>
  <c r="G13" i="2"/>
  <c r="G12" i="2"/>
  <c r="I14" i="2" l="1"/>
  <c r="K14" i="2"/>
  <c r="L14" i="2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<sst xmlns="http://schemas.openxmlformats.org/spreadsheetml/2006/main" count="491" uniqueCount="23">
  <si>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</si>
  <si>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</si>
  <si>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</si>
  <si>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</si>
  <si>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</si>
  <si>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</si>
  <si>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</si>
  <si>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</si>
  <si>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</si>
  <si>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</si>
  <si>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</si>
  <si>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</si>
  <si>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</si>
  <si>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</si>
  <si>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</si>
  <si>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</si>
  <si>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</si>
  <si>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37</t>
  </si>
  <si>
    <t>Leaf: 38</t>
  </si>
  <si>
    <t>Leaf: 39</t>
  </si>
  <si>
    <t>Leaf: 40</t>
  </si>
  <si>
    <t>Leaf: 41</t>
  </si>
  <si>
    <t>Leaf: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</si>
</sst>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41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7247.9904759999999</c:v>
                </c:pt>
                <c:pt idx="1">
                  <c:v>6100.5071429999998</c:v>
                </c:pt>
                <c:pt idx="2">
                  <c:v>12595.883330000001</c:v>
                </c:pt>
                <c:pt idx="3">
                  <c:v>12018.74762</c:v>
                </c:pt>
                <c:pt idx="4">
                  <c:v>8406.578571</c:v>
                </c:pt>
                <c:pt idx="5">
                  <c:v>3851.6595240000001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7340.4607139999998</c:v>
                </c:pt>
                <c:pt idx="1">
                  <c:v>6104.9017860000004</c:v>
                </c:pt>
                <c:pt idx="2">
                  <c:v>12461.29464</c:v>
                </c:pt>
                <c:pt idx="3">
                  <c:v>11909.0375</c:v>
                </c:pt>
                <c:pt idx="4">
                  <c:v>8334.8839289999996</c:v>
                </c:pt>
                <c:pt idx="5">
                  <c:v>3834.755357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7376.57</c:v>
                </c:pt>
                <c:pt idx="1">
                  <c:v>6098.7485710000001</c:v>
                </c:pt>
                <c:pt idx="2">
                  <c:v>12418.54429</c:v>
                </c:pt>
                <c:pt idx="3">
                  <c:v>11856.99857</c:v>
                </c:pt>
                <c:pt idx="4">
                  <c:v>8291.8671429999995</c:v>
                </c:pt>
                <c:pt idx="5">
                  <c:v>3837.2028570000002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16377.697620000001</c:v>
                </c:pt>
                <c:pt idx="1">
                  <c:v>11767.35476</c:v>
                </c:pt>
                <c:pt idx="2">
                  <c:v>15807.53095</c:v>
                </c:pt>
                <c:pt idx="3">
                  <c:v>17468.657139999999</c:v>
                </c:pt>
                <c:pt idx="4">
                  <c:v>14236.909519999999</c:v>
                </c:pt>
                <c:pt idx="5">
                  <c:v>9354.0285710000007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16594.19643</c:v>
                </c:pt>
                <c:pt idx="1">
                  <c:v>11662.60536</c:v>
                </c:pt>
                <c:pt idx="2">
                  <c:v>15645.89107</c:v>
                </c:pt>
                <c:pt idx="3">
                  <c:v>17304.378570000001</c:v>
                </c:pt>
                <c:pt idx="4">
                  <c:v>14118.99821</c:v>
                </c:pt>
                <c:pt idx="5">
                  <c:v>9304.483929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16667.728569999999</c:v>
                </c:pt>
                <c:pt idx="1">
                  <c:v>11605.02714</c:v>
                </c:pt>
                <c:pt idx="2">
                  <c:v>15572.657139999999</c:v>
                </c:pt>
                <c:pt idx="3">
                  <c:v>17207.185710000002</c:v>
                </c:pt>
                <c:pt idx="4">
                  <c:v>14036.87571</c:v>
                </c:pt>
                <c:pt idx="5">
                  <c:v>9252.3742860000002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16486.31667</c:v>
                </c:pt>
                <c:pt idx="1">
                  <c:v>10568.938099999999</c:v>
                </c:pt>
                <c:pt idx="2">
                  <c:v>18728.885709999999</c:v>
                </c:pt>
                <c:pt idx="3">
                  <c:v>18619.75476</c:v>
                </c:pt>
                <c:pt idx="4">
                  <c:v>15490.666670000001</c:v>
                </c:pt>
                <c:pt idx="5">
                  <c:v>8402.7714290000004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16713.08929</c:v>
                </c:pt>
                <c:pt idx="1">
                  <c:v>10495.68571</c:v>
                </c:pt>
                <c:pt idx="2">
                  <c:v>18571.21429</c:v>
                </c:pt>
                <c:pt idx="3">
                  <c:v>18472.71429</c:v>
                </c:pt>
                <c:pt idx="4">
                  <c:v>15379.273209999999</c:v>
                </c:pt>
                <c:pt idx="5">
                  <c:v>8361.9696430000004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16801.599999999999</c:v>
                </c:pt>
                <c:pt idx="1">
                  <c:v>10437.66857</c:v>
                </c:pt>
                <c:pt idx="2">
                  <c:v>18497.185710000002</c:v>
                </c:pt>
                <c:pt idx="3">
                  <c:v>18388.614290000001</c:v>
                </c:pt>
                <c:pt idx="4">
                  <c:v>15306.75714</c:v>
                </c:pt>
                <c:pt idx="5">
                  <c:v>8319.3028570000006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42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21265.466670000002</c:v>
                </c:pt>
                <c:pt idx="1">
                  <c:v>13894.623809999999</c:v>
                </c:pt>
                <c:pt idx="2">
                  <c:v>29237.333330000001</c:v>
                </c:pt>
                <c:pt idx="3">
                  <c:v>26553.380949999999</c:v>
                </c:pt>
                <c:pt idx="4">
                  <c:v>24084.476190000001</c:v>
                </c:pt>
                <c:pt idx="5">
                  <c:v>9267.7619049999994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21548.01786</c:v>
                </c:pt>
                <c:pt idx="1">
                  <c:v>13666.80536</c:v>
                </c:pt>
                <c:pt idx="2">
                  <c:v>28944.41071</c:v>
                </c:pt>
                <c:pt idx="3">
                  <c:v>26311.55357</c:v>
                </c:pt>
                <c:pt idx="4">
                  <c:v>23884.80357</c:v>
                </c:pt>
                <c:pt idx="5">
                  <c:v>9203.0625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21654.14286</c:v>
                </c:pt>
                <c:pt idx="1">
                  <c:v>13730.53571</c:v>
                </c:pt>
                <c:pt idx="2">
                  <c:v>28803.485710000001</c:v>
                </c:pt>
                <c:pt idx="3">
                  <c:v>26176.1</c:v>
                </c:pt>
                <c:pt idx="4">
                  <c:v>23750.771430000001</c:v>
                </c:pt>
                <c:pt idx="5">
                  <c:v>9171.2371430000003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22504.288100000002</c:v>
                </c:pt>
                <c:pt idx="1">
                  <c:v>14146.6119</c:v>
                </c:pt>
                <c:pt idx="2">
                  <c:v>26178.738099999999</c:v>
                </c:pt>
                <c:pt idx="3">
                  <c:v>25935.309519999999</c:v>
                </c:pt>
                <c:pt idx="4">
                  <c:v>21214.34762</c:v>
                </c:pt>
                <c:pt idx="5">
                  <c:v>11142.297619999999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22811.78571</c:v>
                </c:pt>
                <c:pt idx="1">
                  <c:v>14073.360710000001</c:v>
                </c:pt>
                <c:pt idx="2">
                  <c:v>25979.5</c:v>
                </c:pt>
                <c:pt idx="3">
                  <c:v>25737.71429</c:v>
                </c:pt>
                <c:pt idx="4">
                  <c:v>21062.07143</c:v>
                </c:pt>
                <c:pt idx="5">
                  <c:v>11084.592860000001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22929.35714</c:v>
                </c:pt>
                <c:pt idx="1">
                  <c:v>13990.73</c:v>
                </c:pt>
                <c:pt idx="2">
                  <c:v>25848.871429999999</c:v>
                </c:pt>
                <c:pt idx="3">
                  <c:v>25599.871429999999</c:v>
                </c:pt>
                <c:pt idx="4">
                  <c:v>20955.057140000001</c:v>
                </c:pt>
                <c:pt idx="5">
                  <c:v>11021.99143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18006.954760000001</c:v>
                </c:pt>
                <c:pt idx="1">
                  <c:v>11242.86429</c:v>
                </c:pt>
                <c:pt idx="2">
                  <c:v>22294.159520000001</c:v>
                </c:pt>
                <c:pt idx="3">
                  <c:v>21409.04048</c:v>
                </c:pt>
                <c:pt idx="4">
                  <c:v>17704.297620000001</c:v>
                </c:pt>
                <c:pt idx="5">
                  <c:v>7838.5452379999997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18249.875</c:v>
                </c:pt>
                <c:pt idx="1">
                  <c:v>11143.97321</c:v>
                </c:pt>
                <c:pt idx="2">
                  <c:v>22177.375</c:v>
                </c:pt>
                <c:pt idx="3">
                  <c:v>21291.85714</c:v>
                </c:pt>
                <c:pt idx="4">
                  <c:v>17618.974999999999</c:v>
                </c:pt>
                <c:pt idx="5">
                  <c:v>7812.8982139999998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18341.028569999999</c:v>
                </c:pt>
                <c:pt idx="1">
                  <c:v>11116.28429</c:v>
                </c:pt>
                <c:pt idx="2">
                  <c:v>22077.228569999999</c:v>
                </c:pt>
                <c:pt idx="3">
                  <c:v>21192.614290000001</c:v>
                </c:pt>
                <c:pt idx="4">
                  <c:v>17552.14286</c:v>
                </c:pt>
                <c:pt idx="5">
                  <c:v>7752.7457139999997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39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21914.235710000001</c:v>
                </c:pt>
                <c:pt idx="1">
                  <c:v>19412.03571</c:v>
                </c:pt>
                <c:pt idx="2">
                  <c:v>43952.309520000003</c:v>
                </c:pt>
                <c:pt idx="3">
                  <c:v>40690.5</c:v>
                </c:pt>
                <c:pt idx="4">
                  <c:v>27819.690480000001</c:v>
                </c:pt>
                <c:pt idx="5">
                  <c:v>11478.03571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22034.58929</c:v>
                </c:pt>
                <c:pt idx="1">
                  <c:v>19259.67857</c:v>
                </c:pt>
                <c:pt idx="2">
                  <c:v>42765.428569999996</c:v>
                </c:pt>
                <c:pt idx="3">
                  <c:v>39979.964290000004</c:v>
                </c:pt>
                <c:pt idx="4">
                  <c:v>26892.39286</c:v>
                </c:pt>
                <c:pt idx="5">
                  <c:v>11416.83214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21795.042860000001</c:v>
                </c:pt>
                <c:pt idx="1">
                  <c:v>19206.92857</c:v>
                </c:pt>
                <c:pt idx="2">
                  <c:v>42293.985710000001</c:v>
                </c:pt>
                <c:pt idx="3">
                  <c:v>39516.428569999996</c:v>
                </c:pt>
                <c:pt idx="4">
                  <c:v>26498.14286</c:v>
                </c:pt>
                <c:pt idx="5">
                  <c:v>11262.604289999999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18737.91905</c:v>
                </c:pt>
                <c:pt idx="1">
                  <c:v>13692.445239999999</c:v>
                </c:pt>
                <c:pt idx="2">
                  <c:v>25951.78571</c:v>
                </c:pt>
                <c:pt idx="3">
                  <c:v>26383.35714</c:v>
                </c:pt>
                <c:pt idx="4">
                  <c:v>18834.811900000001</c:v>
                </c:pt>
                <c:pt idx="5">
                  <c:v>9764.3738099999991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18758.46429</c:v>
                </c:pt>
                <c:pt idx="1">
                  <c:v>13086.64107</c:v>
                </c:pt>
                <c:pt idx="2">
                  <c:v>25716.26786</c:v>
                </c:pt>
                <c:pt idx="3">
                  <c:v>26053.07143</c:v>
                </c:pt>
                <c:pt idx="4">
                  <c:v>18749.48214</c:v>
                </c:pt>
                <c:pt idx="5">
                  <c:v>9547.5428570000004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18714.42857</c:v>
                </c:pt>
                <c:pt idx="1">
                  <c:v>13067.74286</c:v>
                </c:pt>
                <c:pt idx="2">
                  <c:v>25620.85714</c:v>
                </c:pt>
                <c:pt idx="3">
                  <c:v>25918.314289999998</c:v>
                </c:pt>
                <c:pt idx="4">
                  <c:v>18715.35714</c:v>
                </c:pt>
                <c:pt idx="5">
                  <c:v>9470.6028569999999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22956.371429999999</c:v>
                </c:pt>
                <c:pt idx="1">
                  <c:v>15494.46667</c:v>
                </c:pt>
                <c:pt idx="2">
                  <c:v>33794.85714</c:v>
                </c:pt>
                <c:pt idx="3">
                  <c:v>32290.476190000001</c:v>
                </c:pt>
                <c:pt idx="4">
                  <c:v>26042.14286</c:v>
                </c:pt>
                <c:pt idx="5">
                  <c:v>10610.71429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23214.69643</c:v>
                </c:pt>
                <c:pt idx="1">
                  <c:v>15499.594639999999</c:v>
                </c:pt>
                <c:pt idx="2">
                  <c:v>33470.928569999996</c:v>
                </c:pt>
                <c:pt idx="3">
                  <c:v>31994.66071</c:v>
                </c:pt>
                <c:pt idx="4">
                  <c:v>25861.42857</c:v>
                </c:pt>
                <c:pt idx="5">
                  <c:v>10533.773209999999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23248.171429999999</c:v>
                </c:pt>
                <c:pt idx="1">
                  <c:v>15435.871429999999</c:v>
                </c:pt>
                <c:pt idx="2">
                  <c:v>33113.471429999998</c:v>
                </c:pt>
                <c:pt idx="3">
                  <c:v>31644.85714</c:v>
                </c:pt>
                <c:pt idx="4">
                  <c:v>25545.385709999999</c:v>
                </c:pt>
                <c:pt idx="5">
                  <c:v>10475.01857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40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25712.904760000001</c:v>
                </c:pt>
                <c:pt idx="1">
                  <c:v>14621.29286</c:v>
                </c:pt>
                <c:pt idx="2">
                  <c:v>26268.476190000001</c:v>
                </c:pt>
                <c:pt idx="3">
                  <c:v>26813</c:v>
                </c:pt>
                <c:pt idx="4">
                  <c:v>24278.833330000001</c:v>
                </c:pt>
                <c:pt idx="5">
                  <c:v>11692.53571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26127.55357</c:v>
                </c:pt>
                <c:pt idx="1">
                  <c:v>14572.2125</c:v>
                </c:pt>
                <c:pt idx="2">
                  <c:v>26230.85714</c:v>
                </c:pt>
                <c:pt idx="3">
                  <c:v>26682.03571</c:v>
                </c:pt>
                <c:pt idx="4">
                  <c:v>24247.42857</c:v>
                </c:pt>
                <c:pt idx="5">
                  <c:v>11364.37321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25846.171429999999</c:v>
                </c:pt>
                <c:pt idx="1">
                  <c:v>14384.54286</c:v>
                </c:pt>
                <c:pt idx="2">
                  <c:v>26122.799999999999</c:v>
                </c:pt>
                <c:pt idx="3">
                  <c:v>26509.71429</c:v>
                </c:pt>
                <c:pt idx="4">
                  <c:v>24129.042860000001</c:v>
                </c:pt>
                <c:pt idx="5">
                  <c:v>11192.65857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14052.704760000001</c:v>
                </c:pt>
                <c:pt idx="1">
                  <c:v>9918.4523809999991</c:v>
                </c:pt>
                <c:pt idx="2">
                  <c:v>23040.992859999998</c:v>
                </c:pt>
                <c:pt idx="3">
                  <c:v>21018.45</c:v>
                </c:pt>
                <c:pt idx="4">
                  <c:v>17746.957139999999</c:v>
                </c:pt>
                <c:pt idx="5">
                  <c:v>6607.5071429999998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14229.575000000001</c:v>
                </c:pt>
                <c:pt idx="1">
                  <c:v>9851.7928570000004</c:v>
                </c:pt>
                <c:pt idx="2">
                  <c:v>22794.91071</c:v>
                </c:pt>
                <c:pt idx="3">
                  <c:v>20811.08929</c:v>
                </c:pt>
                <c:pt idx="4">
                  <c:v>17581.644639999999</c:v>
                </c:pt>
                <c:pt idx="5">
                  <c:v>6567.8714289999998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14286.371429999999</c:v>
                </c:pt>
                <c:pt idx="1">
                  <c:v>9817.0685709999998</c:v>
                </c:pt>
                <c:pt idx="2">
                  <c:v>22671</c:v>
                </c:pt>
                <c:pt idx="3">
                  <c:v>20688.057140000001</c:v>
                </c:pt>
                <c:pt idx="4">
                  <c:v>17463.971430000001</c:v>
                </c:pt>
                <c:pt idx="5">
                  <c:v>6520.307143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17913.016670000001</c:v>
                </c:pt>
                <c:pt idx="1">
                  <c:v>12315.2881</c:v>
                </c:pt>
                <c:pt idx="2">
                  <c:v>25825.119050000001</c:v>
                </c:pt>
                <c:pt idx="3">
                  <c:v>24152.380949999999</c:v>
                </c:pt>
                <c:pt idx="4">
                  <c:v>20991.559519999999</c:v>
                </c:pt>
                <c:pt idx="5">
                  <c:v>8731.5142859999996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18159.60714</c:v>
                </c:pt>
                <c:pt idx="1">
                  <c:v>12097.728569999999</c:v>
                </c:pt>
                <c:pt idx="2">
                  <c:v>25569.80357</c:v>
                </c:pt>
                <c:pt idx="3">
                  <c:v>23930.08929</c:v>
                </c:pt>
                <c:pt idx="4">
                  <c:v>20816.76786</c:v>
                </c:pt>
                <c:pt idx="5">
                  <c:v>8692.4607140000007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18256.485710000001</c:v>
                </c:pt>
                <c:pt idx="1">
                  <c:v>12162.33714</c:v>
                </c:pt>
                <c:pt idx="2">
                  <c:v>25453.028569999999</c:v>
                </c:pt>
                <c:pt idx="3">
                  <c:v>23811.871429999999</c:v>
                </c:pt>
                <c:pt idx="4">
                  <c:v>20691.985710000001</c:v>
                </c:pt>
                <c:pt idx="5">
                  <c:v>8645.2471430000005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37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26772.64286</c:v>
                </c:pt>
                <c:pt idx="1">
                  <c:v>21351.77619</c:v>
                </c:pt>
                <c:pt idx="2">
                  <c:v>42888.809520000003</c:v>
                </c:pt>
                <c:pt idx="3">
                  <c:v>42190.833330000001</c:v>
                </c:pt>
                <c:pt idx="4">
                  <c:v>36688.428569999996</c:v>
                </c:pt>
                <c:pt idx="5">
                  <c:v>15821.64524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26735.21429</c:v>
                </c:pt>
                <c:pt idx="1">
                  <c:v>20817.76786</c:v>
                </c:pt>
                <c:pt idx="2">
                  <c:v>42803.035709999996</c:v>
                </c:pt>
                <c:pt idx="3">
                  <c:v>42025.410709999996</c:v>
                </c:pt>
                <c:pt idx="4">
                  <c:v>36924.839290000004</c:v>
                </c:pt>
                <c:pt idx="5">
                  <c:v>15688.746429999999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26365.771430000001</c:v>
                </c:pt>
                <c:pt idx="1">
                  <c:v>20706.557140000001</c:v>
                </c:pt>
                <c:pt idx="2">
                  <c:v>40837.257140000002</c:v>
                </c:pt>
                <c:pt idx="3">
                  <c:v>40644.1</c:v>
                </c:pt>
                <c:pt idx="4">
                  <c:v>34881.014289999999</c:v>
                </c:pt>
                <c:pt idx="5">
                  <c:v>15497.1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17640.00476</c:v>
                </c:pt>
                <c:pt idx="1">
                  <c:v>17838.561900000001</c:v>
                </c:pt>
                <c:pt idx="2">
                  <c:v>32818.428569999996</c:v>
                </c:pt>
                <c:pt idx="3">
                  <c:v>33324.404759999998</c:v>
                </c:pt>
                <c:pt idx="4">
                  <c:v>26772.119050000001</c:v>
                </c:pt>
                <c:pt idx="5">
                  <c:v>12233.447620000001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17930.625</c:v>
                </c:pt>
                <c:pt idx="1">
                  <c:v>17402.707139999999</c:v>
                </c:pt>
                <c:pt idx="2">
                  <c:v>33081.01786</c:v>
                </c:pt>
                <c:pt idx="3">
                  <c:v>33405.964290000004</c:v>
                </c:pt>
                <c:pt idx="4">
                  <c:v>27368.78571</c:v>
                </c:pt>
                <c:pt idx="5">
                  <c:v>12280.65893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18351.585709999999</c:v>
                </c:pt>
                <c:pt idx="1">
                  <c:v>17559.614290000001</c:v>
                </c:pt>
                <c:pt idx="2">
                  <c:v>32660.628570000001</c:v>
                </c:pt>
                <c:pt idx="3">
                  <c:v>33015.14286</c:v>
                </c:pt>
                <c:pt idx="4">
                  <c:v>27486.457139999999</c:v>
                </c:pt>
                <c:pt idx="5">
                  <c:v>12296.397139999999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22084.5</c:v>
                </c:pt>
                <c:pt idx="1">
                  <c:v>23760.333330000001</c:v>
                </c:pt>
                <c:pt idx="2">
                  <c:v>49491.547619999998</c:v>
                </c:pt>
                <c:pt idx="3">
                  <c:v>48690.761899999998</c:v>
                </c:pt>
                <c:pt idx="4">
                  <c:v>36247.595240000002</c:v>
                </c:pt>
                <c:pt idx="5">
                  <c:v>14073.00952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22356.03571</c:v>
                </c:pt>
                <c:pt idx="1">
                  <c:v>23573.53571</c:v>
                </c:pt>
                <c:pt idx="2">
                  <c:v>48802.125</c:v>
                </c:pt>
                <c:pt idx="3">
                  <c:v>48068.678569999996</c:v>
                </c:pt>
                <c:pt idx="4">
                  <c:v>35883.196430000004</c:v>
                </c:pt>
                <c:pt idx="5">
                  <c:v>13859.674999999999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22635.21429</c:v>
                </c:pt>
                <c:pt idx="1">
                  <c:v>23466.728569999999</c:v>
                </c:pt>
                <c:pt idx="2">
                  <c:v>48694.042860000001</c:v>
                </c:pt>
                <c:pt idx="3">
                  <c:v>47903.585709999999</c:v>
                </c:pt>
                <c:pt idx="4">
                  <c:v>35843.742859999998</c:v>
                </c:pt>
                <c:pt idx="5">
                  <c:v>13782.03714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38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38148.095240000002</c:v>
                </c:pt>
                <c:pt idx="1">
                  <c:v>30760.380949999999</c:v>
                </c:pt>
                <c:pt idx="2">
                  <c:v>56859.595240000002</c:v>
                </c:pt>
                <c:pt idx="3">
                  <c:v>58529.071430000004</c:v>
                </c:pt>
                <c:pt idx="4">
                  <c:v>46370.095240000002</c:v>
                </c:pt>
                <c:pt idx="5">
                  <c:v>21086.197619999999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38615.571430000004</c:v>
                </c:pt>
                <c:pt idx="1">
                  <c:v>30491.55357</c:v>
                </c:pt>
                <c:pt idx="2">
                  <c:v>56174.785709999996</c:v>
                </c:pt>
                <c:pt idx="3">
                  <c:v>57954.678569999996</c:v>
                </c:pt>
                <c:pt idx="4">
                  <c:v>45960.071430000004</c:v>
                </c:pt>
                <c:pt idx="5">
                  <c:v>20967.875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38800.971429999998</c:v>
                </c:pt>
                <c:pt idx="1">
                  <c:v>30583.4</c:v>
                </c:pt>
                <c:pt idx="2">
                  <c:v>55884.242859999998</c:v>
                </c:pt>
                <c:pt idx="3">
                  <c:v>57647.257140000002</c:v>
                </c:pt>
                <c:pt idx="4">
                  <c:v>45671.4</c:v>
                </c:pt>
                <c:pt idx="5">
                  <c:v>20843.71429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26640.547620000001</c:v>
                </c:pt>
                <c:pt idx="1">
                  <c:v>24715.547620000001</c:v>
                </c:pt>
                <c:pt idx="2">
                  <c:v>49884.761899999998</c:v>
                </c:pt>
                <c:pt idx="3">
                  <c:v>49692.5</c:v>
                </c:pt>
                <c:pt idx="4">
                  <c:v>39824</c:v>
                </c:pt>
                <c:pt idx="5">
                  <c:v>18029.585709999999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27056.66071</c:v>
                </c:pt>
                <c:pt idx="1">
                  <c:v>24355.875</c:v>
                </c:pt>
                <c:pt idx="2">
                  <c:v>49362.25</c:v>
                </c:pt>
                <c:pt idx="3">
                  <c:v>49238.73214</c:v>
                </c:pt>
                <c:pt idx="4">
                  <c:v>39514.714290000004</c:v>
                </c:pt>
                <c:pt idx="5">
                  <c:v>17911.26786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27204.185710000002</c:v>
                </c:pt>
                <c:pt idx="1">
                  <c:v>24431.914290000001</c:v>
                </c:pt>
                <c:pt idx="2">
                  <c:v>49137.4</c:v>
                </c:pt>
                <c:pt idx="3">
                  <c:v>49000.928569999996</c:v>
                </c:pt>
                <c:pt idx="4">
                  <c:v>39304.957139999999</c:v>
                </c:pt>
                <c:pt idx="5">
                  <c:v>17819.28571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27304</c:v>
                </c:pt>
                <c:pt idx="1">
                  <c:v>22359.735710000001</c:v>
                </c:pt>
                <c:pt idx="2">
                  <c:v>44242.619050000001</c:v>
                </c:pt>
                <c:pt idx="3">
                  <c:v>43541.833330000001</c:v>
                </c:pt>
                <c:pt idx="4">
                  <c:v>42061.333330000001</c:v>
                </c:pt>
                <c:pt idx="5">
                  <c:v>17334.795239999999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27547.64286</c:v>
                </c:pt>
                <c:pt idx="1">
                  <c:v>22002.25</c:v>
                </c:pt>
                <c:pt idx="2">
                  <c:v>43582.85714</c:v>
                </c:pt>
                <c:pt idx="3">
                  <c:v>42887.01786</c:v>
                </c:pt>
                <c:pt idx="4">
                  <c:v>41537.553569999996</c:v>
                </c:pt>
                <c:pt idx="5">
                  <c:v>17119.130359999999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27623.385709999999</c:v>
                </c:pt>
                <c:pt idx="1">
                  <c:v>21800.085709999999</c:v>
                </c:pt>
                <c:pt idx="2">
                  <c:v>43285.185709999998</c:v>
                </c:pt>
                <c:pt idx="3">
                  <c:v>42554.785709999996</c:v>
                </c:pt>
                <c:pt idx="4">
                  <c:v>41233.242859999998</c:v>
                </c:pt>
                <c:pt idx="5">
                  <c:v>16989.728569999999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opLeftCell="E1" workbookViewId="0">
      <selection activeCell="D13" sqref="D13"/>
    </sheetView>
  </sheetViews>
  <sheetFormatPr baseColWidth="10" defaultColWidth="8.83203125" defaultRowHeight="1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Sheet1!A38</f>
        <v>Leaf: 41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Sheet1!M38</f>
        <v>7247.9904759999999</v>
      </c>
      <c r="H3">
        <f>Sheet1!N38</f>
        <v>6100.5071429999998</v>
      </c>
      <c r="I3">
        <f>Sheet1!O38</f>
        <v>12595.883330000001</v>
      </c>
      <c r="J3">
        <f>Sheet1!P38</f>
        <v>12018.74762</v>
      </c>
      <c r="K3">
        <f>Sheet1!Q38</f>
        <v>8406.578571</v>
      </c>
      <c r="L3">
        <f>Sheet1!R38</f>
        <v>3851.6595240000001</v>
      </c>
      <c r="M3" s="1">
        <f>Sheet1!S38</f>
        <v>0.44491898148148151</v>
      </c>
      <c r="N3" t="str">
        <f>Sheet1!T38</f>
        <v>pos 1</v>
      </c>
    </row>
    <row r="4" spans="1:14" x14ac:dyDescent="0.2">
      <c r="A4" t="str">
        <f>Sheet1!A39</f>
        <v>Leaf: 41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Sheet1!M39</f>
        <v>7340.4607139999998</v>
      </c>
      <c r="H4">
        <f>Sheet1!N39</f>
        <v>6104.9017860000004</v>
      </c>
      <c r="I4">
        <f>Sheet1!O39</f>
        <v>12461.29464</v>
      </c>
      <c r="J4">
        <f>Sheet1!P39</f>
        <v>11909.0375</v>
      </c>
      <c r="K4">
        <f>Sheet1!Q39</f>
        <v>8334.8839289999996</v>
      </c>
      <c r="L4">
        <f>Sheet1!R39</f>
        <v>3834.755357</v>
      </c>
      <c r="M4" s="1">
        <f>Sheet1!S39</f>
        <v>0.44491898148148151</v>
      </c>
      <c r="N4" t="str">
        <f>Sheet1!T39</f>
        <v>pos 1</v>
      </c>
    </row>
    <row r="5" spans="1:14" x14ac:dyDescent="0.2">
      <c r="A5" t="str">
        <f>Sheet1!A40</f>
        <v>Leaf: 41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Sheet1!M40</f>
        <v>7376.57</v>
      </c>
      <c r="H5">
        <f>Sheet1!N40</f>
        <v>6098.7485710000001</v>
      </c>
      <c r="I5">
        <f>Sheet1!O40</f>
        <v>12418.54429</v>
      </c>
      <c r="J5">
        <f>Sheet1!P40</f>
        <v>11856.99857</v>
      </c>
      <c r="K5">
        <f>Sheet1!Q40</f>
        <v>8291.8671429999995</v>
      </c>
      <c r="L5">
        <f>Sheet1!R40</f>
        <v>3837.2028570000002</v>
      </c>
      <c r="M5" s="1">
        <f>Sheet1!S40</f>
        <v>0.44491898148148151</v>
      </c>
      <c r="N5" t="str">
        <f>Sheet1!T40</f>
        <v>pos 1</v>
      </c>
    </row>
    <row r="6" spans="1:14" x14ac:dyDescent="0.2">
      <c r="A6" t="str">
        <f>Sheet1!A41</f>
        <v>Leaf: 41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Sheet1!M41</f>
        <v>16377.697620000001</v>
      </c>
      <c r="H6">
        <f>Sheet1!N41</f>
        <v>11767.35476</v>
      </c>
      <c r="I6">
        <f>Sheet1!O41</f>
        <v>15807.53095</v>
      </c>
      <c r="J6">
        <f>Sheet1!P41</f>
        <v>17468.657139999999</v>
      </c>
      <c r="K6">
        <f>Sheet1!Q41</f>
        <v>14236.909519999999</v>
      </c>
      <c r="L6">
        <f>Sheet1!R41</f>
        <v>9354.0285710000007</v>
      </c>
      <c r="M6" s="1">
        <f>Sheet1!S41</f>
        <v>0.44513888888888892</v>
      </c>
      <c r="N6" t="str">
        <f>Sheet1!T41</f>
        <v>pos 2</v>
      </c>
    </row>
    <row r="7" spans="1:14" x14ac:dyDescent="0.2">
      <c r="A7" t="str">
        <f>Sheet1!A42</f>
        <v>Leaf: 41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Sheet1!M42</f>
        <v>16594.19643</v>
      </c>
      <c r="H7">
        <f>Sheet1!N42</f>
        <v>11662.60536</v>
      </c>
      <c r="I7">
        <f>Sheet1!O42</f>
        <v>15645.89107</v>
      </c>
      <c r="J7">
        <f>Sheet1!P42</f>
        <v>17304.378570000001</v>
      </c>
      <c r="K7">
        <f>Sheet1!Q42</f>
        <v>14118.99821</v>
      </c>
      <c r="L7">
        <f>Sheet1!R42</f>
        <v>9304.483929</v>
      </c>
      <c r="M7" s="1">
        <f>Sheet1!S42</f>
        <v>0.44513888888888892</v>
      </c>
      <c r="N7" t="str">
        <f>Sheet1!T42</f>
        <v>pos 2</v>
      </c>
    </row>
    <row r="8" spans="1:14" x14ac:dyDescent="0.2">
      <c r="A8" t="str">
        <f>Sheet1!A43</f>
        <v>Leaf: 41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Sheet1!M43</f>
        <v>16667.728569999999</v>
      </c>
      <c r="H8">
        <f>Sheet1!N43</f>
        <v>11605.02714</v>
      </c>
      <c r="I8">
        <f>Sheet1!O43</f>
        <v>15572.657139999999</v>
      </c>
      <c r="J8">
        <f>Sheet1!P43</f>
        <v>17207.185710000002</v>
      </c>
      <c r="K8">
        <f>Sheet1!Q43</f>
        <v>14036.87571</v>
      </c>
      <c r="L8">
        <f>Sheet1!R43</f>
        <v>9252.3742860000002</v>
      </c>
      <c r="M8" s="1">
        <f>Sheet1!S43</f>
        <v>0.44513888888888892</v>
      </c>
      <c r="N8" t="str">
        <f>Sheet1!T43</f>
        <v>pos 2</v>
      </c>
    </row>
    <row r="9" spans="1:14" x14ac:dyDescent="0.2">
      <c r="A9" t="str">
        <f>Sheet1!A44</f>
        <v>Leaf: 41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Sheet1!M44</f>
        <v>16486.31667</v>
      </c>
      <c r="H9">
        <f>Sheet1!N44</f>
        <v>10568.938099999999</v>
      </c>
      <c r="I9">
        <f>Sheet1!O44</f>
        <v>18728.885709999999</v>
      </c>
      <c r="J9">
        <f>Sheet1!P44</f>
        <v>18619.75476</v>
      </c>
      <c r="K9">
        <f>Sheet1!Q44</f>
        <v>15490.666670000001</v>
      </c>
      <c r="L9">
        <f>Sheet1!R44</f>
        <v>8402.7714290000004</v>
      </c>
      <c r="M9" s="1">
        <f>Sheet1!S44</f>
        <v>0.44530092592592596</v>
      </c>
      <c r="N9" t="str">
        <f>Sheet1!T44</f>
        <v>pos 3</v>
      </c>
    </row>
    <row r="10" spans="1:14" x14ac:dyDescent="0.2">
      <c r="A10" t="str">
        <f>Sheet1!A45</f>
        <v>Leaf: 41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Sheet1!M45</f>
        <v>16713.08929</v>
      </c>
      <c r="H10">
        <f>Sheet1!N45</f>
        <v>10495.68571</v>
      </c>
      <c r="I10">
        <f>Sheet1!O45</f>
        <v>18571.21429</v>
      </c>
      <c r="J10">
        <f>Sheet1!P45</f>
        <v>18472.71429</v>
      </c>
      <c r="K10">
        <f>Sheet1!Q45</f>
        <v>15379.273209999999</v>
      </c>
      <c r="L10">
        <f>Sheet1!R45</f>
        <v>8361.9696430000004</v>
      </c>
      <c r="M10" s="1">
        <f>Sheet1!S45</f>
        <v>0.44530092592592596</v>
      </c>
      <c r="N10" t="str">
        <f>Sheet1!T45</f>
        <v>pos 3</v>
      </c>
    </row>
    <row r="11" spans="1:14" x14ac:dyDescent="0.2">
      <c r="A11" t="str">
        <f>Sheet1!A46</f>
        <v>Leaf: 41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Sheet1!M46</f>
        <v>16801.599999999999</v>
      </c>
      <c r="H11">
        <f>Sheet1!N46</f>
        <v>10437.66857</v>
      </c>
      <c r="I11">
        <f>Sheet1!O46</f>
        <v>18497.185710000002</v>
      </c>
      <c r="J11">
        <f>Sheet1!P46</f>
        <v>18388.614290000001</v>
      </c>
      <c r="K11">
        <f>Sheet1!Q46</f>
        <v>15306.75714</v>
      </c>
      <c r="L11">
        <f>Sheet1!R46</f>
        <v>8319.3028570000006</v>
      </c>
      <c r="M11" s="1">
        <f>Sheet1!S46</f>
        <v>0.4453125</v>
      </c>
      <c r="N11" t="str">
        <f>Sheet1!T46</f>
        <v>pos 3</v>
      </c>
    </row>
    <row r="12" spans="1:14" x14ac:dyDescent="0.2">
      <c r="F12" t="s">
        <v>12</v>
      </c>
      <c r="G12">
        <f>AVERAGE(G3:G11)</f>
        <v>13511.738863333336</v>
      </c>
      <c r="H12">
        <f t="shared" ref="H12:L12" si="0">AVERAGE(H3:H11)</f>
        <v>9426.8263488888879</v>
      </c>
      <c r="I12">
        <f t="shared" si="0"/>
        <v>15588.787458888888</v>
      </c>
      <c r="J12">
        <f t="shared" si="0"/>
        <v>15916.232050000001</v>
      </c>
      <c r="K12">
        <f t="shared" si="0"/>
        <v>12622.53445588889</v>
      </c>
      <c r="L12">
        <f t="shared" si="0"/>
        <v>7168.7276058888901</v>
      </c>
    </row>
    <row r="13" spans="1:14" x14ac:dyDescent="0.2">
      <c r="F13" t="s">
        <v>13</v>
      </c>
      <c r="G13">
        <f>STDEV(G3:G11)</f>
        <v>4644.2840418687965</v>
      </c>
      <c r="H13">
        <f t="shared" ref="H13:L13" si="1">STDEV(H3:H11)</f>
        <v>2546.2154576608859</v>
      </c>
      <c r="I13">
        <f t="shared" si="1"/>
        <v>2647.0352554303595</v>
      </c>
      <c r="J13">
        <f t="shared" si="1"/>
        <v>3034.9261871110666</v>
      </c>
      <c r="K13">
        <f t="shared" si="1"/>
        <v>3255.5668594538406</v>
      </c>
      <c r="L13">
        <f t="shared" si="1"/>
        <v>2528.9934203410376</v>
      </c>
    </row>
    <row r="14" spans="1:14" x14ac:dyDescent="0.2">
      <c r="F14" t="s">
        <v>14</v>
      </c>
      <c r="G14">
        <f>G13*100/G12</f>
        <v>34.372215810593715</v>
      </c>
      <c r="H14">
        <f t="shared" ref="H14:L14" si="2">H13*100/H12</f>
        <v>27.010314642753556</v>
      </c>
      <c r="I14">
        <f t="shared" si="2"/>
        <v>16.980379406744639</v>
      </c>
      <c r="J14">
        <f t="shared" si="2"/>
        <v>19.068119750811665</v>
      </c>
      <c r="K14">
        <f t="shared" si="2"/>
        <v>25.791705071836788</v>
      </c>
      <c r="L14">
        <f t="shared" si="2"/>
        <v>35.278135247649068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Sheet1!A47</f>
        <v>Leaf: 42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Sheet1!M47</f>
        <v>21265.466670000002</v>
      </c>
      <c r="H19">
        <f>Sheet1!N47</f>
        <v>13894.623809999999</v>
      </c>
      <c r="I19">
        <f>Sheet1!O47</f>
        <v>29237.333330000001</v>
      </c>
      <c r="J19">
        <f>Sheet1!P47</f>
        <v>26553.380949999999</v>
      </c>
      <c r="K19">
        <f>Sheet1!Q47</f>
        <v>24084.476190000001</v>
      </c>
      <c r="L19">
        <f>Sheet1!R47</f>
        <v>9267.7619049999994</v>
      </c>
      <c r="M19" s="1">
        <f>Sheet1!S47</f>
        <v>0.44577546296296294</v>
      </c>
      <c r="N19" t="str">
        <f>Sheet1!T47</f>
        <v>pos 1</v>
      </c>
    </row>
    <row r="20" spans="1:14" x14ac:dyDescent="0.2">
      <c r="A20" t="str">
        <f>Sheet1!A48</f>
        <v>Leaf: 42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Sheet1!M48</f>
        <v>21548.01786</v>
      </c>
      <c r="H20">
        <f>Sheet1!N48</f>
        <v>13666.80536</v>
      </c>
      <c r="I20">
        <f>Sheet1!O48</f>
        <v>28944.41071</v>
      </c>
      <c r="J20">
        <f>Sheet1!P48</f>
        <v>26311.55357</v>
      </c>
      <c r="K20">
        <f>Sheet1!Q48</f>
        <v>23884.80357</v>
      </c>
      <c r="L20">
        <f>Sheet1!R48</f>
        <v>9203.0625</v>
      </c>
      <c r="M20" s="1">
        <f>Sheet1!S48</f>
        <v>0.44577546296296294</v>
      </c>
      <c r="N20" t="str">
        <f>Sheet1!T48</f>
        <v>pos 1</v>
      </c>
    </row>
    <row r="21" spans="1:14" x14ac:dyDescent="0.2">
      <c r="A21" t="str">
        <f>Sheet1!A49</f>
        <v>Leaf: 42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Sheet1!M49</f>
        <v>21654.14286</v>
      </c>
      <c r="H21">
        <f>Sheet1!N49</f>
        <v>13730.53571</v>
      </c>
      <c r="I21">
        <f>Sheet1!O49</f>
        <v>28803.485710000001</v>
      </c>
      <c r="J21">
        <f>Sheet1!P49</f>
        <v>26176.1</v>
      </c>
      <c r="K21">
        <f>Sheet1!Q49</f>
        <v>23750.771430000001</v>
      </c>
      <c r="L21">
        <f>Sheet1!R49</f>
        <v>9171.2371430000003</v>
      </c>
      <c r="M21" s="1">
        <f>Sheet1!S49</f>
        <v>0.44577546296296294</v>
      </c>
      <c r="N21" t="str">
        <f>Sheet1!T49</f>
        <v>pos 1</v>
      </c>
    </row>
    <row r="22" spans="1:14" x14ac:dyDescent="0.2">
      <c r="A22" t="str">
        <f>Sheet1!A50</f>
        <v>Leaf: 42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Sheet1!M50</f>
        <v>22504.288100000002</v>
      </c>
      <c r="H22">
        <f>Sheet1!N50</f>
        <v>14146.6119</v>
      </c>
      <c r="I22">
        <f>Sheet1!O50</f>
        <v>26178.738099999999</v>
      </c>
      <c r="J22">
        <f>Sheet1!P50</f>
        <v>25935.309519999999</v>
      </c>
      <c r="K22">
        <f>Sheet1!Q50</f>
        <v>21214.34762</v>
      </c>
      <c r="L22">
        <f>Sheet1!R50</f>
        <v>11142.297619999999</v>
      </c>
      <c r="M22" s="1">
        <f>Sheet1!S50</f>
        <v>0.44597222222222221</v>
      </c>
      <c r="N22" t="str">
        <f>Sheet1!T50</f>
        <v>pos 2</v>
      </c>
    </row>
    <row r="23" spans="1:14" x14ac:dyDescent="0.2">
      <c r="A23" t="str">
        <f>Sheet1!A51</f>
        <v>Leaf: 42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Sheet1!M51</f>
        <v>22811.78571</v>
      </c>
      <c r="H23">
        <f>Sheet1!N51</f>
        <v>14073.360710000001</v>
      </c>
      <c r="I23">
        <f>Sheet1!O51</f>
        <v>25979.5</v>
      </c>
      <c r="J23">
        <f>Sheet1!P51</f>
        <v>25737.71429</v>
      </c>
      <c r="K23">
        <f>Sheet1!Q51</f>
        <v>21062.07143</v>
      </c>
      <c r="L23">
        <f>Sheet1!R51</f>
        <v>11084.592860000001</v>
      </c>
      <c r="M23" s="1">
        <f>Sheet1!S51</f>
        <v>0.44597222222222221</v>
      </c>
      <c r="N23" t="str">
        <f>Sheet1!T51</f>
        <v>pos 2</v>
      </c>
    </row>
    <row r="24" spans="1:14" x14ac:dyDescent="0.2">
      <c r="A24" t="str">
        <f>Sheet1!A52</f>
        <v>Leaf: 42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Sheet1!M52</f>
        <v>22929.35714</v>
      </c>
      <c r="H24">
        <f>Sheet1!N52</f>
        <v>13990.73</v>
      </c>
      <c r="I24">
        <f>Sheet1!O52</f>
        <v>25848.871429999999</v>
      </c>
      <c r="J24">
        <f>Sheet1!P52</f>
        <v>25599.871429999999</v>
      </c>
      <c r="K24">
        <f>Sheet1!Q52</f>
        <v>20955.057140000001</v>
      </c>
      <c r="L24">
        <f>Sheet1!R52</f>
        <v>11021.99143</v>
      </c>
      <c r="M24" s="1">
        <f>Sheet1!S52</f>
        <v>0.44597222222222221</v>
      </c>
      <c r="N24" t="str">
        <f>Sheet1!T52</f>
        <v>pos 2</v>
      </c>
    </row>
    <row r="25" spans="1:14" x14ac:dyDescent="0.2">
      <c r="A25" t="str">
        <f>Sheet1!A53</f>
        <v>Leaf: 42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Sheet1!M53</f>
        <v>18006.954760000001</v>
      </c>
      <c r="H25">
        <f>Sheet1!N53</f>
        <v>11242.86429</v>
      </c>
      <c r="I25">
        <f>Sheet1!O53</f>
        <v>22294.159520000001</v>
      </c>
      <c r="J25">
        <f>Sheet1!P53</f>
        <v>21409.04048</v>
      </c>
      <c r="K25">
        <f>Sheet1!Q53</f>
        <v>17704.297620000001</v>
      </c>
      <c r="L25">
        <f>Sheet1!R53</f>
        <v>7838.5452379999997</v>
      </c>
      <c r="M25" s="1">
        <f>Sheet1!S53</f>
        <v>0.4461458333333333</v>
      </c>
      <c r="N25" t="str">
        <f>Sheet1!T53</f>
        <v>pos 3</v>
      </c>
    </row>
    <row r="26" spans="1:14" x14ac:dyDescent="0.2">
      <c r="A26" t="str">
        <f>Sheet1!A54</f>
        <v>Leaf: 42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Sheet1!M54</f>
        <v>18249.875</v>
      </c>
      <c r="H26">
        <f>Sheet1!N54</f>
        <v>11143.97321</v>
      </c>
      <c r="I26">
        <f>Sheet1!O54</f>
        <v>22177.375</v>
      </c>
      <c r="J26">
        <f>Sheet1!P54</f>
        <v>21291.85714</v>
      </c>
      <c r="K26">
        <f>Sheet1!Q54</f>
        <v>17618.974999999999</v>
      </c>
      <c r="L26">
        <f>Sheet1!R54</f>
        <v>7812.8982139999998</v>
      </c>
      <c r="M26" s="1">
        <f>Sheet1!S54</f>
        <v>0.4461458333333333</v>
      </c>
      <c r="N26" t="str">
        <f>Sheet1!T54</f>
        <v>pos 3</v>
      </c>
    </row>
    <row r="27" spans="1:14" x14ac:dyDescent="0.2">
      <c r="A27" t="str">
        <f>Sheet1!A55</f>
        <v>Leaf: 42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Sheet1!M55</f>
        <v>18341.028569999999</v>
      </c>
      <c r="H27">
        <f>Sheet1!N55</f>
        <v>11116.28429</v>
      </c>
      <c r="I27">
        <f>Sheet1!O55</f>
        <v>22077.228569999999</v>
      </c>
      <c r="J27">
        <f>Sheet1!P55</f>
        <v>21192.614290000001</v>
      </c>
      <c r="K27">
        <f>Sheet1!Q55</f>
        <v>17552.14286</v>
      </c>
      <c r="L27">
        <f>Sheet1!R55</f>
        <v>7752.7457139999997</v>
      </c>
      <c r="M27" s="1">
        <f>Sheet1!S55</f>
        <v>0.4461458333333333</v>
      </c>
      <c r="N27" t="str">
        <f>Sheet1!T55</f>
        <v>pos 3</v>
      </c>
    </row>
    <row r="28" spans="1:14" x14ac:dyDescent="0.2">
      <c r="F28" t="s">
        <v>12</v>
      </c>
      <c r="G28">
        <f>AVERAGE(G19:G27)</f>
        <v>20812.324074444441</v>
      </c>
      <c r="H28">
        <f t="shared" ref="H28:L28" si="3">AVERAGE(H19:H27)</f>
        <v>13000.643253333334</v>
      </c>
      <c r="I28">
        <f t="shared" si="3"/>
        <v>25726.789152222223</v>
      </c>
      <c r="J28">
        <f t="shared" si="3"/>
        <v>24467.493518888885</v>
      </c>
      <c r="K28">
        <f t="shared" si="3"/>
        <v>20869.660317777776</v>
      </c>
      <c r="L28">
        <f t="shared" si="3"/>
        <v>9366.1258471111123</v>
      </c>
    </row>
    <row r="29" spans="1:14" x14ac:dyDescent="0.2">
      <c r="F29" t="s">
        <v>13</v>
      </c>
      <c r="G29">
        <f>STDEV(G19:G27)</f>
        <v>2041.4824344716189</v>
      </c>
      <c r="H29">
        <f t="shared" ref="H29:L29" si="4">STDEV(H19:H27)</f>
        <v>1383.2829640796663</v>
      </c>
      <c r="I29">
        <f t="shared" si="4"/>
        <v>2960.7151751665724</v>
      </c>
      <c r="J29">
        <f t="shared" si="4"/>
        <v>2394.9081317071818</v>
      </c>
      <c r="K29">
        <f t="shared" si="4"/>
        <v>2726.7758727274704</v>
      </c>
      <c r="L29">
        <f t="shared" si="4"/>
        <v>1426.2304621172286</v>
      </c>
    </row>
    <row r="30" spans="1:14" x14ac:dyDescent="0.2">
      <c r="F30" t="s">
        <v>14</v>
      </c>
      <c r="G30">
        <f>G29*100/G28</f>
        <v>9.8090075244329178</v>
      </c>
      <c r="H30">
        <f t="shared" ref="H30:L30" si="5">H29*100/H28</f>
        <v>10.640111701588273</v>
      </c>
      <c r="I30">
        <f t="shared" si="5"/>
        <v>11.508296498441323</v>
      </c>
      <c r="J30">
        <f t="shared" si="5"/>
        <v>9.7881220643149032</v>
      </c>
      <c r="K30">
        <f t="shared" si="5"/>
        <v>13.065741517626295</v>
      </c>
      <c r="L30">
        <f t="shared" si="5"/>
        <v>15.227538956858401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G1" workbookViewId="0">
      <selection activeCell="I15" sqref="I15"/>
    </sheetView>
  </sheetViews>
  <sheetFormatPr baseColWidth="10" defaultColWidth="8.83203125" defaultRowHeight="1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Sheet1!A20</f>
        <v>Leaf: 39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Sheet1!M20</f>
        <v>21914.235710000001</v>
      </c>
      <c r="H3">
        <f>Sheet1!N20</f>
        <v>19412.03571</v>
      </c>
      <c r="I3">
        <f>Sheet1!O20</f>
        <v>43952.309520000003</v>
      </c>
      <c r="J3">
        <f>Sheet1!P20</f>
        <v>40690.5</v>
      </c>
      <c r="K3">
        <f>Sheet1!Q20</f>
        <v>27819.690480000001</v>
      </c>
      <c r="L3">
        <f>Sheet1!R20</f>
        <v>11478.03571</v>
      </c>
      <c r="M3" s="1">
        <f>Sheet1!S20</f>
        <v>0.44299768518518517</v>
      </c>
      <c r="N3" t="str">
        <f>Sheet1!T20</f>
        <v>pos 1</v>
      </c>
    </row>
    <row r="4" spans="1:14" x14ac:dyDescent="0.2">
      <c r="A4" t="str">
        <f>Sheet1!A21</f>
        <v>Leaf: 39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Sheet1!M21</f>
        <v>22034.58929</v>
      </c>
      <c r="H4">
        <f>Sheet1!N21</f>
        <v>19259.67857</v>
      </c>
      <c r="I4">
        <f>Sheet1!O21</f>
        <v>42765.428569999996</v>
      </c>
      <c r="J4">
        <f>Sheet1!P21</f>
        <v>39979.964290000004</v>
      </c>
      <c r="K4">
        <f>Sheet1!Q21</f>
        <v>26892.39286</v>
      </c>
      <c r="L4">
        <f>Sheet1!R21</f>
        <v>11416.83214</v>
      </c>
      <c r="M4" s="1">
        <f>Sheet1!S21</f>
        <v>0.44299768518518517</v>
      </c>
      <c r="N4" t="str">
        <f>Sheet1!T21</f>
        <v>pos 1</v>
      </c>
    </row>
    <row r="5" spans="1:14" x14ac:dyDescent="0.2">
      <c r="A5" t="str">
        <f>Sheet1!A22</f>
        <v>Leaf: 39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Sheet1!M22</f>
        <v>21795.042860000001</v>
      </c>
      <c r="H5">
        <f>Sheet1!N22</f>
        <v>19206.92857</v>
      </c>
      <c r="I5">
        <f>Sheet1!O22</f>
        <v>42293.985710000001</v>
      </c>
      <c r="J5">
        <f>Sheet1!P22</f>
        <v>39516.428569999996</v>
      </c>
      <c r="K5">
        <f>Sheet1!Q22</f>
        <v>26498.14286</v>
      </c>
      <c r="L5">
        <f>Sheet1!R22</f>
        <v>11262.604289999999</v>
      </c>
      <c r="M5" s="1">
        <f>Sheet1!S22</f>
        <v>0.44299768518518517</v>
      </c>
      <c r="N5" t="str">
        <f>Sheet1!T22</f>
        <v>pos 1</v>
      </c>
    </row>
    <row r="6" spans="1:14" x14ac:dyDescent="0.2">
      <c r="A6" t="str">
        <f>Sheet1!A23</f>
        <v>Leaf: 39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Sheet1!M23</f>
        <v>18737.91905</v>
      </c>
      <c r="H6">
        <f>Sheet1!N23</f>
        <v>13692.445239999999</v>
      </c>
      <c r="I6">
        <f>Sheet1!O23</f>
        <v>25951.78571</v>
      </c>
      <c r="J6">
        <f>Sheet1!P23</f>
        <v>26383.35714</v>
      </c>
      <c r="K6">
        <f>Sheet1!Q23</f>
        <v>18834.811900000001</v>
      </c>
      <c r="L6">
        <f>Sheet1!R23</f>
        <v>9764.3738099999991</v>
      </c>
      <c r="M6" s="1">
        <f>Sheet1!S23</f>
        <v>0.44324074074074077</v>
      </c>
      <c r="N6" t="str">
        <f>Sheet1!T23</f>
        <v>pos 2</v>
      </c>
    </row>
    <row r="7" spans="1:14" x14ac:dyDescent="0.2">
      <c r="A7" t="str">
        <f>Sheet1!A24</f>
        <v>Leaf: 39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Sheet1!M24</f>
        <v>18758.46429</v>
      </c>
      <c r="H7">
        <f>Sheet1!N24</f>
        <v>13086.64107</v>
      </c>
      <c r="I7">
        <f>Sheet1!O24</f>
        <v>25716.26786</v>
      </c>
      <c r="J7">
        <f>Sheet1!P24</f>
        <v>26053.07143</v>
      </c>
      <c r="K7">
        <f>Sheet1!Q24</f>
        <v>18749.48214</v>
      </c>
      <c r="L7">
        <f>Sheet1!R24</f>
        <v>9547.5428570000004</v>
      </c>
      <c r="M7" s="1">
        <f>Sheet1!S24</f>
        <v>0.44324074074074077</v>
      </c>
      <c r="N7" t="str">
        <f>Sheet1!T24</f>
        <v>pos 2</v>
      </c>
    </row>
    <row r="8" spans="1:14" x14ac:dyDescent="0.2">
      <c r="A8" t="str">
        <f>Sheet1!A25</f>
        <v>Leaf: 39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Sheet1!M25</f>
        <v>18714.42857</v>
      </c>
      <c r="H8">
        <f>Sheet1!N25</f>
        <v>13067.74286</v>
      </c>
      <c r="I8">
        <f>Sheet1!O25</f>
        <v>25620.85714</v>
      </c>
      <c r="J8">
        <f>Sheet1!P25</f>
        <v>25918.314289999998</v>
      </c>
      <c r="K8">
        <f>Sheet1!Q25</f>
        <v>18715.35714</v>
      </c>
      <c r="L8">
        <f>Sheet1!R25</f>
        <v>9470.6028569999999</v>
      </c>
      <c r="M8" s="1">
        <f>Sheet1!S25</f>
        <v>0.44325231481481481</v>
      </c>
      <c r="N8" t="str">
        <f>Sheet1!T25</f>
        <v>pos 2</v>
      </c>
    </row>
    <row r="9" spans="1:14" x14ac:dyDescent="0.2">
      <c r="A9" t="str">
        <f>Sheet1!A26</f>
        <v>Leaf: 39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Sheet1!M26</f>
        <v>22956.371429999999</v>
      </c>
      <c r="H9">
        <f>Sheet1!N26</f>
        <v>15494.46667</v>
      </c>
      <c r="I9">
        <f>Sheet1!O26</f>
        <v>33794.85714</v>
      </c>
      <c r="J9">
        <f>Sheet1!P26</f>
        <v>32290.476190000001</v>
      </c>
      <c r="K9">
        <f>Sheet1!Q26</f>
        <v>26042.14286</v>
      </c>
      <c r="L9">
        <f>Sheet1!R26</f>
        <v>10610.71429</v>
      </c>
      <c r="M9" s="1">
        <f>Sheet1!S26</f>
        <v>0.44346064814814817</v>
      </c>
      <c r="N9" t="str">
        <f>Sheet1!T26</f>
        <v>pos 3</v>
      </c>
    </row>
    <row r="10" spans="1:14" x14ac:dyDescent="0.2">
      <c r="A10" t="str">
        <f>Sheet1!A27</f>
        <v>Leaf: 39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Sheet1!M27</f>
        <v>23214.69643</v>
      </c>
      <c r="H10">
        <f>Sheet1!N27</f>
        <v>15499.594639999999</v>
      </c>
      <c r="I10">
        <f>Sheet1!O27</f>
        <v>33470.928569999996</v>
      </c>
      <c r="J10">
        <f>Sheet1!P27</f>
        <v>31994.66071</v>
      </c>
      <c r="K10">
        <f>Sheet1!Q27</f>
        <v>25861.42857</v>
      </c>
      <c r="L10">
        <f>Sheet1!R27</f>
        <v>10533.773209999999</v>
      </c>
      <c r="M10" s="1">
        <f>Sheet1!S27</f>
        <v>0.44346064814814817</v>
      </c>
      <c r="N10" t="str">
        <f>Sheet1!T27</f>
        <v>pos 3</v>
      </c>
    </row>
    <row r="11" spans="1:14" x14ac:dyDescent="0.2">
      <c r="A11" t="str">
        <f>Sheet1!A28</f>
        <v>Leaf: 39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Sheet1!M28</f>
        <v>23248.171429999999</v>
      </c>
      <c r="H11">
        <f>Sheet1!N28</f>
        <v>15435.871429999999</v>
      </c>
      <c r="I11">
        <f>Sheet1!O28</f>
        <v>33113.471429999998</v>
      </c>
      <c r="J11">
        <f>Sheet1!P28</f>
        <v>31644.85714</v>
      </c>
      <c r="K11">
        <f>Sheet1!Q28</f>
        <v>25545.385709999999</v>
      </c>
      <c r="L11">
        <f>Sheet1!R28</f>
        <v>10475.01857</v>
      </c>
      <c r="M11" s="1">
        <f>Sheet1!S28</f>
        <v>0.44346064814814817</v>
      </c>
      <c r="N11" t="str">
        <f>Sheet1!T28</f>
        <v>pos 3</v>
      </c>
    </row>
    <row r="12" spans="1:14" x14ac:dyDescent="0.2">
      <c r="F12" t="s">
        <v>12</v>
      </c>
      <c r="G12">
        <f>AVERAGE(G3:G11)</f>
        <v>21263.768784444444</v>
      </c>
      <c r="H12">
        <f t="shared" ref="H12:L12" si="0">AVERAGE(H3:H11)</f>
        <v>16017.267195555556</v>
      </c>
      <c r="I12">
        <f t="shared" si="0"/>
        <v>34075.543516666665</v>
      </c>
      <c r="J12">
        <f t="shared" si="0"/>
        <v>32719.069973333339</v>
      </c>
      <c r="K12">
        <f t="shared" si="0"/>
        <v>23884.314946666665</v>
      </c>
      <c r="L12">
        <f t="shared" si="0"/>
        <v>10506.610859333332</v>
      </c>
    </row>
    <row r="13" spans="1:14" x14ac:dyDescent="0.2">
      <c r="F13" t="s">
        <v>13</v>
      </c>
      <c r="G13">
        <f>STDEV(G3:G11)</f>
        <v>1970.5330144997181</v>
      </c>
      <c r="H13">
        <f t="shared" ref="H13:L13" si="1">STDEV(H3:H11)</f>
        <v>2640.6441257478159</v>
      </c>
      <c r="I13">
        <f t="shared" si="1"/>
        <v>7494.4310984802369</v>
      </c>
      <c r="J13">
        <f t="shared" si="1"/>
        <v>6074.1031541013263</v>
      </c>
      <c r="K13">
        <f t="shared" si="1"/>
        <v>3893.4926339231415</v>
      </c>
      <c r="L13">
        <f t="shared" si="1"/>
        <v>782.64841477506809</v>
      </c>
    </row>
    <row r="14" spans="1:14" x14ac:dyDescent="0.2">
      <c r="F14" t="s">
        <v>14</v>
      </c>
      <c r="G14">
        <f>G13*100/G12</f>
        <v>9.2670919933124249</v>
      </c>
      <c r="H14">
        <f t="shared" ref="H14:L14" si="2">H13*100/H12</f>
        <v>16.486233846935743</v>
      </c>
      <c r="I14">
        <f t="shared" si="2"/>
        <v>21.993577578049905</v>
      </c>
      <c r="J14">
        <f t="shared" si="2"/>
        <v>18.564412616409438</v>
      </c>
      <c r="K14">
        <f t="shared" si="2"/>
        <v>16.301462456081552</v>
      </c>
      <c r="L14">
        <f t="shared" si="2"/>
        <v>7.4491044281878818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Sheet1!A29</f>
        <v>Leaf: 40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Sheet1!M29</f>
        <v>25712.904760000001</v>
      </c>
      <c r="H19">
        <f>Sheet1!N29</f>
        <v>14621.29286</v>
      </c>
      <c r="I19">
        <f>Sheet1!O29</f>
        <v>26268.476190000001</v>
      </c>
      <c r="J19">
        <f>Sheet1!P29</f>
        <v>26813</v>
      </c>
      <c r="K19">
        <f>Sheet1!Q29</f>
        <v>24278.833330000001</v>
      </c>
      <c r="L19">
        <f>Sheet1!R29</f>
        <v>11692.53571</v>
      </c>
      <c r="M19" s="1">
        <f>Sheet1!S29</f>
        <v>0.44383101851851853</v>
      </c>
      <c r="N19" t="str">
        <f>Sheet1!T29</f>
        <v>pos 1</v>
      </c>
    </row>
    <row r="20" spans="1:14" x14ac:dyDescent="0.2">
      <c r="A20" t="str">
        <f>Sheet1!A30</f>
        <v>Leaf: 40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Sheet1!M30</f>
        <v>26127.55357</v>
      </c>
      <c r="H20">
        <f>Sheet1!N30</f>
        <v>14572.2125</v>
      </c>
      <c r="I20">
        <f>Sheet1!O30</f>
        <v>26230.85714</v>
      </c>
      <c r="J20">
        <f>Sheet1!P30</f>
        <v>26682.03571</v>
      </c>
      <c r="K20">
        <f>Sheet1!Q30</f>
        <v>24247.42857</v>
      </c>
      <c r="L20">
        <f>Sheet1!R30</f>
        <v>11364.37321</v>
      </c>
      <c r="M20" s="1">
        <f>Sheet1!S30</f>
        <v>0.44383101851851853</v>
      </c>
      <c r="N20" t="str">
        <f>Sheet1!T30</f>
        <v>pos 1</v>
      </c>
    </row>
    <row r="21" spans="1:14" x14ac:dyDescent="0.2">
      <c r="A21" t="str">
        <f>Sheet1!A31</f>
        <v>Leaf: 40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Sheet1!M31</f>
        <v>25846.171429999999</v>
      </c>
      <c r="H21">
        <f>Sheet1!N31</f>
        <v>14384.54286</v>
      </c>
      <c r="I21">
        <f>Sheet1!O31</f>
        <v>26122.799999999999</v>
      </c>
      <c r="J21">
        <f>Sheet1!P31</f>
        <v>26509.71429</v>
      </c>
      <c r="K21">
        <f>Sheet1!Q31</f>
        <v>24129.042860000001</v>
      </c>
      <c r="L21">
        <f>Sheet1!R31</f>
        <v>11192.65857</v>
      </c>
      <c r="M21" s="1">
        <f>Sheet1!S31</f>
        <v>0.44383101851851853</v>
      </c>
      <c r="N21" t="str">
        <f>Sheet1!T31</f>
        <v>pos 1</v>
      </c>
    </row>
    <row r="22" spans="1:14" x14ac:dyDescent="0.2">
      <c r="A22" t="str">
        <f>Sheet1!A32</f>
        <v>Leaf: 40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Sheet1!M32</f>
        <v>14052.704760000001</v>
      </c>
      <c r="H22">
        <f>Sheet1!N32</f>
        <v>9918.4523809999991</v>
      </c>
      <c r="I22">
        <f>Sheet1!O32</f>
        <v>23040.992859999998</v>
      </c>
      <c r="J22">
        <f>Sheet1!P32</f>
        <v>21018.45</v>
      </c>
      <c r="K22">
        <f>Sheet1!Q32</f>
        <v>17746.957139999999</v>
      </c>
      <c r="L22">
        <f>Sheet1!R32</f>
        <v>6607.5071429999998</v>
      </c>
      <c r="M22" s="1">
        <f>Sheet1!S32</f>
        <v>0.44400462962962961</v>
      </c>
      <c r="N22" t="str">
        <f>Sheet1!T32</f>
        <v>pos 2</v>
      </c>
    </row>
    <row r="23" spans="1:14" x14ac:dyDescent="0.2">
      <c r="A23" t="str">
        <f>Sheet1!A33</f>
        <v>Leaf: 40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Sheet1!M33</f>
        <v>14229.575000000001</v>
      </c>
      <c r="H23">
        <f>Sheet1!N33</f>
        <v>9851.7928570000004</v>
      </c>
      <c r="I23">
        <f>Sheet1!O33</f>
        <v>22794.91071</v>
      </c>
      <c r="J23">
        <f>Sheet1!P33</f>
        <v>20811.08929</v>
      </c>
      <c r="K23">
        <f>Sheet1!Q33</f>
        <v>17581.644639999999</v>
      </c>
      <c r="L23">
        <f>Sheet1!R33</f>
        <v>6567.8714289999998</v>
      </c>
      <c r="M23" s="1">
        <f>Sheet1!S33</f>
        <v>0.44400462962962961</v>
      </c>
      <c r="N23" t="str">
        <f>Sheet1!T33</f>
        <v>pos 2</v>
      </c>
    </row>
    <row r="24" spans="1:14" x14ac:dyDescent="0.2">
      <c r="A24" t="str">
        <f>Sheet1!A34</f>
        <v>Leaf: 40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Sheet1!M34</f>
        <v>14286.371429999999</v>
      </c>
      <c r="H24">
        <f>Sheet1!N34</f>
        <v>9817.0685709999998</v>
      </c>
      <c r="I24">
        <f>Sheet1!O34</f>
        <v>22671</v>
      </c>
      <c r="J24">
        <f>Sheet1!P34</f>
        <v>20688.057140000001</v>
      </c>
      <c r="K24">
        <f>Sheet1!Q34</f>
        <v>17463.971430000001</v>
      </c>
      <c r="L24">
        <f>Sheet1!R34</f>
        <v>6520.307143</v>
      </c>
      <c r="M24" s="1">
        <f>Sheet1!S34</f>
        <v>0.44400462962962961</v>
      </c>
      <c r="N24" t="str">
        <f>Sheet1!T34</f>
        <v>pos 2</v>
      </c>
    </row>
    <row r="25" spans="1:14" x14ac:dyDescent="0.2">
      <c r="A25" t="str">
        <f>Sheet1!A35</f>
        <v>Leaf: 40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Sheet1!M35</f>
        <v>17913.016670000001</v>
      </c>
      <c r="H25">
        <f>Sheet1!N35</f>
        <v>12315.2881</v>
      </c>
      <c r="I25">
        <f>Sheet1!O35</f>
        <v>25825.119050000001</v>
      </c>
      <c r="J25">
        <f>Sheet1!P35</f>
        <v>24152.380949999999</v>
      </c>
      <c r="K25">
        <f>Sheet1!Q35</f>
        <v>20991.559519999999</v>
      </c>
      <c r="L25">
        <f>Sheet1!R35</f>
        <v>8731.5142859999996</v>
      </c>
      <c r="M25" s="1">
        <f>Sheet1!S35</f>
        <v>0.44418981481481484</v>
      </c>
      <c r="N25" t="str">
        <f>Sheet1!T35</f>
        <v>pos 3</v>
      </c>
    </row>
    <row r="26" spans="1:14" x14ac:dyDescent="0.2">
      <c r="A26" t="str">
        <f>Sheet1!A36</f>
        <v>Leaf: 40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Sheet1!M36</f>
        <v>18159.60714</v>
      </c>
      <c r="H26">
        <f>Sheet1!N36</f>
        <v>12097.728569999999</v>
      </c>
      <c r="I26">
        <f>Sheet1!O36</f>
        <v>25569.80357</v>
      </c>
      <c r="J26">
        <f>Sheet1!P36</f>
        <v>23930.08929</v>
      </c>
      <c r="K26">
        <f>Sheet1!Q36</f>
        <v>20816.76786</v>
      </c>
      <c r="L26">
        <f>Sheet1!R36</f>
        <v>8692.4607140000007</v>
      </c>
      <c r="M26" s="1">
        <f>Sheet1!S36</f>
        <v>0.44418981481481484</v>
      </c>
      <c r="N26" t="str">
        <f>Sheet1!T36</f>
        <v>pos 3</v>
      </c>
    </row>
    <row r="27" spans="1:14" x14ac:dyDescent="0.2">
      <c r="A27" t="str">
        <f>Sheet1!A37</f>
        <v>Leaf: 40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Sheet1!M37</f>
        <v>18256.485710000001</v>
      </c>
      <c r="H27">
        <f>Sheet1!N37</f>
        <v>12162.33714</v>
      </c>
      <c r="I27">
        <f>Sheet1!O37</f>
        <v>25453.028569999999</v>
      </c>
      <c r="J27">
        <f>Sheet1!P37</f>
        <v>23811.871429999999</v>
      </c>
      <c r="K27">
        <f>Sheet1!Q37</f>
        <v>20691.985710000001</v>
      </c>
      <c r="L27">
        <f>Sheet1!R37</f>
        <v>8645.2471430000005</v>
      </c>
      <c r="M27" s="1">
        <f>Sheet1!S37</f>
        <v>0.44418981481481484</v>
      </c>
      <c r="N27" t="str">
        <f>Sheet1!T37</f>
        <v>pos 3</v>
      </c>
    </row>
    <row r="28" spans="1:14" x14ac:dyDescent="0.2">
      <c r="F28" t="s">
        <v>12</v>
      </c>
      <c r="G28">
        <f>AVERAGE(G19:G27)</f>
        <v>19398.265607777779</v>
      </c>
      <c r="H28">
        <f t="shared" ref="H28:L28" si="3">AVERAGE(H19:H27)</f>
        <v>12193.412871</v>
      </c>
      <c r="I28">
        <f t="shared" si="3"/>
        <v>24886.332009999998</v>
      </c>
      <c r="J28">
        <f t="shared" si="3"/>
        <v>23824.076455555554</v>
      </c>
      <c r="K28">
        <f t="shared" si="3"/>
        <v>20883.13234</v>
      </c>
      <c r="L28">
        <f t="shared" si="3"/>
        <v>8890.4972608888875</v>
      </c>
    </row>
    <row r="29" spans="1:14" x14ac:dyDescent="0.2">
      <c r="F29" t="s">
        <v>13</v>
      </c>
      <c r="G29">
        <f>STDEV(G19:G27)</f>
        <v>5162.3543514138637</v>
      </c>
      <c r="H29">
        <f t="shared" ref="H29:L29" si="4">STDEV(H19:H27)</f>
        <v>2021.2915442774565</v>
      </c>
      <c r="I29">
        <f t="shared" si="4"/>
        <v>1565.3888681357948</v>
      </c>
      <c r="J29">
        <f t="shared" si="4"/>
        <v>2530.258528605325</v>
      </c>
      <c r="K29">
        <f t="shared" si="4"/>
        <v>2869.3201376605116</v>
      </c>
      <c r="L29">
        <f t="shared" si="4"/>
        <v>2110.1097685861778</v>
      </c>
    </row>
    <row r="30" spans="1:14" x14ac:dyDescent="0.2">
      <c r="F30" t="s">
        <v>14</v>
      </c>
      <c r="G30">
        <f>G29*100/G28</f>
        <v>26.612453173875533</v>
      </c>
      <c r="H30">
        <f t="shared" ref="H30:L30" si="5">H29*100/H28</f>
        <v>16.576913827668061</v>
      </c>
      <c r="I30">
        <f t="shared" si="5"/>
        <v>6.2901550437677169</v>
      </c>
      <c r="J30">
        <f t="shared" si="5"/>
        <v>10.620594394605765</v>
      </c>
      <c r="K30">
        <f t="shared" si="5"/>
        <v>13.739893474527067</v>
      </c>
      <c r="L30">
        <f t="shared" si="5"/>
        <v>23.734440343050117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H16" workbookViewId="0">
      <selection activeCell="J23" sqref="J23"/>
    </sheetView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</f>
        <v>Leaf: 37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</f>
        <v>26772.64286</v>
      </c>
      <c r="H3">
        <f>Sheet1!N2</f>
        <v>21351.77619</v>
      </c>
      <c r="I3">
        <f>Sheet1!O2</f>
        <v>42888.809520000003</v>
      </c>
      <c r="J3">
        <f>Sheet1!P2</f>
        <v>42190.833330000001</v>
      </c>
      <c r="K3">
        <f>Sheet1!Q2</f>
        <v>36688.428569999996</v>
      </c>
      <c r="L3">
        <f>Sheet1!R2</f>
        <v>15821.64524</v>
      </c>
      <c r="M3" s="1">
        <f>Sheet1!S2</f>
        <v>0.44077546296296299</v>
      </c>
      <c r="N3" t="str">
        <f>Sheet1!T2</f>
        <v>pos 1</v>
      </c>
    </row>
    <row r="4" spans="1:14" x14ac:dyDescent="0.2">
      <c r="A4" t="str">
        <f>Sheet1!A3</f>
        <v>Leaf: 37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</f>
        <v>26735.21429</v>
      </c>
      <c r="H4">
        <f>Sheet1!N3</f>
        <v>20817.76786</v>
      </c>
      <c r="I4">
        <f>Sheet1!O3</f>
        <v>42803.035709999996</v>
      </c>
      <c r="J4">
        <f>Sheet1!P3</f>
        <v>42025.410709999996</v>
      </c>
      <c r="K4">
        <f>Sheet1!Q3</f>
        <v>36924.839290000004</v>
      </c>
      <c r="L4">
        <f>Sheet1!R3</f>
        <v>15688.746429999999</v>
      </c>
      <c r="M4" s="1">
        <f>Sheet1!S3</f>
        <v>0.44077546296296299</v>
      </c>
      <c r="N4" t="str">
        <f>Sheet1!T3</f>
        <v>pos 1</v>
      </c>
    </row>
    <row r="5" spans="1:14" x14ac:dyDescent="0.2">
      <c r="A5" t="str">
        <f>Sheet1!A4</f>
        <v>Leaf: 37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</f>
        <v>26365.771430000001</v>
      </c>
      <c r="H5">
        <f>Sheet1!N4</f>
        <v>20706.557140000001</v>
      </c>
      <c r="I5">
        <f>Sheet1!O4</f>
        <v>40837.257140000002</v>
      </c>
      <c r="J5">
        <f>Sheet1!P4</f>
        <v>40644.1</v>
      </c>
      <c r="K5">
        <f>Sheet1!Q4</f>
        <v>34881.014289999999</v>
      </c>
      <c r="L5">
        <f>Sheet1!R4</f>
        <v>15497.1</v>
      </c>
      <c r="M5" s="1">
        <f>Sheet1!S4</f>
        <v>0.44077546296296299</v>
      </c>
      <c r="N5" t="str">
        <f>Sheet1!T4</f>
        <v>pos 1</v>
      </c>
    </row>
    <row r="6" spans="1:14" x14ac:dyDescent="0.2">
      <c r="A6" t="str">
        <f>Sheet1!A5</f>
        <v>Leaf: 37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Sheet1!M5</f>
        <v>17640.00476</v>
      </c>
      <c r="H6">
        <f>Sheet1!N5</f>
        <v>17838.561900000001</v>
      </c>
      <c r="I6">
        <f>Sheet1!O5</f>
        <v>32818.428569999996</v>
      </c>
      <c r="J6">
        <f>Sheet1!P5</f>
        <v>33324.404759999998</v>
      </c>
      <c r="K6">
        <f>Sheet1!Q5</f>
        <v>26772.119050000001</v>
      </c>
      <c r="L6">
        <f>Sheet1!R5</f>
        <v>12233.447620000001</v>
      </c>
      <c r="M6" s="1">
        <f>Sheet1!S5</f>
        <v>0.4409953703703704</v>
      </c>
      <c r="N6" t="str">
        <f>Sheet1!T5</f>
        <v>pos 2</v>
      </c>
    </row>
    <row r="7" spans="1:14" x14ac:dyDescent="0.2">
      <c r="A7" t="str">
        <f>Sheet1!A6</f>
        <v>Leaf: 37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Sheet1!M6</f>
        <v>17930.625</v>
      </c>
      <c r="H7">
        <f>Sheet1!N6</f>
        <v>17402.707139999999</v>
      </c>
      <c r="I7">
        <f>Sheet1!O6</f>
        <v>33081.01786</v>
      </c>
      <c r="J7">
        <f>Sheet1!P6</f>
        <v>33405.964290000004</v>
      </c>
      <c r="K7">
        <f>Sheet1!Q6</f>
        <v>27368.78571</v>
      </c>
      <c r="L7">
        <f>Sheet1!R6</f>
        <v>12280.65893</v>
      </c>
      <c r="M7" s="1">
        <f>Sheet1!S6</f>
        <v>0.4409953703703704</v>
      </c>
      <c r="N7" t="str">
        <f>Sheet1!T6</f>
        <v>pos 2</v>
      </c>
    </row>
    <row r="8" spans="1:14" x14ac:dyDescent="0.2">
      <c r="A8" t="str">
        <f>Sheet1!A7</f>
        <v>Leaf: 37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Sheet1!M7</f>
        <v>18351.585709999999</v>
      </c>
      <c r="H8">
        <f>Sheet1!N7</f>
        <v>17559.614290000001</v>
      </c>
      <c r="I8">
        <f>Sheet1!O7</f>
        <v>32660.628570000001</v>
      </c>
      <c r="J8">
        <f>Sheet1!P7</f>
        <v>33015.14286</v>
      </c>
      <c r="K8">
        <f>Sheet1!Q7</f>
        <v>27486.457139999999</v>
      </c>
      <c r="L8">
        <f>Sheet1!R7</f>
        <v>12296.397139999999</v>
      </c>
      <c r="M8" s="1">
        <f>Sheet1!S7</f>
        <v>0.44100694444444444</v>
      </c>
      <c r="N8" t="str">
        <f>Sheet1!T7</f>
        <v>pos 2</v>
      </c>
    </row>
    <row r="9" spans="1:14" x14ac:dyDescent="0.2">
      <c r="A9" t="str">
        <f>Sheet1!A8</f>
        <v>Leaf: 37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Sheet1!M8</f>
        <v>22084.5</v>
      </c>
      <c r="H9">
        <f>Sheet1!N8</f>
        <v>23760.333330000001</v>
      </c>
      <c r="I9">
        <f>Sheet1!O8</f>
        <v>49491.547619999998</v>
      </c>
      <c r="J9">
        <f>Sheet1!P8</f>
        <v>48690.761899999998</v>
      </c>
      <c r="K9">
        <f>Sheet1!Q8</f>
        <v>36247.595240000002</v>
      </c>
      <c r="L9">
        <f>Sheet1!R8</f>
        <v>14073.00952</v>
      </c>
      <c r="M9" s="1">
        <f>Sheet1!S8</f>
        <v>0.44123842592592594</v>
      </c>
      <c r="N9" t="str">
        <f>Sheet1!T8</f>
        <v>pos 3</v>
      </c>
    </row>
    <row r="10" spans="1:14" x14ac:dyDescent="0.2">
      <c r="A10" t="str">
        <f>Sheet1!A9</f>
        <v>Leaf: 37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Sheet1!M9</f>
        <v>22356.03571</v>
      </c>
      <c r="H10">
        <f>Sheet1!N9</f>
        <v>23573.53571</v>
      </c>
      <c r="I10">
        <f>Sheet1!O9</f>
        <v>48802.125</v>
      </c>
      <c r="J10">
        <f>Sheet1!P9</f>
        <v>48068.678569999996</v>
      </c>
      <c r="K10">
        <f>Sheet1!Q9</f>
        <v>35883.196430000004</v>
      </c>
      <c r="L10">
        <f>Sheet1!R9</f>
        <v>13859.674999999999</v>
      </c>
      <c r="M10" s="1">
        <f>Sheet1!S9</f>
        <v>0.44123842592592594</v>
      </c>
      <c r="N10" t="str">
        <f>Sheet1!T9</f>
        <v>pos 3</v>
      </c>
    </row>
    <row r="11" spans="1:14" x14ac:dyDescent="0.2">
      <c r="A11" t="str">
        <f>Sheet1!A10</f>
        <v>Leaf: 37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Sheet1!M10</f>
        <v>22635.21429</v>
      </c>
      <c r="H11">
        <f>Sheet1!N10</f>
        <v>23466.728569999999</v>
      </c>
      <c r="I11">
        <f>Sheet1!O10</f>
        <v>48694.042860000001</v>
      </c>
      <c r="J11">
        <f>Sheet1!P10</f>
        <v>47903.585709999999</v>
      </c>
      <c r="K11">
        <f>Sheet1!Q10</f>
        <v>35843.742859999998</v>
      </c>
      <c r="L11">
        <f>Sheet1!R10</f>
        <v>13782.03714</v>
      </c>
      <c r="M11" s="1">
        <f>Sheet1!S10</f>
        <v>0.44124999999999998</v>
      </c>
      <c r="N11" t="str">
        <f>Sheet1!T10</f>
        <v>pos 3</v>
      </c>
    </row>
    <row r="12" spans="1:14" x14ac:dyDescent="0.2">
      <c r="F12" t="s">
        <v>12</v>
      </c>
      <c r="G12">
        <f>AVERAGE(G3:G11)</f>
        <v>22319.066005555553</v>
      </c>
      <c r="H12">
        <f t="shared" ref="H12:L12" si="0">AVERAGE(H3:H11)</f>
        <v>20719.731347777779</v>
      </c>
      <c r="I12">
        <f t="shared" si="0"/>
        <v>41341.876983333335</v>
      </c>
      <c r="J12">
        <f t="shared" si="0"/>
        <v>41029.875792222221</v>
      </c>
      <c r="K12">
        <f t="shared" si="0"/>
        <v>33121.797619999998</v>
      </c>
      <c r="L12">
        <f t="shared" si="0"/>
        <v>13948.079668888888</v>
      </c>
    </row>
    <row r="13" spans="1:14" x14ac:dyDescent="0.2">
      <c r="F13" t="s">
        <v>13</v>
      </c>
      <c r="G13">
        <f>STDEV(G3:G11)</f>
        <v>3754.3608554446791</v>
      </c>
      <c r="H13">
        <f t="shared" ref="H13:L13" si="1">STDEV(H3:H11)</f>
        <v>2613.303601089473</v>
      </c>
      <c r="I13">
        <f t="shared" si="1"/>
        <v>7045.9602046355585</v>
      </c>
      <c r="J13">
        <f t="shared" si="1"/>
        <v>6516.3620800876561</v>
      </c>
      <c r="K13">
        <f t="shared" si="1"/>
        <v>4475.7174273004912</v>
      </c>
      <c r="L13">
        <f t="shared" si="1"/>
        <v>1476.4372592094717</v>
      </c>
    </row>
    <row r="14" spans="1:14" x14ac:dyDescent="0.2">
      <c r="F14" t="s">
        <v>14</v>
      </c>
      <c r="G14">
        <f>G13*100/G12</f>
        <v>16.821317050230338</v>
      </c>
      <c r="H14">
        <f t="shared" ref="H14:L14" si="2">H13*100/H12</f>
        <v>12.612632650614717</v>
      </c>
      <c r="I14">
        <f t="shared" si="2"/>
        <v>17.04315507367042</v>
      </c>
      <c r="J14">
        <f t="shared" si="2"/>
        <v>15.881993192197092</v>
      </c>
      <c r="K14">
        <f t="shared" si="2"/>
        <v>13.512906149145451</v>
      </c>
      <c r="L14">
        <f t="shared" si="2"/>
        <v>10.585236779960876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Sheet1!A11</f>
        <v>Leaf: 38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Sheet1!M11</f>
        <v>38148.095240000002</v>
      </c>
      <c r="H19">
        <f>Sheet1!N11</f>
        <v>30760.380949999999</v>
      </c>
      <c r="I19">
        <f>Sheet1!O11</f>
        <v>56859.595240000002</v>
      </c>
      <c r="J19">
        <f>Sheet1!P11</f>
        <v>58529.071430000004</v>
      </c>
      <c r="K19">
        <f>Sheet1!Q11</f>
        <v>46370.095240000002</v>
      </c>
      <c r="L19">
        <f>Sheet1!R11</f>
        <v>21086.197619999999</v>
      </c>
      <c r="M19" s="1">
        <f>Sheet1!S11</f>
        <v>0.44177083333333328</v>
      </c>
      <c r="N19" t="str">
        <f>Sheet1!T11</f>
        <v>pos 1</v>
      </c>
    </row>
    <row r="20" spans="1:14" x14ac:dyDescent="0.2">
      <c r="A20" t="str">
        <f>Sheet1!A12</f>
        <v>Leaf: 38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Sheet1!M12</f>
        <v>38615.571430000004</v>
      </c>
      <c r="H20">
        <f>Sheet1!N12</f>
        <v>30491.55357</v>
      </c>
      <c r="I20">
        <f>Sheet1!O12</f>
        <v>56174.785709999996</v>
      </c>
      <c r="J20">
        <f>Sheet1!P12</f>
        <v>57954.678569999996</v>
      </c>
      <c r="K20">
        <f>Sheet1!Q12</f>
        <v>45960.071430000004</v>
      </c>
      <c r="L20">
        <f>Sheet1!R12</f>
        <v>20967.875</v>
      </c>
      <c r="M20" s="1">
        <f>Sheet1!S12</f>
        <v>0.44177083333333328</v>
      </c>
      <c r="N20" t="str">
        <f>Sheet1!T12</f>
        <v>pos 1</v>
      </c>
    </row>
    <row r="21" spans="1:14" x14ac:dyDescent="0.2">
      <c r="A21" t="str">
        <f>Sheet1!A13</f>
        <v>Leaf: 38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Sheet1!M13</f>
        <v>38800.971429999998</v>
      </c>
      <c r="H21">
        <f>Sheet1!N13</f>
        <v>30583.4</v>
      </c>
      <c r="I21">
        <f>Sheet1!O13</f>
        <v>55884.242859999998</v>
      </c>
      <c r="J21">
        <f>Sheet1!P13</f>
        <v>57647.257140000002</v>
      </c>
      <c r="K21">
        <f>Sheet1!Q13</f>
        <v>45671.4</v>
      </c>
      <c r="L21">
        <f>Sheet1!R13</f>
        <v>20843.71429</v>
      </c>
      <c r="M21" s="1">
        <f>Sheet1!S13</f>
        <v>0.44177083333333328</v>
      </c>
      <c r="N21" t="str">
        <f>Sheet1!T13</f>
        <v>pos 1</v>
      </c>
    </row>
    <row r="22" spans="1:14" x14ac:dyDescent="0.2">
      <c r="A22" t="str">
        <f>Sheet1!A14</f>
        <v>Leaf: 38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Sheet1!M14</f>
        <v>26640.547620000001</v>
      </c>
      <c r="H22">
        <f>Sheet1!N14</f>
        <v>24715.547620000001</v>
      </c>
      <c r="I22">
        <f>Sheet1!O14</f>
        <v>49884.761899999998</v>
      </c>
      <c r="J22">
        <f>Sheet1!P14</f>
        <v>49692.5</v>
      </c>
      <c r="K22">
        <f>Sheet1!Q14</f>
        <v>39824</v>
      </c>
      <c r="L22">
        <f>Sheet1!R14</f>
        <v>18029.585709999999</v>
      </c>
      <c r="M22" s="1">
        <f>Sheet1!S14</f>
        <v>0.44196759259259261</v>
      </c>
      <c r="N22" t="str">
        <f>Sheet1!T14</f>
        <v>pos 2</v>
      </c>
    </row>
    <row r="23" spans="1:14" x14ac:dyDescent="0.2">
      <c r="A23" t="str">
        <f>Sheet1!A15</f>
        <v>Leaf: 38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Sheet1!M15</f>
        <v>27056.66071</v>
      </c>
      <c r="H23">
        <f>Sheet1!N15</f>
        <v>24355.875</v>
      </c>
      <c r="I23">
        <f>Sheet1!O15</f>
        <v>49362.25</v>
      </c>
      <c r="J23">
        <f>Sheet1!P15</f>
        <v>49238.73214</v>
      </c>
      <c r="K23">
        <f>Sheet1!Q15</f>
        <v>39514.714290000004</v>
      </c>
      <c r="L23">
        <f>Sheet1!R15</f>
        <v>17911.26786</v>
      </c>
      <c r="M23" s="1">
        <f>Sheet1!S15</f>
        <v>0.44196759259259261</v>
      </c>
      <c r="N23" t="str">
        <f>Sheet1!T15</f>
        <v>pos 2</v>
      </c>
    </row>
    <row r="24" spans="1:14" x14ac:dyDescent="0.2">
      <c r="A24" t="str">
        <f>Sheet1!A16</f>
        <v>Leaf: 38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Sheet1!M16</f>
        <v>27204.185710000002</v>
      </c>
      <c r="H24">
        <f>Sheet1!N16</f>
        <v>24431.914290000001</v>
      </c>
      <c r="I24">
        <f>Sheet1!O16</f>
        <v>49137.4</v>
      </c>
      <c r="J24">
        <f>Sheet1!P16</f>
        <v>49000.928569999996</v>
      </c>
      <c r="K24">
        <f>Sheet1!Q16</f>
        <v>39304.957139999999</v>
      </c>
      <c r="L24">
        <f>Sheet1!R16</f>
        <v>17819.28571</v>
      </c>
      <c r="M24" s="1">
        <f>Sheet1!S16</f>
        <v>0.44196759259259261</v>
      </c>
      <c r="N24" t="str">
        <f>Sheet1!T16</f>
        <v>pos 2</v>
      </c>
    </row>
    <row r="25" spans="1:14" x14ac:dyDescent="0.2">
      <c r="A25" t="str">
        <f>Sheet1!A17</f>
        <v>Leaf: 38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Sheet1!M17</f>
        <v>27304</v>
      </c>
      <c r="H25">
        <f>Sheet1!N17</f>
        <v>22359.735710000001</v>
      </c>
      <c r="I25">
        <f>Sheet1!O17</f>
        <v>44242.619050000001</v>
      </c>
      <c r="J25">
        <f>Sheet1!P17</f>
        <v>43541.833330000001</v>
      </c>
      <c r="K25">
        <f>Sheet1!Q17</f>
        <v>42061.333330000001</v>
      </c>
      <c r="L25">
        <f>Sheet1!R17</f>
        <v>17334.795239999999</v>
      </c>
      <c r="M25" s="1">
        <f>Sheet1!S17</f>
        <v>0.44219907407407405</v>
      </c>
      <c r="N25" t="str">
        <f>Sheet1!T17</f>
        <v>pos 3</v>
      </c>
    </row>
    <row r="26" spans="1:14" x14ac:dyDescent="0.2">
      <c r="A26" t="str">
        <f>Sheet1!A18</f>
        <v>Leaf: 38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Sheet1!M18</f>
        <v>27547.64286</v>
      </c>
      <c r="H26">
        <f>Sheet1!N18</f>
        <v>22002.25</v>
      </c>
      <c r="I26">
        <f>Sheet1!O18</f>
        <v>43582.85714</v>
      </c>
      <c r="J26">
        <f>Sheet1!P18</f>
        <v>42887.01786</v>
      </c>
      <c r="K26">
        <f>Sheet1!Q18</f>
        <v>41537.553569999996</v>
      </c>
      <c r="L26">
        <f>Sheet1!R18</f>
        <v>17119.130359999999</v>
      </c>
      <c r="M26" s="1">
        <f>Sheet1!S18</f>
        <v>0.44219907407407405</v>
      </c>
      <c r="N26" t="str">
        <f>Sheet1!T18</f>
        <v>pos 3</v>
      </c>
    </row>
    <row r="27" spans="1:14" x14ac:dyDescent="0.2">
      <c r="A27" t="str">
        <f>Sheet1!A19</f>
        <v>Leaf: 38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Sheet1!M19</f>
        <v>27623.385709999999</v>
      </c>
      <c r="H27">
        <f>Sheet1!N19</f>
        <v>21800.085709999999</v>
      </c>
      <c r="I27">
        <f>Sheet1!O19</f>
        <v>43285.185709999998</v>
      </c>
      <c r="J27">
        <f>Sheet1!P19</f>
        <v>42554.785709999996</v>
      </c>
      <c r="K27">
        <f>Sheet1!Q19</f>
        <v>41233.242859999998</v>
      </c>
      <c r="L27">
        <f>Sheet1!R19</f>
        <v>16989.728569999999</v>
      </c>
      <c r="M27" s="1">
        <f>Sheet1!S19</f>
        <v>0.44219907407407405</v>
      </c>
      <c r="N27" t="str">
        <f>Sheet1!T19</f>
        <v>pos 3</v>
      </c>
    </row>
    <row r="28" spans="1:14" x14ac:dyDescent="0.2">
      <c r="F28" t="s">
        <v>12</v>
      </c>
      <c r="G28">
        <f>AVERAGE(G19:G27)</f>
        <v>30993.45119</v>
      </c>
      <c r="H28">
        <f t="shared" ref="H28" si="3">AVERAGE(H19:H27)</f>
        <v>25722.304761111111</v>
      </c>
      <c r="I28">
        <f t="shared" ref="I28" si="4">AVERAGE(I19:I27)</f>
        <v>49823.744178888883</v>
      </c>
      <c r="J28">
        <f t="shared" ref="J28" si="5">AVERAGE(J19:J27)</f>
        <v>50116.311638888888</v>
      </c>
      <c r="K28">
        <f t="shared" ref="K28" si="6">AVERAGE(K19:K27)</f>
        <v>42386.374206666667</v>
      </c>
      <c r="L28">
        <f t="shared" ref="L28" si="7">AVERAGE(L19:L27)</f>
        <v>18677.953373333337</v>
      </c>
    </row>
    <row r="29" spans="1:14" x14ac:dyDescent="0.2">
      <c r="F29" t="s">
        <v>13</v>
      </c>
      <c r="G29">
        <f>STDEV(G19:G27)</f>
        <v>5655.6457285426668</v>
      </c>
      <c r="H29">
        <f t="shared" ref="H29:L29" si="8">STDEV(H19:H27)</f>
        <v>3821.5420798236751</v>
      </c>
      <c r="I29">
        <f t="shared" si="8"/>
        <v>5478.4431742362367</v>
      </c>
      <c r="J29">
        <f t="shared" si="8"/>
        <v>6555.4045738198101</v>
      </c>
      <c r="K29">
        <f t="shared" si="8"/>
        <v>2870.0157429113974</v>
      </c>
      <c r="L29">
        <f t="shared" si="8"/>
        <v>1752.2665736101796</v>
      </c>
    </row>
    <row r="30" spans="1:14" x14ac:dyDescent="0.2">
      <c r="F30" t="s">
        <v>14</v>
      </c>
      <c r="G30">
        <f>G29*100/G28</f>
        <v>18.247873377739406</v>
      </c>
      <c r="H30">
        <f t="shared" ref="H30" si="9">H29*100/H28</f>
        <v>14.856919375286175</v>
      </c>
      <c r="I30">
        <f t="shared" ref="I30" si="10">I29*100/I28</f>
        <v>10.995647285290817</v>
      </c>
      <c r="J30">
        <f t="shared" ref="J30" si="11">J29*100/J28</f>
        <v>13.080381136294545</v>
      </c>
      <c r="K30">
        <f t="shared" ref="K30" si="12">K29*100/K28</f>
        <v>6.7710810292898129</v>
      </c>
      <c r="L30">
        <f t="shared" ref="L30" si="13">L29*100/L28</f>
        <v>9.3814698997584216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5"/>
  <sheetViews>
    <sheetView tabSelected="1" topLeftCell="A13" zoomScale="82" zoomScaleNormal="82" workbookViewId="0">
      <selection activeCell="P20" sqref="P20:P21"/>
    </sheetView>
  </sheetViews>
  <sheetFormatPr baseColWidth="10" defaultColWidth="8.83203125" defaultRowHeight="1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9120</v>
      </c>
      <c r="G2">
        <v>7287</v>
      </c>
      <c r="H2">
        <v>16252</v>
      </c>
      <c r="I2">
        <v>18363</v>
      </c>
      <c r="J2">
        <v>15480</v>
      </c>
      <c r="K2">
        <v>6786</v>
      </c>
      <c r="L2" t="s">
        <v>2</v>
      </c>
      <c r="M2">
        <v>26772.64286</v>
      </c>
      <c r="N2">
        <v>21351.77619</v>
      </c>
      <c r="O2">
        <v>42888.809520000003</v>
      </c>
      <c r="P2">
        <v>42190.833330000001</v>
      </c>
      <c r="Q2">
        <v>36688.428569999996</v>
      </c>
      <c r="R2">
        <v>15821.64524</v>
      </c>
      <c r="S2" s="1">
        <v>0.44077546296296299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12143</v>
      </c>
      <c r="G3">
        <v>9473</v>
      </c>
      <c r="H3">
        <v>21626</v>
      </c>
      <c r="I3">
        <v>24388</v>
      </c>
      <c r="J3">
        <v>20773</v>
      </c>
      <c r="K3">
        <v>8972</v>
      </c>
      <c r="L3" t="s">
        <v>2</v>
      </c>
      <c r="M3">
        <v>26735.21429</v>
      </c>
      <c r="N3">
        <v>20817.76786</v>
      </c>
      <c r="O3">
        <v>42803.035709999996</v>
      </c>
      <c r="P3">
        <v>42025.410709999996</v>
      </c>
      <c r="Q3">
        <v>36924.839290000004</v>
      </c>
      <c r="R3">
        <v>15688.746429999999</v>
      </c>
      <c r="S3" s="1">
        <v>0.44077546296296299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14969</v>
      </c>
      <c r="G4">
        <v>11778</v>
      </c>
      <c r="H4">
        <v>25791</v>
      </c>
      <c r="I4">
        <v>29483</v>
      </c>
      <c r="J4">
        <v>24529</v>
      </c>
      <c r="K4">
        <v>11078</v>
      </c>
      <c r="L4" t="s">
        <v>2</v>
      </c>
      <c r="M4">
        <v>26365.771430000001</v>
      </c>
      <c r="N4">
        <v>20706.557140000001</v>
      </c>
      <c r="O4">
        <v>40837.257140000002</v>
      </c>
      <c r="P4">
        <v>40644.1</v>
      </c>
      <c r="Q4">
        <v>34881.014289999999</v>
      </c>
      <c r="R4">
        <v>15497.1</v>
      </c>
      <c r="S4" s="1">
        <v>0.44077546296296299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6009</v>
      </c>
      <c r="G5">
        <v>6088</v>
      </c>
      <c r="H5">
        <v>12436</v>
      </c>
      <c r="I5">
        <v>14504</v>
      </c>
      <c r="J5">
        <v>11296</v>
      </c>
      <c r="K5">
        <v>5247</v>
      </c>
      <c r="L5" t="s">
        <v>2</v>
      </c>
      <c r="M5">
        <v>17640.00476</v>
      </c>
      <c r="N5">
        <v>17838.561900000001</v>
      </c>
      <c r="O5">
        <v>32818.428569999996</v>
      </c>
      <c r="P5">
        <v>33324.404759999998</v>
      </c>
      <c r="Q5">
        <v>26772.119050000001</v>
      </c>
      <c r="R5">
        <v>12233.447620000001</v>
      </c>
      <c r="S5" s="1">
        <v>0.4409953703703704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8144</v>
      </c>
      <c r="G6">
        <v>7919</v>
      </c>
      <c r="H6">
        <v>16714</v>
      </c>
      <c r="I6">
        <v>19386</v>
      </c>
      <c r="J6">
        <v>15397</v>
      </c>
      <c r="K6">
        <v>7023</v>
      </c>
      <c r="L6" t="s">
        <v>2</v>
      </c>
      <c r="M6">
        <v>17930.625</v>
      </c>
      <c r="N6">
        <v>17402.707139999999</v>
      </c>
      <c r="O6">
        <v>33081.01786</v>
      </c>
      <c r="P6">
        <v>33405.964290000004</v>
      </c>
      <c r="Q6">
        <v>27368.78571</v>
      </c>
      <c r="R6">
        <v>12280.65893</v>
      </c>
      <c r="S6" s="1">
        <v>0.4409953703703704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10419</v>
      </c>
      <c r="G7">
        <v>9988</v>
      </c>
      <c r="H7">
        <v>20627</v>
      </c>
      <c r="I7">
        <v>23949</v>
      </c>
      <c r="J7">
        <v>19329</v>
      </c>
      <c r="K7">
        <v>8790</v>
      </c>
      <c r="L7" t="s">
        <v>2</v>
      </c>
      <c r="M7">
        <v>18351.585709999999</v>
      </c>
      <c r="N7">
        <v>17559.614290000001</v>
      </c>
      <c r="O7">
        <v>32660.628570000001</v>
      </c>
      <c r="P7">
        <v>33015.14286</v>
      </c>
      <c r="Q7">
        <v>27486.457139999999</v>
      </c>
      <c r="R7">
        <v>12296.397139999999</v>
      </c>
      <c r="S7" s="1">
        <v>0.44100694444444444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7523</v>
      </c>
      <c r="G8">
        <v>8109</v>
      </c>
      <c r="H8">
        <v>18754</v>
      </c>
      <c r="I8">
        <v>21192</v>
      </c>
      <c r="J8">
        <v>15294</v>
      </c>
      <c r="K8">
        <v>6036</v>
      </c>
      <c r="L8" t="s">
        <v>2</v>
      </c>
      <c r="M8">
        <v>22084.5</v>
      </c>
      <c r="N8">
        <v>23760.333330000001</v>
      </c>
      <c r="O8">
        <v>49491.547619999998</v>
      </c>
      <c r="P8">
        <v>48690.761899999998</v>
      </c>
      <c r="Q8">
        <v>36247.595240000002</v>
      </c>
      <c r="R8">
        <v>14073.00952</v>
      </c>
      <c r="S8" s="1">
        <v>0.44123842592592594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10154</v>
      </c>
      <c r="G9">
        <v>10727</v>
      </c>
      <c r="H9">
        <v>24657</v>
      </c>
      <c r="I9">
        <v>27895</v>
      </c>
      <c r="J9">
        <v>20187</v>
      </c>
      <c r="K9">
        <v>7926</v>
      </c>
      <c r="L9" t="s">
        <v>2</v>
      </c>
      <c r="M9">
        <v>22356.03571</v>
      </c>
      <c r="N9">
        <v>23573.53571</v>
      </c>
      <c r="O9">
        <v>48802.125</v>
      </c>
      <c r="P9">
        <v>48068.678569999996</v>
      </c>
      <c r="Q9">
        <v>35883.196430000004</v>
      </c>
      <c r="R9">
        <v>13859.674999999999</v>
      </c>
      <c r="S9" s="1">
        <v>0.44123842592592594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12851</v>
      </c>
      <c r="G10">
        <v>13348</v>
      </c>
      <c r="H10">
        <v>30753</v>
      </c>
      <c r="I10">
        <v>34749</v>
      </c>
      <c r="J10">
        <v>25206</v>
      </c>
      <c r="K10">
        <v>9852</v>
      </c>
      <c r="L10" t="s">
        <v>2</v>
      </c>
      <c r="M10">
        <v>22635.21429</v>
      </c>
      <c r="N10">
        <v>23466.728569999999</v>
      </c>
      <c r="O10">
        <v>48694.042860000001</v>
      </c>
      <c r="P10">
        <v>47903.585709999999</v>
      </c>
      <c r="Q10">
        <v>35843.742859999998</v>
      </c>
      <c r="R10">
        <v>13782.03714</v>
      </c>
      <c r="S10" s="1">
        <v>0.44124999999999998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12995</v>
      </c>
      <c r="G11">
        <v>10498</v>
      </c>
      <c r="H11">
        <v>21546</v>
      </c>
      <c r="I11">
        <v>25474</v>
      </c>
      <c r="J11">
        <v>19565</v>
      </c>
      <c r="K11">
        <v>9044</v>
      </c>
      <c r="L11" t="s">
        <v>2</v>
      </c>
      <c r="M11">
        <v>38148.095240000002</v>
      </c>
      <c r="N11">
        <v>30760.380949999999</v>
      </c>
      <c r="O11">
        <v>56859.595240000002</v>
      </c>
      <c r="P11">
        <v>58529.071430000004</v>
      </c>
      <c r="Q11">
        <v>46370.095240000002</v>
      </c>
      <c r="R11">
        <v>21086.197619999999</v>
      </c>
      <c r="S11" s="1">
        <v>0.44177083333333328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17539</v>
      </c>
      <c r="G12">
        <v>13875</v>
      </c>
      <c r="H12">
        <v>28382</v>
      </c>
      <c r="I12">
        <v>33632</v>
      </c>
      <c r="J12">
        <v>25856</v>
      </c>
      <c r="K12">
        <v>11991</v>
      </c>
      <c r="L12" t="s">
        <v>2</v>
      </c>
      <c r="M12">
        <v>38615.571430000004</v>
      </c>
      <c r="N12">
        <v>30491.55357</v>
      </c>
      <c r="O12">
        <v>56174.785709999996</v>
      </c>
      <c r="P12">
        <v>57954.678569999996</v>
      </c>
      <c r="Q12">
        <v>45960.071430000004</v>
      </c>
      <c r="R12">
        <v>20967.875</v>
      </c>
      <c r="S12" s="1">
        <v>0.44177083333333328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22029</v>
      </c>
      <c r="G13">
        <v>17396</v>
      </c>
      <c r="H13">
        <v>35294</v>
      </c>
      <c r="I13">
        <v>41817</v>
      </c>
      <c r="J13">
        <v>32117</v>
      </c>
      <c r="K13">
        <v>14900</v>
      </c>
      <c r="L13" t="s">
        <v>2</v>
      </c>
      <c r="M13">
        <v>38800.971429999998</v>
      </c>
      <c r="N13">
        <v>30583.4</v>
      </c>
      <c r="O13">
        <v>55884.242859999998</v>
      </c>
      <c r="P13">
        <v>57647.257140000002</v>
      </c>
      <c r="Q13">
        <v>45671.4</v>
      </c>
      <c r="R13">
        <v>20843.71429</v>
      </c>
      <c r="S13" s="1">
        <v>0.44177083333333328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9075</v>
      </c>
      <c r="G14">
        <v>8435</v>
      </c>
      <c r="H14">
        <v>18903</v>
      </c>
      <c r="I14">
        <v>21628</v>
      </c>
      <c r="J14">
        <v>16803</v>
      </c>
      <c r="K14">
        <v>7733</v>
      </c>
      <c r="L14" t="s">
        <v>2</v>
      </c>
      <c r="M14">
        <v>26640.547620000001</v>
      </c>
      <c r="N14">
        <v>24715.547620000001</v>
      </c>
      <c r="O14">
        <v>49884.761899999998</v>
      </c>
      <c r="P14">
        <v>49692.5</v>
      </c>
      <c r="Q14">
        <v>39824</v>
      </c>
      <c r="R14">
        <v>18029.585709999999</v>
      </c>
      <c r="S14" s="1">
        <v>0.44196759259259261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12289</v>
      </c>
      <c r="G15">
        <v>11083</v>
      </c>
      <c r="H15">
        <v>24940</v>
      </c>
      <c r="I15">
        <v>28574</v>
      </c>
      <c r="J15">
        <v>22230</v>
      </c>
      <c r="K15">
        <v>10243</v>
      </c>
      <c r="L15" t="s">
        <v>2</v>
      </c>
      <c r="M15">
        <v>27056.66071</v>
      </c>
      <c r="N15">
        <v>24355.875</v>
      </c>
      <c r="O15">
        <v>49362.25</v>
      </c>
      <c r="P15">
        <v>49238.73214</v>
      </c>
      <c r="Q15">
        <v>39514.714290000004</v>
      </c>
      <c r="R15">
        <v>17911.26786</v>
      </c>
      <c r="S15" s="1">
        <v>0.44196759259259261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15445</v>
      </c>
      <c r="G16">
        <v>13897</v>
      </c>
      <c r="H16">
        <v>31033</v>
      </c>
      <c r="I16">
        <v>35545</v>
      </c>
      <c r="J16">
        <v>27640</v>
      </c>
      <c r="K16">
        <v>12738</v>
      </c>
      <c r="L16" t="s">
        <v>2</v>
      </c>
      <c r="M16">
        <v>27204.185710000002</v>
      </c>
      <c r="N16">
        <v>24431.914290000001</v>
      </c>
      <c r="O16">
        <v>49137.4</v>
      </c>
      <c r="P16">
        <v>49000.928569999996</v>
      </c>
      <c r="Q16">
        <v>39304.957139999999</v>
      </c>
      <c r="R16">
        <v>17819.28571</v>
      </c>
      <c r="S16" s="1">
        <v>0.44196759259259261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9301</v>
      </c>
      <c r="G17">
        <v>7631</v>
      </c>
      <c r="H17">
        <v>16765</v>
      </c>
      <c r="I17">
        <v>18951</v>
      </c>
      <c r="J17">
        <v>17747</v>
      </c>
      <c r="K17">
        <v>7435</v>
      </c>
      <c r="L17" t="s">
        <v>2</v>
      </c>
      <c r="M17">
        <v>27304</v>
      </c>
      <c r="N17">
        <v>22359.735710000001</v>
      </c>
      <c r="O17">
        <v>44242.619050000001</v>
      </c>
      <c r="P17">
        <v>43541.833330000001</v>
      </c>
      <c r="Q17">
        <v>42061.333330000001</v>
      </c>
      <c r="R17">
        <v>17334.795239999999</v>
      </c>
      <c r="S17" s="1">
        <v>0.44219907407407405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12512</v>
      </c>
      <c r="G18">
        <v>10012</v>
      </c>
      <c r="H18">
        <v>22020</v>
      </c>
      <c r="I18">
        <v>24888</v>
      </c>
      <c r="J18">
        <v>23368</v>
      </c>
      <c r="K18">
        <v>9790</v>
      </c>
      <c r="L18" t="s">
        <v>2</v>
      </c>
      <c r="M18">
        <v>27547.64286</v>
      </c>
      <c r="N18">
        <v>22002.25</v>
      </c>
      <c r="O18">
        <v>43582.85714</v>
      </c>
      <c r="P18">
        <v>42887.01786</v>
      </c>
      <c r="Q18">
        <v>41537.553569999996</v>
      </c>
      <c r="R18">
        <v>17119.130359999999</v>
      </c>
      <c r="S18" s="1">
        <v>0.44219907407407405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15683</v>
      </c>
      <c r="G19">
        <v>12400</v>
      </c>
      <c r="H19">
        <v>27337</v>
      </c>
      <c r="I19">
        <v>30869</v>
      </c>
      <c r="J19">
        <v>28996</v>
      </c>
      <c r="K19">
        <v>12145</v>
      </c>
      <c r="L19" t="s">
        <v>2</v>
      </c>
      <c r="M19">
        <v>27623.385709999999</v>
      </c>
      <c r="N19">
        <v>21800.085709999999</v>
      </c>
      <c r="O19">
        <v>43285.185709999998</v>
      </c>
      <c r="P19">
        <v>42554.785709999996</v>
      </c>
      <c r="Q19">
        <v>41233.242859999998</v>
      </c>
      <c r="R19">
        <v>16989.728569999999</v>
      </c>
      <c r="S19" s="1">
        <v>0.44219907407407405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7465</v>
      </c>
      <c r="G20">
        <v>6625</v>
      </c>
      <c r="H20">
        <v>16655</v>
      </c>
      <c r="I20">
        <v>17710</v>
      </c>
      <c r="J20">
        <v>11738</v>
      </c>
      <c r="K20">
        <v>4923</v>
      </c>
      <c r="L20" t="s">
        <v>2</v>
      </c>
      <c r="M20">
        <v>21914.235710000001</v>
      </c>
      <c r="N20">
        <v>19412.03571</v>
      </c>
      <c r="O20">
        <v>43952.309520000003</v>
      </c>
      <c r="P20">
        <v>40690.5</v>
      </c>
      <c r="Q20">
        <v>27819.690480000001</v>
      </c>
      <c r="R20">
        <v>11478.03571</v>
      </c>
      <c r="S20" s="1">
        <v>0.44299768518518517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10008</v>
      </c>
      <c r="G21">
        <v>8764</v>
      </c>
      <c r="H21">
        <v>21607</v>
      </c>
      <c r="I21">
        <v>23201</v>
      </c>
      <c r="J21">
        <v>15129</v>
      </c>
      <c r="K21">
        <v>6529</v>
      </c>
      <c r="L21" t="s">
        <v>2</v>
      </c>
      <c r="M21">
        <v>22034.58929</v>
      </c>
      <c r="N21">
        <v>19259.67857</v>
      </c>
      <c r="O21">
        <v>42765.428569999996</v>
      </c>
      <c r="P21">
        <v>39979.964290000004</v>
      </c>
      <c r="Q21">
        <v>26892.39286</v>
      </c>
      <c r="R21">
        <v>11416.83214</v>
      </c>
      <c r="S21" s="1">
        <v>0.44299768518518517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12374</v>
      </c>
      <c r="G22">
        <v>10925</v>
      </c>
      <c r="H22">
        <v>26711</v>
      </c>
      <c r="I22">
        <v>28665</v>
      </c>
      <c r="J22">
        <v>18634</v>
      </c>
      <c r="K22">
        <v>8051</v>
      </c>
      <c r="L22" t="s">
        <v>2</v>
      </c>
      <c r="M22">
        <v>21795.042860000001</v>
      </c>
      <c r="N22">
        <v>19206.92857</v>
      </c>
      <c r="O22">
        <v>42293.985710000001</v>
      </c>
      <c r="P22">
        <v>39516.428569999996</v>
      </c>
      <c r="Q22">
        <v>26498.14286</v>
      </c>
      <c r="R22">
        <v>11262.604289999999</v>
      </c>
      <c r="S22" s="1">
        <v>0.44299768518518517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6383</v>
      </c>
      <c r="G23">
        <v>4673</v>
      </c>
      <c r="H23">
        <v>9834</v>
      </c>
      <c r="I23">
        <v>11483</v>
      </c>
      <c r="J23">
        <v>7947</v>
      </c>
      <c r="K23">
        <v>4188</v>
      </c>
      <c r="L23" t="s">
        <v>2</v>
      </c>
      <c r="M23">
        <v>18737.91905</v>
      </c>
      <c r="N23">
        <v>13692.445239999999</v>
      </c>
      <c r="O23">
        <v>25951.78571</v>
      </c>
      <c r="P23">
        <v>26383.35714</v>
      </c>
      <c r="Q23">
        <v>18834.811900000001</v>
      </c>
      <c r="R23">
        <v>9764.3738099999991</v>
      </c>
      <c r="S23" s="1">
        <v>0.44324074074074077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8520</v>
      </c>
      <c r="G24">
        <v>5955</v>
      </c>
      <c r="H24">
        <v>12993</v>
      </c>
      <c r="I24">
        <v>15119</v>
      </c>
      <c r="J24">
        <v>10548</v>
      </c>
      <c r="K24">
        <v>5460</v>
      </c>
      <c r="L24" t="s">
        <v>2</v>
      </c>
      <c r="M24">
        <v>18758.46429</v>
      </c>
      <c r="N24">
        <v>13086.64107</v>
      </c>
      <c r="O24">
        <v>25716.26786</v>
      </c>
      <c r="P24">
        <v>26053.07143</v>
      </c>
      <c r="Q24">
        <v>18749.48214</v>
      </c>
      <c r="R24">
        <v>9547.5428570000004</v>
      </c>
      <c r="S24" s="1">
        <v>0.44324074074074077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10625</v>
      </c>
      <c r="G25">
        <v>7433</v>
      </c>
      <c r="H25">
        <v>16181</v>
      </c>
      <c r="I25">
        <v>18801</v>
      </c>
      <c r="J25">
        <v>13161</v>
      </c>
      <c r="K25">
        <v>6770</v>
      </c>
      <c r="L25" t="s">
        <v>2</v>
      </c>
      <c r="M25">
        <v>18714.42857</v>
      </c>
      <c r="N25">
        <v>13067.74286</v>
      </c>
      <c r="O25">
        <v>25620.85714</v>
      </c>
      <c r="P25">
        <v>25918.314289999998</v>
      </c>
      <c r="Q25">
        <v>18715.35714</v>
      </c>
      <c r="R25">
        <v>9470.6028569999999</v>
      </c>
      <c r="S25" s="1">
        <v>0.44325231481481481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7820</v>
      </c>
      <c r="G26">
        <v>5288</v>
      </c>
      <c r="H26">
        <v>12806</v>
      </c>
      <c r="I26">
        <v>14054</v>
      </c>
      <c r="J26">
        <v>10988</v>
      </c>
      <c r="K26">
        <v>4551</v>
      </c>
      <c r="L26" t="s">
        <v>2</v>
      </c>
      <c r="M26">
        <v>22956.371429999999</v>
      </c>
      <c r="N26">
        <v>15494.46667</v>
      </c>
      <c r="O26">
        <v>33794.85714</v>
      </c>
      <c r="P26">
        <v>32290.476190000001</v>
      </c>
      <c r="Q26">
        <v>26042.14286</v>
      </c>
      <c r="R26">
        <v>10610.71429</v>
      </c>
      <c r="S26" s="1">
        <v>0.44346064814814817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10544</v>
      </c>
      <c r="G27">
        <v>7053</v>
      </c>
      <c r="H27">
        <v>16911</v>
      </c>
      <c r="I27">
        <v>18567</v>
      </c>
      <c r="J27">
        <v>14549</v>
      </c>
      <c r="K27">
        <v>6024</v>
      </c>
      <c r="L27" t="s">
        <v>2</v>
      </c>
      <c r="M27">
        <v>23214.69643</v>
      </c>
      <c r="N27">
        <v>15499.594639999999</v>
      </c>
      <c r="O27">
        <v>33470.928569999996</v>
      </c>
      <c r="P27">
        <v>31994.66071</v>
      </c>
      <c r="Q27">
        <v>25861.42857</v>
      </c>
      <c r="R27">
        <v>10533.773209999999</v>
      </c>
      <c r="S27" s="1">
        <v>0.44346064814814817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13199</v>
      </c>
      <c r="G28">
        <v>8780</v>
      </c>
      <c r="H28">
        <v>20913</v>
      </c>
      <c r="I28">
        <v>22955</v>
      </c>
      <c r="J28">
        <v>17964</v>
      </c>
      <c r="K28">
        <v>7488</v>
      </c>
      <c r="L28" t="s">
        <v>2</v>
      </c>
      <c r="M28">
        <v>23248.171429999999</v>
      </c>
      <c r="N28">
        <v>15435.871429999999</v>
      </c>
      <c r="O28">
        <v>33113.471429999998</v>
      </c>
      <c r="P28">
        <v>31644.85714</v>
      </c>
      <c r="Q28">
        <v>25545.385709999999</v>
      </c>
      <c r="R28">
        <v>10475.01857</v>
      </c>
      <c r="S28" s="1">
        <v>0.44346064814814817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8759</v>
      </c>
      <c r="G29">
        <v>4990</v>
      </c>
      <c r="H29">
        <v>9954</v>
      </c>
      <c r="I29">
        <v>11670</v>
      </c>
      <c r="J29">
        <v>10244</v>
      </c>
      <c r="K29">
        <v>5015</v>
      </c>
      <c r="L29" t="s">
        <v>2</v>
      </c>
      <c r="M29">
        <v>25712.904760000001</v>
      </c>
      <c r="N29">
        <v>14621.29286</v>
      </c>
      <c r="O29">
        <v>26268.476190000001</v>
      </c>
      <c r="P29">
        <v>26813</v>
      </c>
      <c r="Q29">
        <v>24278.833330000001</v>
      </c>
      <c r="R29">
        <v>11692.53571</v>
      </c>
      <c r="S29" s="1">
        <v>0.44383101851851853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11867</v>
      </c>
      <c r="G30">
        <v>6631</v>
      </c>
      <c r="H30">
        <v>13253</v>
      </c>
      <c r="I30">
        <v>15484</v>
      </c>
      <c r="J30">
        <v>13641</v>
      </c>
      <c r="K30">
        <v>6499</v>
      </c>
      <c r="L30" t="s">
        <v>2</v>
      </c>
      <c r="M30">
        <v>26127.55357</v>
      </c>
      <c r="N30">
        <v>14572.2125</v>
      </c>
      <c r="O30">
        <v>26230.85714</v>
      </c>
      <c r="P30">
        <v>26682.03571</v>
      </c>
      <c r="Q30">
        <v>24247.42857</v>
      </c>
      <c r="R30">
        <v>11364.37321</v>
      </c>
      <c r="S30" s="1">
        <v>0.44383101851851853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14674</v>
      </c>
      <c r="G31">
        <v>8182</v>
      </c>
      <c r="H31">
        <v>16498</v>
      </c>
      <c r="I31">
        <v>19230</v>
      </c>
      <c r="J31">
        <v>16968</v>
      </c>
      <c r="K31">
        <v>8001</v>
      </c>
      <c r="L31" t="s">
        <v>2</v>
      </c>
      <c r="M31">
        <v>25846.171429999999</v>
      </c>
      <c r="N31">
        <v>14384.54286</v>
      </c>
      <c r="O31">
        <v>26122.799999999999</v>
      </c>
      <c r="P31">
        <v>26509.71429</v>
      </c>
      <c r="Q31">
        <v>24129.042860000001</v>
      </c>
      <c r="R31">
        <v>11192.65857</v>
      </c>
      <c r="S31" s="1">
        <v>0.44383101851851853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4787</v>
      </c>
      <c r="G32">
        <v>3385</v>
      </c>
      <c r="H32">
        <v>8731</v>
      </c>
      <c r="I32">
        <v>9148</v>
      </c>
      <c r="J32">
        <v>7488</v>
      </c>
      <c r="K32">
        <v>2834</v>
      </c>
      <c r="L32" t="s">
        <v>2</v>
      </c>
      <c r="M32">
        <v>14052.704760000001</v>
      </c>
      <c r="N32">
        <v>9918.4523809999991</v>
      </c>
      <c r="O32">
        <v>23040.992859999998</v>
      </c>
      <c r="P32">
        <v>21018.45</v>
      </c>
      <c r="Q32">
        <v>17746.957139999999</v>
      </c>
      <c r="R32">
        <v>6607.5071429999998</v>
      </c>
      <c r="S32" s="1">
        <v>0.44400462962962961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6463</v>
      </c>
      <c r="G33">
        <v>4483</v>
      </c>
      <c r="H33">
        <v>11517</v>
      </c>
      <c r="I33">
        <v>12077</v>
      </c>
      <c r="J33">
        <v>9891</v>
      </c>
      <c r="K33">
        <v>3756</v>
      </c>
      <c r="L33" t="s">
        <v>2</v>
      </c>
      <c r="M33">
        <v>14229.575000000001</v>
      </c>
      <c r="N33">
        <v>9851.7928570000004</v>
      </c>
      <c r="O33">
        <v>22794.91071</v>
      </c>
      <c r="P33">
        <v>20811.08929</v>
      </c>
      <c r="Q33">
        <v>17581.644639999999</v>
      </c>
      <c r="R33">
        <v>6567.8714289999998</v>
      </c>
      <c r="S33" s="1">
        <v>0.44400462962962961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8111</v>
      </c>
      <c r="G34">
        <v>5584</v>
      </c>
      <c r="H34">
        <v>14318</v>
      </c>
      <c r="I34">
        <v>15007</v>
      </c>
      <c r="J34">
        <v>12281</v>
      </c>
      <c r="K34">
        <v>4661</v>
      </c>
      <c r="L34" t="s">
        <v>2</v>
      </c>
      <c r="M34">
        <v>14286.371429999999</v>
      </c>
      <c r="N34">
        <v>9817.0685709999998</v>
      </c>
      <c r="O34">
        <v>22671</v>
      </c>
      <c r="P34">
        <v>20688.057140000001</v>
      </c>
      <c r="Q34">
        <v>17463.971430000001</v>
      </c>
      <c r="R34">
        <v>6520.307143</v>
      </c>
      <c r="S34" s="1">
        <v>0.44400462962962961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6102</v>
      </c>
      <c r="G35">
        <v>4203</v>
      </c>
      <c r="H35">
        <v>9786</v>
      </c>
      <c r="I35">
        <v>10512</v>
      </c>
      <c r="J35">
        <v>8857</v>
      </c>
      <c r="K35">
        <v>3745</v>
      </c>
      <c r="L35" t="s">
        <v>2</v>
      </c>
      <c r="M35">
        <v>17913.016670000001</v>
      </c>
      <c r="N35">
        <v>12315.2881</v>
      </c>
      <c r="O35">
        <v>25825.119050000001</v>
      </c>
      <c r="P35">
        <v>24152.380949999999</v>
      </c>
      <c r="Q35">
        <v>20991.559519999999</v>
      </c>
      <c r="R35">
        <v>8731.5142859999996</v>
      </c>
      <c r="S35" s="1">
        <v>0.44418981481481484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8248</v>
      </c>
      <c r="G36">
        <v>5505</v>
      </c>
      <c r="H36">
        <v>12919</v>
      </c>
      <c r="I36">
        <v>13887</v>
      </c>
      <c r="J36">
        <v>11711</v>
      </c>
      <c r="K36">
        <v>4971</v>
      </c>
      <c r="L36" t="s">
        <v>2</v>
      </c>
      <c r="M36">
        <v>18159.60714</v>
      </c>
      <c r="N36">
        <v>12097.728569999999</v>
      </c>
      <c r="O36">
        <v>25569.80357</v>
      </c>
      <c r="P36">
        <v>23930.08929</v>
      </c>
      <c r="Q36">
        <v>20816.76786</v>
      </c>
      <c r="R36">
        <v>8692.4607140000007</v>
      </c>
      <c r="S36" s="1">
        <v>0.44418981481481484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10365</v>
      </c>
      <c r="G37">
        <v>6918</v>
      </c>
      <c r="H37">
        <v>16075</v>
      </c>
      <c r="I37">
        <v>17273</v>
      </c>
      <c r="J37">
        <v>14551</v>
      </c>
      <c r="K37">
        <v>6180</v>
      </c>
      <c r="L37" t="s">
        <v>2</v>
      </c>
      <c r="M37">
        <v>18256.485710000001</v>
      </c>
      <c r="N37">
        <v>12162.33714</v>
      </c>
      <c r="O37">
        <v>25453.028569999999</v>
      </c>
      <c r="P37">
        <v>23811.871429999999</v>
      </c>
      <c r="Q37">
        <v>20691.985710000001</v>
      </c>
      <c r="R37">
        <v>8645.2471430000005</v>
      </c>
      <c r="S37" s="1">
        <v>0.44418981481481484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2469</v>
      </c>
      <c r="G38">
        <v>2082</v>
      </c>
      <c r="H38">
        <v>4773</v>
      </c>
      <c r="I38">
        <v>5231</v>
      </c>
      <c r="J38">
        <v>3547</v>
      </c>
      <c r="K38">
        <v>1652</v>
      </c>
      <c r="L38" t="s">
        <v>2</v>
      </c>
      <c r="M38">
        <v>7247.9904759999999</v>
      </c>
      <c r="N38">
        <v>6100.5071429999998</v>
      </c>
      <c r="O38">
        <v>12595.883330000001</v>
      </c>
      <c r="P38">
        <v>12018.74762</v>
      </c>
      <c r="Q38">
        <v>8406.578571</v>
      </c>
      <c r="R38">
        <v>3851.6595240000001</v>
      </c>
      <c r="S38" s="1">
        <v>0.44491898148148151</v>
      </c>
      <c r="T38" t="s">
        <v>3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3334</v>
      </c>
      <c r="G39">
        <v>2778</v>
      </c>
      <c r="H39">
        <v>6296</v>
      </c>
      <c r="I39">
        <v>6911</v>
      </c>
      <c r="J39">
        <v>4689</v>
      </c>
      <c r="K39">
        <v>2193</v>
      </c>
      <c r="L39" t="s">
        <v>2</v>
      </c>
      <c r="M39">
        <v>7340.4607139999998</v>
      </c>
      <c r="N39">
        <v>6104.9017860000004</v>
      </c>
      <c r="O39">
        <v>12461.29464</v>
      </c>
      <c r="P39">
        <v>11909.0375</v>
      </c>
      <c r="Q39">
        <v>8334.8839289999996</v>
      </c>
      <c r="R39">
        <v>3834.755357</v>
      </c>
      <c r="S39" s="1">
        <v>0.44491898148148151</v>
      </c>
      <c r="T39" t="s">
        <v>3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4188</v>
      </c>
      <c r="G40">
        <v>3469</v>
      </c>
      <c r="H40">
        <v>7843</v>
      </c>
      <c r="I40">
        <v>8601</v>
      </c>
      <c r="J40">
        <v>5831</v>
      </c>
      <c r="K40">
        <v>2743</v>
      </c>
      <c r="L40" t="s">
        <v>2</v>
      </c>
      <c r="M40">
        <v>7376.57</v>
      </c>
      <c r="N40">
        <v>6098.7485710000001</v>
      </c>
      <c r="O40">
        <v>12418.54429</v>
      </c>
      <c r="P40">
        <v>11856.99857</v>
      </c>
      <c r="Q40">
        <v>8291.8671429999995</v>
      </c>
      <c r="R40">
        <v>3837.2028570000002</v>
      </c>
      <c r="S40" s="1">
        <v>0.44491898148148151</v>
      </c>
      <c r="T40" t="s">
        <v>3</v>
      </c>
    </row>
    <row r="41" spans="1:20" x14ac:dyDescent="0.2">
      <c r="A41" t="s">
        <v>21</v>
      </c>
      <c r="B41" t="s">
        <v>0</v>
      </c>
      <c r="C41">
        <v>16</v>
      </c>
      <c r="D41">
        <v>150</v>
      </c>
      <c r="E41" t="s">
        <v>1</v>
      </c>
      <c r="F41">
        <v>5579</v>
      </c>
      <c r="G41">
        <v>4016</v>
      </c>
      <c r="H41">
        <v>5990</v>
      </c>
      <c r="I41">
        <v>7603</v>
      </c>
      <c r="J41">
        <v>6007</v>
      </c>
      <c r="K41">
        <v>4012</v>
      </c>
      <c r="L41" t="s">
        <v>2</v>
      </c>
      <c r="M41">
        <v>16377.697620000001</v>
      </c>
      <c r="N41">
        <v>11767.35476</v>
      </c>
      <c r="O41">
        <v>15807.53095</v>
      </c>
      <c r="P41">
        <v>17468.657139999999</v>
      </c>
      <c r="Q41">
        <v>14236.909519999999</v>
      </c>
      <c r="R41">
        <v>9354.0285710000007</v>
      </c>
      <c r="S41" s="1">
        <v>0.44513888888888892</v>
      </c>
      <c r="T41" t="s">
        <v>4</v>
      </c>
    </row>
    <row r="42" spans="1:20" x14ac:dyDescent="0.2">
      <c r="A42" t="s">
        <v>21</v>
      </c>
      <c r="B42" t="s">
        <v>0</v>
      </c>
      <c r="C42">
        <v>16</v>
      </c>
      <c r="D42">
        <v>200</v>
      </c>
      <c r="E42" t="s">
        <v>1</v>
      </c>
      <c r="F42">
        <v>7537</v>
      </c>
      <c r="G42">
        <v>5307</v>
      </c>
      <c r="H42">
        <v>7905</v>
      </c>
      <c r="I42">
        <v>10042</v>
      </c>
      <c r="J42">
        <v>7943</v>
      </c>
      <c r="K42">
        <v>5321</v>
      </c>
      <c r="L42" t="s">
        <v>2</v>
      </c>
      <c r="M42">
        <v>16594.19643</v>
      </c>
      <c r="N42">
        <v>11662.60536</v>
      </c>
      <c r="O42">
        <v>15645.89107</v>
      </c>
      <c r="P42">
        <v>17304.378570000001</v>
      </c>
      <c r="Q42">
        <v>14118.99821</v>
      </c>
      <c r="R42">
        <v>9304.483929</v>
      </c>
      <c r="S42" s="1">
        <v>0.44513888888888892</v>
      </c>
      <c r="T42" t="s">
        <v>4</v>
      </c>
    </row>
    <row r="43" spans="1:20" x14ac:dyDescent="0.2">
      <c r="A43" t="s">
        <v>21</v>
      </c>
      <c r="B43" t="s">
        <v>0</v>
      </c>
      <c r="C43">
        <v>16</v>
      </c>
      <c r="D43">
        <v>250</v>
      </c>
      <c r="E43" t="s">
        <v>1</v>
      </c>
      <c r="F43">
        <v>9463</v>
      </c>
      <c r="G43">
        <v>6601</v>
      </c>
      <c r="H43">
        <v>9835</v>
      </c>
      <c r="I43">
        <v>12482</v>
      </c>
      <c r="J43">
        <v>9871</v>
      </c>
      <c r="K43">
        <v>6614</v>
      </c>
      <c r="L43" t="s">
        <v>2</v>
      </c>
      <c r="M43">
        <v>16667.728569999999</v>
      </c>
      <c r="N43">
        <v>11605.02714</v>
      </c>
      <c r="O43">
        <v>15572.657139999999</v>
      </c>
      <c r="P43">
        <v>17207.185710000002</v>
      </c>
      <c r="Q43">
        <v>14036.87571</v>
      </c>
      <c r="R43">
        <v>9252.3742860000002</v>
      </c>
      <c r="S43" s="1">
        <v>0.44513888888888892</v>
      </c>
      <c r="T43" t="s">
        <v>4</v>
      </c>
    </row>
    <row r="44" spans="1:20" x14ac:dyDescent="0.2">
      <c r="A44" t="s">
        <v>21</v>
      </c>
      <c r="B44" t="s">
        <v>0</v>
      </c>
      <c r="C44">
        <v>16</v>
      </c>
      <c r="D44">
        <v>150</v>
      </c>
      <c r="E44" t="s">
        <v>1</v>
      </c>
      <c r="F44">
        <v>5616</v>
      </c>
      <c r="G44">
        <v>3607</v>
      </c>
      <c r="H44">
        <v>7097</v>
      </c>
      <c r="I44">
        <v>8104</v>
      </c>
      <c r="J44">
        <v>6536</v>
      </c>
      <c r="K44">
        <v>3604</v>
      </c>
      <c r="L44" t="s">
        <v>2</v>
      </c>
      <c r="M44">
        <v>16486.31667</v>
      </c>
      <c r="N44">
        <v>10568.938099999999</v>
      </c>
      <c r="O44">
        <v>18728.885709999999</v>
      </c>
      <c r="P44">
        <v>18619.75476</v>
      </c>
      <c r="Q44">
        <v>15490.666670000001</v>
      </c>
      <c r="R44">
        <v>8402.7714290000004</v>
      </c>
      <c r="S44" s="1">
        <v>0.44530092592592596</v>
      </c>
      <c r="T44" t="s">
        <v>5</v>
      </c>
    </row>
    <row r="45" spans="1:20" x14ac:dyDescent="0.2">
      <c r="A45" t="s">
        <v>21</v>
      </c>
      <c r="B45" t="s">
        <v>0</v>
      </c>
      <c r="C45">
        <v>16</v>
      </c>
      <c r="D45">
        <v>200</v>
      </c>
      <c r="E45" t="s">
        <v>1</v>
      </c>
      <c r="F45">
        <v>7591</v>
      </c>
      <c r="G45">
        <v>4776</v>
      </c>
      <c r="H45">
        <v>9383</v>
      </c>
      <c r="I45">
        <v>10720</v>
      </c>
      <c r="J45">
        <v>8652</v>
      </c>
      <c r="K45">
        <v>4782</v>
      </c>
      <c r="L45" t="s">
        <v>2</v>
      </c>
      <c r="M45">
        <v>16713.08929</v>
      </c>
      <c r="N45">
        <v>10495.68571</v>
      </c>
      <c r="O45">
        <v>18571.21429</v>
      </c>
      <c r="P45">
        <v>18472.71429</v>
      </c>
      <c r="Q45">
        <v>15379.273209999999</v>
      </c>
      <c r="R45">
        <v>8361.9696430000004</v>
      </c>
      <c r="S45" s="1">
        <v>0.44530092592592596</v>
      </c>
      <c r="T45" t="s">
        <v>5</v>
      </c>
    </row>
    <row r="46" spans="1:20" x14ac:dyDescent="0.2">
      <c r="A46" t="s">
        <v>21</v>
      </c>
      <c r="B46" t="s">
        <v>0</v>
      </c>
      <c r="C46">
        <v>16</v>
      </c>
      <c r="D46">
        <v>250</v>
      </c>
      <c r="E46" t="s">
        <v>1</v>
      </c>
      <c r="F46">
        <v>9539</v>
      </c>
      <c r="G46">
        <v>5937</v>
      </c>
      <c r="H46">
        <v>11682</v>
      </c>
      <c r="I46">
        <v>13339</v>
      </c>
      <c r="J46">
        <v>10764</v>
      </c>
      <c r="K46">
        <v>5947</v>
      </c>
      <c r="L46" t="s">
        <v>2</v>
      </c>
      <c r="M46">
        <v>16801.599999999999</v>
      </c>
      <c r="N46">
        <v>10437.66857</v>
      </c>
      <c r="O46">
        <v>18497.185710000002</v>
      </c>
      <c r="P46">
        <v>18388.614290000001</v>
      </c>
      <c r="Q46">
        <v>15306.75714</v>
      </c>
      <c r="R46">
        <v>8319.3028570000006</v>
      </c>
      <c r="S46" s="1">
        <v>0.4453125</v>
      </c>
      <c r="T46" t="s">
        <v>5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7244</v>
      </c>
      <c r="G47">
        <v>4742</v>
      </c>
      <c r="H47">
        <v>11079</v>
      </c>
      <c r="I47">
        <v>11557</v>
      </c>
      <c r="J47">
        <v>10162</v>
      </c>
      <c r="K47">
        <v>3975</v>
      </c>
      <c r="L47" t="s">
        <v>2</v>
      </c>
      <c r="M47">
        <v>21265.466670000002</v>
      </c>
      <c r="N47">
        <v>13894.623809999999</v>
      </c>
      <c r="O47">
        <v>29237.333330000001</v>
      </c>
      <c r="P47">
        <v>26553.380949999999</v>
      </c>
      <c r="Q47">
        <v>24084.476190000001</v>
      </c>
      <c r="R47">
        <v>9267.7619049999994</v>
      </c>
      <c r="S47" s="1">
        <v>0.44577546296296294</v>
      </c>
      <c r="T47" t="s">
        <v>3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9787</v>
      </c>
      <c r="G48">
        <v>6219</v>
      </c>
      <c r="H48">
        <v>14624</v>
      </c>
      <c r="I48">
        <v>15269</v>
      </c>
      <c r="J48">
        <v>13437</v>
      </c>
      <c r="K48">
        <v>5263</v>
      </c>
      <c r="L48" t="s">
        <v>2</v>
      </c>
      <c r="M48">
        <v>21548.01786</v>
      </c>
      <c r="N48">
        <v>13666.80536</v>
      </c>
      <c r="O48">
        <v>28944.41071</v>
      </c>
      <c r="P48">
        <v>26311.55357</v>
      </c>
      <c r="Q48">
        <v>23884.80357</v>
      </c>
      <c r="R48">
        <v>9203.0625</v>
      </c>
      <c r="S48" s="1">
        <v>0.44577546296296294</v>
      </c>
      <c r="T48" t="s">
        <v>3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12294</v>
      </c>
      <c r="G49">
        <v>7810</v>
      </c>
      <c r="H49">
        <v>18191</v>
      </c>
      <c r="I49">
        <v>18988</v>
      </c>
      <c r="J49">
        <v>16702</v>
      </c>
      <c r="K49">
        <v>6556</v>
      </c>
      <c r="L49" t="s">
        <v>2</v>
      </c>
      <c r="M49">
        <v>21654.14286</v>
      </c>
      <c r="N49">
        <v>13730.53571</v>
      </c>
      <c r="O49">
        <v>28803.485710000001</v>
      </c>
      <c r="P49">
        <v>26176.1</v>
      </c>
      <c r="Q49">
        <v>23750.771430000001</v>
      </c>
      <c r="R49">
        <v>9171.2371430000003</v>
      </c>
      <c r="S49" s="1">
        <v>0.44577546296296294</v>
      </c>
      <c r="T49" t="s">
        <v>3</v>
      </c>
    </row>
    <row r="50" spans="1:20" x14ac:dyDescent="0.2">
      <c r="A50" t="s">
        <v>22</v>
      </c>
      <c r="B50" t="s">
        <v>0</v>
      </c>
      <c r="C50">
        <v>16</v>
      </c>
      <c r="D50">
        <v>150</v>
      </c>
      <c r="E50" t="s">
        <v>1</v>
      </c>
      <c r="F50">
        <v>7666</v>
      </c>
      <c r="G50">
        <v>4828</v>
      </c>
      <c r="H50">
        <v>9920</v>
      </c>
      <c r="I50">
        <v>11288</v>
      </c>
      <c r="J50">
        <v>8951</v>
      </c>
      <c r="K50">
        <v>4779</v>
      </c>
      <c r="L50" t="s">
        <v>2</v>
      </c>
      <c r="M50">
        <v>22504.288100000002</v>
      </c>
      <c r="N50">
        <v>14146.6119</v>
      </c>
      <c r="O50">
        <v>26178.738099999999</v>
      </c>
      <c r="P50">
        <v>25935.309519999999</v>
      </c>
      <c r="Q50">
        <v>21214.34762</v>
      </c>
      <c r="R50">
        <v>11142.297619999999</v>
      </c>
      <c r="S50" s="1">
        <v>0.44597222222222221</v>
      </c>
      <c r="T50" t="s">
        <v>4</v>
      </c>
    </row>
    <row r="51" spans="1:20" x14ac:dyDescent="0.2">
      <c r="A51" t="s">
        <v>22</v>
      </c>
      <c r="B51" t="s">
        <v>0</v>
      </c>
      <c r="C51">
        <v>16</v>
      </c>
      <c r="D51">
        <v>200</v>
      </c>
      <c r="E51" t="s">
        <v>1</v>
      </c>
      <c r="F51">
        <v>10361</v>
      </c>
      <c r="G51">
        <v>6404</v>
      </c>
      <c r="H51">
        <v>13126</v>
      </c>
      <c r="I51">
        <v>14936</v>
      </c>
      <c r="J51">
        <v>11849</v>
      </c>
      <c r="K51">
        <v>6339</v>
      </c>
      <c r="L51" t="s">
        <v>2</v>
      </c>
      <c r="M51">
        <v>22811.78571</v>
      </c>
      <c r="N51">
        <v>14073.360710000001</v>
      </c>
      <c r="O51">
        <v>25979.5</v>
      </c>
      <c r="P51">
        <v>25737.71429</v>
      </c>
      <c r="Q51">
        <v>21062.07143</v>
      </c>
      <c r="R51">
        <v>11084.592860000001</v>
      </c>
      <c r="S51" s="1">
        <v>0.44597222222222221</v>
      </c>
      <c r="T51" t="s">
        <v>4</v>
      </c>
    </row>
    <row r="52" spans="1:20" x14ac:dyDescent="0.2">
      <c r="A52" t="s">
        <v>22</v>
      </c>
      <c r="B52" t="s">
        <v>0</v>
      </c>
      <c r="C52">
        <v>16</v>
      </c>
      <c r="D52">
        <v>250</v>
      </c>
      <c r="E52" t="s">
        <v>1</v>
      </c>
      <c r="F52">
        <v>13018</v>
      </c>
      <c r="G52">
        <v>7958</v>
      </c>
      <c r="H52">
        <v>16325</v>
      </c>
      <c r="I52">
        <v>18570</v>
      </c>
      <c r="J52">
        <v>14736</v>
      </c>
      <c r="K52">
        <v>7879</v>
      </c>
      <c r="L52" t="s">
        <v>2</v>
      </c>
      <c r="M52">
        <v>22929.35714</v>
      </c>
      <c r="N52">
        <v>13990.73</v>
      </c>
      <c r="O52">
        <v>25848.871429999999</v>
      </c>
      <c r="P52">
        <v>25599.871429999999</v>
      </c>
      <c r="Q52">
        <v>20955.057140000001</v>
      </c>
      <c r="R52">
        <v>11021.99143</v>
      </c>
      <c r="S52" s="1">
        <v>0.44597222222222221</v>
      </c>
      <c r="T52" t="s">
        <v>4</v>
      </c>
    </row>
    <row r="53" spans="1:20" x14ac:dyDescent="0.2">
      <c r="A53" t="s">
        <v>22</v>
      </c>
      <c r="B53" t="s">
        <v>0</v>
      </c>
      <c r="C53">
        <v>16</v>
      </c>
      <c r="D53">
        <v>150</v>
      </c>
      <c r="E53" t="s">
        <v>1</v>
      </c>
      <c r="F53">
        <v>6134</v>
      </c>
      <c r="G53">
        <v>3837</v>
      </c>
      <c r="H53">
        <v>8448</v>
      </c>
      <c r="I53">
        <v>9318</v>
      </c>
      <c r="J53">
        <v>7470</v>
      </c>
      <c r="K53">
        <v>3362</v>
      </c>
      <c r="L53" t="s">
        <v>2</v>
      </c>
      <c r="M53">
        <v>18006.954760000001</v>
      </c>
      <c r="N53">
        <v>11242.86429</v>
      </c>
      <c r="O53">
        <v>22294.159520000001</v>
      </c>
      <c r="P53">
        <v>21409.04048</v>
      </c>
      <c r="Q53">
        <v>17704.297620000001</v>
      </c>
      <c r="R53">
        <v>7838.5452379999997</v>
      </c>
      <c r="S53" s="1">
        <v>0.4461458333333333</v>
      </c>
      <c r="T53" t="s">
        <v>5</v>
      </c>
    </row>
    <row r="54" spans="1:20" x14ac:dyDescent="0.2">
      <c r="A54" t="s">
        <v>22</v>
      </c>
      <c r="B54" t="s">
        <v>0</v>
      </c>
      <c r="C54">
        <v>16</v>
      </c>
      <c r="D54">
        <v>200</v>
      </c>
      <c r="E54" t="s">
        <v>1</v>
      </c>
      <c r="F54">
        <v>8289</v>
      </c>
      <c r="G54">
        <v>5071</v>
      </c>
      <c r="H54">
        <v>11205</v>
      </c>
      <c r="I54">
        <v>12356</v>
      </c>
      <c r="J54">
        <v>9912</v>
      </c>
      <c r="K54">
        <v>4468</v>
      </c>
      <c r="L54" t="s">
        <v>2</v>
      </c>
      <c r="M54">
        <v>18249.875</v>
      </c>
      <c r="N54">
        <v>11143.97321</v>
      </c>
      <c r="O54">
        <v>22177.375</v>
      </c>
      <c r="P54">
        <v>21291.85714</v>
      </c>
      <c r="Q54">
        <v>17618.974999999999</v>
      </c>
      <c r="R54">
        <v>7812.8982139999998</v>
      </c>
      <c r="S54" s="1">
        <v>0.4461458333333333</v>
      </c>
      <c r="T54" t="s">
        <v>5</v>
      </c>
    </row>
    <row r="55" spans="1:20" x14ac:dyDescent="0.2">
      <c r="A55" t="s">
        <v>22</v>
      </c>
      <c r="B55" t="s">
        <v>0</v>
      </c>
      <c r="C55">
        <v>16</v>
      </c>
      <c r="D55">
        <v>250</v>
      </c>
      <c r="E55" t="s">
        <v>1</v>
      </c>
      <c r="F55">
        <v>10413</v>
      </c>
      <c r="G55">
        <v>6323</v>
      </c>
      <c r="H55">
        <v>13943</v>
      </c>
      <c r="I55">
        <v>15373</v>
      </c>
      <c r="J55">
        <v>12343</v>
      </c>
      <c r="K55">
        <v>5542</v>
      </c>
      <c r="L55" t="s">
        <v>2</v>
      </c>
      <c r="M55">
        <v>18341.028569999999</v>
      </c>
      <c r="N55">
        <v>11116.28429</v>
      </c>
      <c r="O55">
        <v>22077.228569999999</v>
      </c>
      <c r="P55">
        <v>21192.614290000001</v>
      </c>
      <c r="Q55">
        <v>17552.14286</v>
      </c>
      <c r="R55">
        <v>7752.7457139999997</v>
      </c>
      <c r="S55" s="1">
        <v>0.4461458333333333</v>
      </c>
      <c r="T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2019-07-05T16:07:40Z</dcterms:created>
  <dcterms:modified xsi:type="dcterms:W3CDTF">2019-07-26T08:39:22Z</dcterms:modified>
</cp:coreProperties>
</file>